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EsteLivro" hidePivotFieldList="1" defaultThemeVersion="124226"/>
  <mc:AlternateContent xmlns:mc="http://schemas.openxmlformats.org/markup-compatibility/2006">
    <mc:Choice Requires="x15">
      <x15ac:absPath xmlns:x15ac="http://schemas.microsoft.com/office/spreadsheetml/2010/11/ac" url="C:\Users\jesus.costa\Documents\jesus_costa\PUBLICAÇÕES PDF\turismo pub PDF\TURISMO 2026\março\"/>
    </mc:Choice>
  </mc:AlternateContent>
  <xr:revisionPtr revIDLastSave="0" documentId="13_ncr:1_{73D5C663-0604-45EF-AD84-AB2DAF8C1E35}" xr6:coauthVersionLast="47" xr6:coauthVersionMax="47" xr10:uidLastSave="{00000000-0000-0000-0000-000000000000}"/>
  <bookViews>
    <workbookView xWindow="-103" yWindow="-103" windowWidth="33120" windowHeight="18000" tabRatio="893" xr2:uid="{CA3F9566-6399-4F9A-BFDC-DBD56C68415E}"/>
  </bookViews>
  <sheets>
    <sheet name="Indice" sheetId="116" r:id="rId1"/>
    <sheet name="Sinais convencionais" sheetId="144" r:id="rId2"/>
    <sheet name="Conceitos e notas explicativas" sheetId="145" r:id="rId3"/>
    <sheet name="I.1" sheetId="130" r:id="rId4"/>
    <sheet name="I.2" sheetId="140" r:id="rId5"/>
    <sheet name="I.3" sheetId="132" r:id="rId6"/>
    <sheet name="I.4" sheetId="133" r:id="rId7"/>
    <sheet name="I.5" sheetId="134" r:id="rId8"/>
    <sheet name="I.6" sheetId="135" r:id="rId9"/>
    <sheet name="II.1" sheetId="17" r:id="rId10"/>
    <sheet name="II.2" sheetId="119" r:id="rId11"/>
    <sheet name="II.3" sheetId="2" r:id="rId12"/>
    <sheet name="II.4" sheetId="146" r:id="rId13"/>
    <sheet name="II.5" sheetId="5" r:id="rId14"/>
    <sheet name="II.6" sheetId="147" r:id="rId15"/>
    <sheet name="II.7" sheetId="14" r:id="rId16"/>
    <sheet name="II.8" sheetId="89" r:id="rId17"/>
    <sheet name="II.9" sheetId="16" r:id="rId18"/>
    <sheet name="II.10" sheetId="4" r:id="rId19"/>
    <sheet name="II.11" sheetId="102" r:id="rId20"/>
    <sheet name="II.12" sheetId="15" r:id="rId21"/>
    <sheet name="II.13" sheetId="92" r:id="rId22"/>
    <sheet name="II.14" sheetId="136" r:id="rId23"/>
    <sheet name="II.15" sheetId="7" r:id="rId24"/>
    <sheet name="II.16" sheetId="27" r:id="rId25"/>
    <sheet name="II.17" sheetId="86" r:id="rId26"/>
    <sheet name="II.18" sheetId="12" r:id="rId27"/>
    <sheet name="II.19" sheetId="148" r:id="rId28"/>
    <sheet name="III.1" sheetId="34" r:id="rId29"/>
    <sheet name="III.2" sheetId="93" r:id="rId30"/>
    <sheet name="IV.1.1" sheetId="103" r:id="rId31"/>
    <sheet name="IV.1.2" sheetId="104" r:id="rId32"/>
    <sheet name="IV.1.3" sheetId="105" r:id="rId33"/>
    <sheet name="IV.2.1" sheetId="106" r:id="rId34"/>
  </sheets>
  <externalReferences>
    <externalReference r:id="rId35"/>
  </externalReferences>
  <definedNames>
    <definedName name="_Toc356304847" localSheetId="33">'IV.2.1'!$B$1</definedName>
    <definedName name="_xlnm.Print_Area" localSheetId="2">'Conceitos e notas explicativas'!$B$2:$N$38</definedName>
    <definedName name="_xlnm.Print_Area" localSheetId="3">I.1!$B$1:$F$48</definedName>
    <definedName name="_xlnm.Print_Area" localSheetId="4">I.2!$B$1:$I$17</definedName>
    <definedName name="_xlnm.Print_Area" localSheetId="5">I.3!$B$1:$I$27</definedName>
    <definedName name="_xlnm.Print_Area" localSheetId="6">I.4!$B$1:$I$27</definedName>
    <definedName name="_xlnm.Print_Area" localSheetId="7">I.5!$B$1:$H$21</definedName>
    <definedName name="_xlnm.Print_Area" localSheetId="8">I.6!$B$1:$F$41</definedName>
    <definedName name="_xlnm.Print_Area" localSheetId="9">II.1!$B$1:$K$29</definedName>
    <definedName name="_xlnm.Print_Area" localSheetId="18">II.10!$B$1:$O$40</definedName>
    <definedName name="_xlnm.Print_Area" localSheetId="19">II.11!$B$1:$O$40</definedName>
    <definedName name="_xlnm.Print_Area" localSheetId="20">II.12!$B$1:$J$22</definedName>
    <definedName name="_xlnm.Print_Area" localSheetId="21">II.13!$B$1:$Q$18</definedName>
    <definedName name="_xlnm.Print_Area" localSheetId="22">II.14!$B$1:$Q$17</definedName>
    <definedName name="_xlnm.Print_Area" localSheetId="23">II.15!$B$1:$E$39</definedName>
    <definedName name="_xlnm.Print_Area" localSheetId="24">II.16!$B$1:$P$27</definedName>
    <definedName name="_xlnm.Print_Area" localSheetId="25">II.17!$B$1:$P$30</definedName>
    <definedName name="_xlnm.Print_Area" localSheetId="26">II.18!$B$1:$N$30</definedName>
    <definedName name="_xlnm.Print_Area" localSheetId="27">II.19!$B$1:$N$30</definedName>
    <definedName name="_xlnm.Print_Area" localSheetId="10">II.2!$B$1:$H$29</definedName>
    <definedName name="_xlnm.Print_Area" localSheetId="11">II.3!$B$1:$M$56</definedName>
    <definedName name="_xlnm.Print_Area" localSheetId="12">II.4!$B$1:$M$56</definedName>
    <definedName name="_xlnm.Print_Area" localSheetId="13">II.5!$B$1:$M$41</definedName>
    <definedName name="_xlnm.Print_Area" localSheetId="14">II.6!$B$1:$M$41</definedName>
    <definedName name="_xlnm.Print_Area" localSheetId="15">II.7!$B$1:$V$55</definedName>
    <definedName name="_xlnm.Print_Area" localSheetId="16">II.8!$B$1:$V$56</definedName>
    <definedName name="_xlnm.Print_Area" localSheetId="17">II.9!$B$1:$V$55</definedName>
    <definedName name="_xlnm.Print_Area" localSheetId="28">III.1!$B$1:$N$17</definedName>
    <definedName name="_xlnm.Print_Area" localSheetId="29">III.2!$B$1:$N$19</definedName>
    <definedName name="_xlnm.Print_Area" localSheetId="0">Indice!$B$1:$B$48</definedName>
    <definedName name="_xlnm.Print_Area" localSheetId="30">'IV.1.1'!$B$1:$H$30</definedName>
    <definedName name="_xlnm.Print_Area" localSheetId="31">'IV.1.2'!$B$1:$J$27</definedName>
    <definedName name="_xlnm.Print_Area" localSheetId="32">'IV.1.3'!$B$1:$F$28</definedName>
    <definedName name="_xlnm.Print_Area" localSheetId="33">'IV.2.1'!$B$1:$N$33</definedName>
    <definedName name="_xlnm.Print_Area" localSheetId="1">'Sinais convencionais'!$B$2:$D$16</definedName>
    <definedName name="Mês___Pe">[1]lista!$C$1:$C$65536</definedName>
    <definedName name="Mês___Po">[1]lista!$E$1:$E$65536</definedName>
    <definedName name="Po_Acumulado">[1]lista!$T$1:$T$65536</definedName>
    <definedName name="_xlnm.Print_Titles" localSheetId="2">'Conceitos e notas explicativas'!$2:$2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8" i="116" l="1"/>
</calcChain>
</file>

<file path=xl/sharedStrings.xml><?xml version="1.0" encoding="utf-8"?>
<sst xmlns="http://schemas.openxmlformats.org/spreadsheetml/2006/main" count="2569" uniqueCount="448">
  <si>
    <t>Meses</t>
  </si>
  <si>
    <t>Janeiro</t>
  </si>
  <si>
    <t>Fevereiro</t>
  </si>
  <si>
    <t>Março</t>
  </si>
  <si>
    <t>Abril</t>
  </si>
  <si>
    <t>Maio</t>
  </si>
  <si>
    <t>Junho</t>
  </si>
  <si>
    <t>Julho</t>
  </si>
  <si>
    <t>Agosto</t>
  </si>
  <si>
    <t>Setembro</t>
  </si>
  <si>
    <t>Outubro</t>
  </si>
  <si>
    <t>Novembro</t>
  </si>
  <si>
    <t>Dezembro</t>
  </si>
  <si>
    <t>Dormidas</t>
  </si>
  <si>
    <t>R.A. Madeira</t>
  </si>
  <si>
    <t>Portugal</t>
  </si>
  <si>
    <t>Estrangeiro</t>
  </si>
  <si>
    <t>Europa</t>
  </si>
  <si>
    <t>Alemanha</t>
  </si>
  <si>
    <t>Bélgica</t>
  </si>
  <si>
    <t>Áustria</t>
  </si>
  <si>
    <t>Espanha</t>
  </si>
  <si>
    <t>Finlândia</t>
  </si>
  <si>
    <t>França</t>
  </si>
  <si>
    <t>Irlanda</t>
  </si>
  <si>
    <t>Itália</t>
  </si>
  <si>
    <t>Luxemburgo</t>
  </si>
  <si>
    <t>Reino Unido</t>
  </si>
  <si>
    <t>Suécia</t>
  </si>
  <si>
    <t>Outros Países da Europa</t>
  </si>
  <si>
    <t>Noruega</t>
  </si>
  <si>
    <t>Total</t>
  </si>
  <si>
    <t>dos quais:</t>
  </si>
  <si>
    <t>Países de Residência Habitual</t>
  </si>
  <si>
    <t>*****</t>
  </si>
  <si>
    <t>****</t>
  </si>
  <si>
    <t>***</t>
  </si>
  <si>
    <t>**</t>
  </si>
  <si>
    <t>Porto Santo</t>
  </si>
  <si>
    <t>Mês</t>
  </si>
  <si>
    <t>Acumulado</t>
  </si>
  <si>
    <t>Calheta</t>
  </si>
  <si>
    <t>Funchal</t>
  </si>
  <si>
    <t>Machico</t>
  </si>
  <si>
    <t>Ponta do Sol</t>
  </si>
  <si>
    <t>Porto Moniz</t>
  </si>
  <si>
    <t>Ribeira Brava</t>
  </si>
  <si>
    <t>Santa Cruz</t>
  </si>
  <si>
    <t>Santana</t>
  </si>
  <si>
    <t>São Vicente</t>
  </si>
  <si>
    <t>Hotéis</t>
  </si>
  <si>
    <t>Região</t>
  </si>
  <si>
    <t>Valor Acumulado</t>
  </si>
  <si>
    <t>%</t>
  </si>
  <si>
    <t>Países Baixos</t>
  </si>
  <si>
    <t>Total Mensal</t>
  </si>
  <si>
    <t>Rússia</t>
  </si>
  <si>
    <t xml:space="preserve">***** </t>
  </si>
  <si>
    <t>Rubricas</t>
  </si>
  <si>
    <t>Var. homól. acum.%</t>
  </si>
  <si>
    <t>Var. homól. mensal (%)</t>
  </si>
  <si>
    <t>Var. homól. acum. (%)</t>
  </si>
  <si>
    <t>Var. homól. mens.%</t>
  </si>
  <si>
    <t>Hungria</t>
  </si>
  <si>
    <t>Polónia</t>
  </si>
  <si>
    <t>África</t>
  </si>
  <si>
    <t>América</t>
  </si>
  <si>
    <t>Ásia</t>
  </si>
  <si>
    <t>Roménia</t>
  </si>
  <si>
    <t>República Checa</t>
  </si>
  <si>
    <t>Residentes em Portugal</t>
  </si>
  <si>
    <t>Não residentes em Portugal</t>
  </si>
  <si>
    <t xml:space="preserve">  </t>
  </si>
  <si>
    <t>Município</t>
  </si>
  <si>
    <t>Municípios</t>
  </si>
  <si>
    <t>Estónia</t>
  </si>
  <si>
    <t>Brasil</t>
  </si>
  <si>
    <t>Canadá</t>
  </si>
  <si>
    <t>*</t>
  </si>
  <si>
    <t>E.U.A.</t>
  </si>
  <si>
    <t>R. A. Madeira</t>
  </si>
  <si>
    <t>Unidade: milhares</t>
  </si>
  <si>
    <t>Categoria dos estabelecimentos</t>
  </si>
  <si>
    <t xml:space="preserve">Dormidas </t>
  </si>
  <si>
    <t>Hotéis-apartamentos</t>
  </si>
  <si>
    <t>Apartamentos turísticos</t>
  </si>
  <si>
    <t>Aldeamentos turísticos</t>
  </si>
  <si>
    <t>Estabelecimentos (N.º)</t>
  </si>
  <si>
    <t>Capacidade de alojamento (N.º)</t>
  </si>
  <si>
    <t>Hóspedes entrados</t>
  </si>
  <si>
    <t>Países de residência habitual</t>
  </si>
  <si>
    <t xml:space="preserve">Hóspedes entrados </t>
  </si>
  <si>
    <t>Proveitos totais (€)</t>
  </si>
  <si>
    <t>Proveitos de aposento (€)</t>
  </si>
  <si>
    <t>Proveitos totais acum.(€)</t>
  </si>
  <si>
    <t>Proveitos de aposento acum. (€)</t>
  </si>
  <si>
    <t>Residência habitual</t>
  </si>
  <si>
    <t xml:space="preserve">Proveitos totais </t>
  </si>
  <si>
    <t xml:space="preserve">Proveitos de aposento </t>
  </si>
  <si>
    <t xml:space="preserve">Campistas entrados </t>
  </si>
  <si>
    <t>N.º</t>
  </si>
  <si>
    <t xml:space="preserve">Estada média </t>
  </si>
  <si>
    <t>€</t>
  </si>
  <si>
    <t xml:space="preserve">Var. homól. mensal </t>
  </si>
  <si>
    <t>Var. homól. acum.</t>
  </si>
  <si>
    <t>ALOJAMENTO LOCAL</t>
  </si>
  <si>
    <t>Campos de Golfe</t>
  </si>
  <si>
    <t>Voltas possíveis</t>
  </si>
  <si>
    <t>Voltas realizadas</t>
  </si>
  <si>
    <t xml:space="preserve">Taxa de ocupação </t>
  </si>
  <si>
    <t>Euros</t>
  </si>
  <si>
    <t>Sócios</t>
  </si>
  <si>
    <t>Não Sócios</t>
  </si>
  <si>
    <t xml:space="preserve">Portugal </t>
  </si>
  <si>
    <t>Países Nórdicos</t>
  </si>
  <si>
    <t>Outros</t>
  </si>
  <si>
    <t>Operadores turísticos estrangeiros</t>
  </si>
  <si>
    <t>Operadores turísticos incoming (agências de viagens nacionais)</t>
  </si>
  <si>
    <t>Estabelecimentos hoteleiros e afins</t>
  </si>
  <si>
    <t>Voltas vendidas diretamente pelo clube</t>
  </si>
  <si>
    <t>Escalas</t>
  </si>
  <si>
    <t>Embar-cados</t>
  </si>
  <si>
    <t>Desembar-cados</t>
  </si>
  <si>
    <t>Em trânsito</t>
  </si>
  <si>
    <t xml:space="preserve">Novembro </t>
  </si>
  <si>
    <t>Golf courses, maximum number of rounds, rounds played, total income and green fee of non-members in Madeira's golf courses</t>
  </si>
  <si>
    <t>Golf in Madeira Islands</t>
  </si>
  <si>
    <t>Golf rounds played on the month of reference by country of residence and type of membership (members and non-members)</t>
  </si>
  <si>
    <t>Percentage of sold golf rounds by sales channel</t>
  </si>
  <si>
    <t>Cruise ships in Madeira</t>
  </si>
  <si>
    <t>Cruise ships passengers in Madeira's ports</t>
  </si>
  <si>
    <t xml:space="preserve"> </t>
  </si>
  <si>
    <t>N.º de noites</t>
  </si>
  <si>
    <r>
      <t xml:space="preserve">Total </t>
    </r>
    <r>
      <rPr>
        <b/>
        <vertAlign val="superscript"/>
        <sz val="8"/>
        <rFont val="Arial"/>
        <family val="2"/>
      </rPr>
      <t>(2)</t>
    </r>
  </si>
  <si>
    <t>Guest arrivals, guests lodged and nights spent in holiday camps and youth hostels, by country of residence</t>
  </si>
  <si>
    <t>Camper arrivals, campers lodged and nights spent in camping sites, by country of residence</t>
  </si>
  <si>
    <t xml:space="preserve">Maio </t>
  </si>
  <si>
    <t xml:space="preserve">Junho </t>
  </si>
  <si>
    <t xml:space="preserve">Setembro </t>
  </si>
  <si>
    <t xml:space="preserve">Estabelecimentos (N.º) </t>
  </si>
  <si>
    <t xml:space="preserve">Quartos (N.º) </t>
  </si>
  <si>
    <t xml:space="preserve">Outubro </t>
  </si>
  <si>
    <t xml:space="preserve">Estada Média </t>
  </si>
  <si>
    <t>Proveitos totais</t>
  </si>
  <si>
    <t>Proveitos de aposento</t>
  </si>
  <si>
    <t>Madeira</t>
  </si>
  <si>
    <t>Ilha</t>
  </si>
  <si>
    <t xml:space="preserve">Var. homól. mens. (%)   </t>
  </si>
  <si>
    <t xml:space="preserve">Var. homól. acum. (%)   </t>
  </si>
  <si>
    <t xml:space="preserve">Março </t>
  </si>
  <si>
    <t xml:space="preserve">Guest arrivals, by type of establishment and country of residence </t>
  </si>
  <si>
    <t xml:space="preserve">Guests lodged, by type of establishment and country of residence </t>
  </si>
  <si>
    <t xml:space="preserve">Nights spent, by type of establishment and country of residence </t>
  </si>
  <si>
    <t>Net bed occupancy rate by type of establishment</t>
  </si>
  <si>
    <t>Net room occupancy rate by type of establishment</t>
  </si>
  <si>
    <t>Establishments, rooms and accommodation capacity, by type of establishment</t>
  </si>
  <si>
    <t>Rendimentos Totais</t>
  </si>
  <si>
    <t>Green Fee de Não Sócios</t>
  </si>
  <si>
    <t>Notas:</t>
  </si>
  <si>
    <r>
      <rPr>
        <b/>
        <sz val="7"/>
        <rFont val="Arial"/>
        <family val="2"/>
      </rPr>
      <t>Fonte:</t>
    </r>
    <r>
      <rPr>
        <sz val="7"/>
        <rFont val="Arial"/>
        <family val="2"/>
      </rPr>
      <t xml:space="preserve"> DREM, Inquérito à permanência de hóspedes na hotelaria e outros alojamentos (IPHH).</t>
    </r>
  </si>
  <si>
    <r>
      <rPr>
        <b/>
        <sz val="7"/>
        <rFont val="Arial"/>
        <family val="2"/>
      </rPr>
      <t>Fonte:</t>
    </r>
    <r>
      <rPr>
        <sz val="7"/>
        <rFont val="Arial"/>
        <family val="2"/>
      </rPr>
      <t xml:space="preserve"> DREM, Inquérito à permanência de colonos nas colónias de férias (IPCOL).</t>
    </r>
  </si>
  <si>
    <r>
      <rPr>
        <b/>
        <sz val="7"/>
        <rFont val="Arial"/>
        <family val="2"/>
      </rPr>
      <t>Fonte:</t>
    </r>
    <r>
      <rPr>
        <sz val="7"/>
        <rFont val="Arial"/>
        <family val="2"/>
      </rPr>
      <t xml:space="preserve"> DREM, Inquérito à permanência de campistas nos parques de campismo (IPCAMP).</t>
    </r>
  </si>
  <si>
    <r>
      <t xml:space="preserve">Fonte: </t>
    </r>
    <r>
      <rPr>
        <sz val="7"/>
        <rFont val="Arial"/>
        <family val="2"/>
      </rPr>
      <t>DREM, Inquérito aos campos de golfe (ICG).</t>
    </r>
  </si>
  <si>
    <r>
      <rPr>
        <b/>
        <sz val="7"/>
        <rFont val="Arial"/>
        <family val="2"/>
      </rPr>
      <t>Fonte:</t>
    </r>
    <r>
      <rPr>
        <sz val="7"/>
        <rFont val="Arial"/>
        <family val="2"/>
      </rPr>
      <t xml:space="preserve"> APRAM, Administração dos Portos da Região Autónoma da Madeira, SA</t>
    </r>
  </si>
  <si>
    <t>TOTAL DOS ALOJAMENTOS TURÍSTICOS</t>
  </si>
  <si>
    <t>HOTELARIA</t>
  </si>
  <si>
    <t>TURISMO NO ESPAÇO RURAL E DE HABITAÇÃO</t>
  </si>
  <si>
    <r>
      <t>ALOJAMENTO LOCAL</t>
    </r>
    <r>
      <rPr>
        <b/>
        <vertAlign val="superscript"/>
        <sz val="8"/>
        <rFont val="Arial"/>
        <family val="2"/>
      </rPr>
      <t xml:space="preserve"> </t>
    </r>
  </si>
  <si>
    <t xml:space="preserve">Overnight stays by type of establishments </t>
  </si>
  <si>
    <t>Unidade</t>
  </si>
  <si>
    <t>Tvh (%)</t>
  </si>
  <si>
    <t>milhares</t>
  </si>
  <si>
    <t>Estada média</t>
  </si>
  <si>
    <t>n.º de noites</t>
  </si>
  <si>
    <t>milhares €</t>
  </si>
  <si>
    <t xml:space="preserve"> €</t>
  </si>
  <si>
    <r>
      <t xml:space="preserve">Hóspedes </t>
    </r>
    <r>
      <rPr>
        <b/>
        <vertAlign val="superscript"/>
        <sz val="9"/>
        <rFont val="Arial"/>
        <family val="2"/>
      </rPr>
      <t>(2)</t>
    </r>
    <r>
      <rPr>
        <b/>
        <sz val="9"/>
        <rFont val="Arial"/>
        <family val="2"/>
      </rPr>
      <t xml:space="preserve"> </t>
    </r>
  </si>
  <si>
    <t xml:space="preserve">Var. homóloga mensal (%) </t>
  </si>
  <si>
    <t>Hotelaria</t>
  </si>
  <si>
    <t>Capacidade de alojamento disponível (N.º)</t>
  </si>
  <si>
    <t>TOTAL DOS ALOJAMENTOS TURÍSTICOS (exceto AL com capacidade inferior a 10 camas)</t>
  </si>
  <si>
    <r>
      <t>ALOJAMENTO LOCAL (exceto AL com capacidade inferior a 10 camas)</t>
    </r>
    <r>
      <rPr>
        <b/>
        <vertAlign val="superscript"/>
        <sz val="8"/>
        <rFont val="Arial"/>
        <family val="2"/>
      </rPr>
      <t xml:space="preserve"> </t>
    </r>
  </si>
  <si>
    <t>Establishments, accommodation capacity and bed occupancy rate, by type of establishment</t>
  </si>
  <si>
    <t>I.1 - Dormidas por tipo de estabelecimento</t>
  </si>
  <si>
    <t>IV.1.1 - Número de campos de golfe, voltas possíveis, voltas realizadas, taxa de ocupação, rendimentos totais e Green Free de não sócios nos Campos de Golfe</t>
  </si>
  <si>
    <t>IV.1.2 - Voltas realizadas no mês de referência, por país de residência dos jogadores e tipo de associação (sócios e não sócios)</t>
  </si>
  <si>
    <t>IV.1.3 - Percentagem de voltas vendidas por canal de venda</t>
  </si>
  <si>
    <r>
      <t xml:space="preserve">Hóspedes </t>
    </r>
    <r>
      <rPr>
        <b/>
        <vertAlign val="superscript"/>
        <sz val="8"/>
        <color indexed="9"/>
        <rFont val="Arial"/>
        <family val="2"/>
      </rPr>
      <t>(1)</t>
    </r>
  </si>
  <si>
    <r>
      <t>Proveitos</t>
    </r>
    <r>
      <rPr>
        <b/>
        <vertAlign val="superscript"/>
        <sz val="8"/>
        <color indexed="9"/>
        <rFont val="Arial"/>
        <family val="2"/>
      </rPr>
      <t xml:space="preserve"> </t>
    </r>
  </si>
  <si>
    <r>
      <t>Maio</t>
    </r>
    <r>
      <rPr>
        <b/>
        <vertAlign val="superscript"/>
        <sz val="8"/>
        <color indexed="9"/>
        <rFont val="Arial"/>
        <family val="2"/>
      </rPr>
      <t xml:space="preserve"> </t>
    </r>
  </si>
  <si>
    <r>
      <t>Hóspedes entrados</t>
    </r>
    <r>
      <rPr>
        <b/>
        <vertAlign val="superscript"/>
        <sz val="8"/>
        <color indexed="9"/>
        <rFont val="Arial"/>
        <family val="2"/>
      </rPr>
      <t xml:space="preserve"> </t>
    </r>
  </si>
  <si>
    <r>
      <t xml:space="preserve">Hóspedes </t>
    </r>
    <r>
      <rPr>
        <b/>
        <vertAlign val="superscript"/>
        <sz val="8"/>
        <color indexed="9"/>
        <rFont val="Arial"/>
        <family val="2"/>
      </rPr>
      <t xml:space="preserve">(1) </t>
    </r>
  </si>
  <si>
    <r>
      <t>Dormidas</t>
    </r>
    <r>
      <rPr>
        <b/>
        <vertAlign val="superscript"/>
        <sz val="8"/>
        <color indexed="9"/>
        <rFont val="Arial"/>
        <family val="2"/>
      </rPr>
      <t xml:space="preserve"> </t>
    </r>
  </si>
  <si>
    <r>
      <t>Hóspedes</t>
    </r>
    <r>
      <rPr>
        <b/>
        <vertAlign val="superscript"/>
        <sz val="8"/>
        <color indexed="9"/>
        <rFont val="Arial"/>
        <family val="2"/>
      </rPr>
      <t xml:space="preserve"> (1)</t>
    </r>
  </si>
  <si>
    <r>
      <t xml:space="preserve">Campistas </t>
    </r>
    <r>
      <rPr>
        <b/>
        <vertAlign val="superscript"/>
        <sz val="8"/>
        <color indexed="9"/>
        <rFont val="Arial"/>
        <family val="2"/>
      </rPr>
      <t>(1)</t>
    </r>
  </si>
  <si>
    <r>
      <t xml:space="preserve">Variação </t>
    </r>
    <r>
      <rPr>
        <b/>
        <vertAlign val="superscript"/>
        <sz val="8"/>
        <color indexed="9"/>
        <rFont val="Arial"/>
        <family val="2"/>
      </rPr>
      <t>(1)</t>
    </r>
  </si>
  <si>
    <t>Golfe na R.A da Madeira</t>
  </si>
  <si>
    <t xml:space="preserve">IV.1.1 Número de campos de golfe, voltas possíveis, voltas realizadas, taxa de ocupação, rendimentos totais e Green Fee de não sócios nos Campos de Golfe </t>
  </si>
  <si>
    <t>IV.1.2 Voltas realizadas no mês de referência, por país de residência dos jogadores e tipo de associação (sócios e não sócios)</t>
  </si>
  <si>
    <t>IV.1.3 Percentagem de voltas vendidas por canal de venda</t>
  </si>
  <si>
    <t>Navios de Cruzeiro na R. A. Madeira</t>
  </si>
  <si>
    <t xml:space="preserve">IV.2.1 - Movimento dos passageiros de navios de cruzeiro nos portos da R. A Madeira  </t>
  </si>
  <si>
    <t>Overall results in hotel industry</t>
  </si>
  <si>
    <t xml:space="preserve">III. Colónias de Férias, Pousadas da Juventude e Parques de Campismo </t>
  </si>
  <si>
    <t>II.1 - Hóspedes entrados, total de hóspedes e dormidas no alojamento turístico, por mês</t>
  </si>
  <si>
    <t xml:space="preserve">Guest arrivals, guests lodged and nights spent in tourism accommodation, by month </t>
  </si>
  <si>
    <t>II.2 - Proveitos e custos totais com pessoal no alojamento turístico, por mês</t>
  </si>
  <si>
    <t xml:space="preserve">Revenue and staff costs in tourism accommodation, by month </t>
  </si>
  <si>
    <r>
      <t xml:space="preserve">II.2 - Proveitos e custos totais com pessoal no alojamento turístico, por mês </t>
    </r>
    <r>
      <rPr>
        <b/>
        <vertAlign val="superscript"/>
        <sz val="10"/>
        <rFont val="Arial"/>
        <family val="2"/>
      </rPr>
      <t>(1)</t>
    </r>
  </si>
  <si>
    <t>II.3 - Hóspedes entrados, total de hóspedes, dormidas e estada média no alojamento turístico, por países de residência habitual</t>
  </si>
  <si>
    <t>Guest arrivals, guests lodged, nights spent and average stay in tourism accommodation by country of residence</t>
  </si>
  <si>
    <t>Guest arrivals, guests lodged, nights spent and average stay in tourism accommodation by type of establishment</t>
  </si>
  <si>
    <t>Total geral</t>
  </si>
  <si>
    <t>Turismo no espaço rural</t>
  </si>
  <si>
    <t>Alojamento local</t>
  </si>
  <si>
    <t>ALOJAMENTO LOCAL (exceto AL com capacidade inferior a 10 camas)</t>
  </si>
  <si>
    <t>Revenue and staff costs in tourism accommodation by type of establishment</t>
  </si>
  <si>
    <t>Turismo no espaço rural e de habitação</t>
  </si>
  <si>
    <t>Guest arrivals, guests lodged, nights spent and average stay in tourism accommodation, by municipality</t>
  </si>
  <si>
    <t>Establishments, accomodation capacity, net bed occupancy rate, net room occupancy rate, revenue, Revenue Per Available Room (RevPAR), Average Daily Rate (ADR) and staff costs in tourism accommodation, by municipality</t>
  </si>
  <si>
    <t>Nights spent in tourism accommodation, by municipality and country of residence</t>
  </si>
  <si>
    <r>
      <t xml:space="preserve">III.1 - Hóspedes entrados, total de hóspedes e dormidas nas colónias de férias e pousadas da juventude, por países de residência habitual </t>
    </r>
    <r>
      <rPr>
        <b/>
        <vertAlign val="superscript"/>
        <sz val="10"/>
        <rFont val="Arial"/>
        <family val="2"/>
      </rPr>
      <t>(1)</t>
    </r>
  </si>
  <si>
    <t>III.2 - Campistas entrados, total de campistas e dormidas nos parques de campismo, por países de residência habitual</t>
  </si>
  <si>
    <t>III.1 - Hóspedes entrados, total de hóspedes e dormidas nas colónias de férias e pousadas da juventude, por países de residência habitual</t>
  </si>
  <si>
    <t>Categoria dos Estabelecimentos</t>
  </si>
  <si>
    <r>
      <t xml:space="preserve">TOTAL DOS ALOJAMENTOS TURÍSTICOS </t>
    </r>
    <r>
      <rPr>
        <b/>
        <vertAlign val="superscript"/>
        <sz val="8"/>
        <rFont val="Arial"/>
        <family val="2"/>
      </rPr>
      <t>(1)</t>
    </r>
  </si>
  <si>
    <r>
      <t xml:space="preserve">TOTAL DOS ALOJAMENTOS TURÍSTICOS (exceto AL com capacidade inferior a 10 camas) </t>
    </r>
    <r>
      <rPr>
        <b/>
        <vertAlign val="superscript"/>
        <sz val="8"/>
        <rFont val="Arial"/>
        <family val="2"/>
      </rPr>
      <t>(2)</t>
    </r>
  </si>
  <si>
    <t>com capacidade igual ou superior a 10 camas</t>
  </si>
  <si>
    <t>com capacidade inferior a 10 camas</t>
  </si>
  <si>
    <r>
      <rPr>
        <b/>
        <sz val="7"/>
        <rFont val="Arial"/>
        <family val="2"/>
      </rPr>
      <t>Notas:</t>
    </r>
    <r>
      <rPr>
        <sz val="7"/>
        <rFont val="Arial"/>
        <family val="2"/>
      </rPr>
      <t xml:space="preserve"> </t>
    </r>
  </si>
  <si>
    <t>O total do setor do alojamento turístico coletivo agrega hotelaria, turismo no espaço rural e de habitação e alojamento local.</t>
  </si>
  <si>
    <t>(1) Agregado divulgado pela DREM, que engloba todos os alojamentos turísticos, incluindo o AL abaixo das 10 camas.</t>
  </si>
  <si>
    <t>(2) Este agregado exclui as unidades de alojamento local com capacidade de alojamento inferior a 10 camas, sendo coincidente com o divulgado pelo INE.</t>
  </si>
  <si>
    <t>Indicadores</t>
  </si>
  <si>
    <t>(2) Inclui os hóspedes que transitaram do mês anterior.</t>
  </si>
  <si>
    <t>Overall results of all tourist accommodation establishments (excluding local lodging with a capacity of less than 10 beds)</t>
  </si>
  <si>
    <r>
      <t xml:space="preserve">Taxa de ocupação-cama </t>
    </r>
    <r>
      <rPr>
        <b/>
        <vertAlign val="superscript"/>
        <sz val="8"/>
        <rFont val="Arial"/>
        <family val="2"/>
      </rPr>
      <t>(3)</t>
    </r>
  </si>
  <si>
    <r>
      <t xml:space="preserve">Taxa de ocupação-quarto </t>
    </r>
    <r>
      <rPr>
        <b/>
        <vertAlign val="superscript"/>
        <sz val="8"/>
        <rFont val="Arial"/>
        <family val="2"/>
      </rPr>
      <t>(4)</t>
    </r>
  </si>
  <si>
    <r>
      <t xml:space="preserve">RevPAR </t>
    </r>
    <r>
      <rPr>
        <b/>
        <vertAlign val="superscript"/>
        <sz val="9"/>
        <rFont val="Arial"/>
        <family val="2"/>
      </rPr>
      <t>(5)</t>
    </r>
  </si>
  <si>
    <r>
      <t xml:space="preserve">ADR </t>
    </r>
    <r>
      <rPr>
        <b/>
        <vertAlign val="superscript"/>
        <sz val="8"/>
        <rFont val="Arial"/>
        <family val="2"/>
      </rPr>
      <t>(6)</t>
    </r>
  </si>
  <si>
    <t>(1) Corresponde ao agregado divulgado pelo INE, e engloba a hotelaria, o turismo no espaço rural e o alojamento local com capacidade de alojamento igual ou superior a 10 camas.</t>
  </si>
  <si>
    <t>(3)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t>
  </si>
  <si>
    <t>(4) Indicador que permite avaliar a capacidade de ocupação média utilizada durante o período de referência. Corresponde à relação entre o número de quartos ocupados e o número de quartos disponíveis. O cálculo desta variável é efetuado tendo em conta os estabelecimentos com movimento de hóspedes no período de referência.</t>
  </si>
  <si>
    <t>(5) O cálculo desta variável é efetuado tendo em conta os estabelecimentos com movimento de hóspedes no período de referência.</t>
  </si>
  <si>
    <t xml:space="preserve">(6) O cálculo desta variável corresponde ao rácio entre os proveitos de aposento e os quartos utilizados no período de referência. </t>
  </si>
  <si>
    <t>(1) Na hotelaria estão incluídos os seguintes estabelecimentos: hotéis, hotéis-apartamentos, apartamentos turísticos, aldeamentos turísticos, pousadas e quintas da Madeira.</t>
  </si>
  <si>
    <t xml:space="preserve">(3) Indicador que permite avaliar a capacidade de alojamento média utilizada durante o período de referência. Corresponde à relação entre o número de dormidas e o número de camas utilizadas, considerando como duas as camas de casal. O cálculo desta variável é efetuado tendo em conta os estabelecimentos com movimento de hóspedes no período de referência. </t>
  </si>
  <si>
    <r>
      <t xml:space="preserve">Alojamento turístico (exceto AL com capacidade inferior a 10 camas) </t>
    </r>
    <r>
      <rPr>
        <b/>
        <vertAlign val="superscript"/>
        <sz val="8"/>
        <color indexed="9"/>
        <rFont val="Arial"/>
        <family val="2"/>
      </rPr>
      <t>(1)</t>
    </r>
  </si>
  <si>
    <t>Taxa de ocupação-cama mensal (%)</t>
  </si>
  <si>
    <t>Var.</t>
  </si>
  <si>
    <t>(1) Inclui os hóspedes que transitaram do mês anterior.</t>
  </si>
  <si>
    <r>
      <rPr>
        <sz val="7"/>
        <rFont val="Arial"/>
        <family val="2"/>
      </rPr>
      <t>(2)</t>
    </r>
    <r>
      <rPr>
        <vertAlign val="superscript"/>
        <sz val="7"/>
        <rFont val="Arial"/>
        <family val="2"/>
      </rPr>
      <t xml:space="preserve"> </t>
    </r>
    <r>
      <rPr>
        <sz val="7"/>
        <rFont val="Arial"/>
        <family val="2"/>
      </rPr>
      <t>A variação do total é a homóloga acumulada.</t>
    </r>
  </si>
  <si>
    <r>
      <rPr>
        <sz val="7"/>
        <rFont val="Arial"/>
        <family val="2"/>
      </rPr>
      <t>(1)</t>
    </r>
    <r>
      <rPr>
        <vertAlign val="superscript"/>
        <sz val="7"/>
        <rFont val="Arial"/>
        <family val="2"/>
      </rPr>
      <t xml:space="preserve"> </t>
    </r>
    <r>
      <rPr>
        <sz val="7"/>
        <rFont val="Arial"/>
        <family val="2"/>
      </rPr>
      <t>No que se refere à modalidade de alojamento local apenas são contemplados os proveitos e custos com o pessoal dos alojamentos com 10 ou mais camas.</t>
    </r>
  </si>
  <si>
    <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</si>
  <si>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Estes valores dizem respeito apenas aos estabelecimentos em funcionamento. Na capacidade de alojamento são contadas as camas-extra utilizadas pelos estabelecimento, daí as variações de mês para mês, mesmo quando o número de estabelecimentos é o mesmo.  Inclui os estabelecimentos abertos ao público, mas sem movimento de hóspedes no período de referência.</t>
    </r>
  </si>
  <si>
    <r>
      <t xml:space="preserve">Nota: </t>
    </r>
    <r>
      <rPr>
        <sz val="7"/>
        <rFont val="Arial"/>
        <family val="2"/>
      </rPr>
      <t>(1) O cálculo desta variável é efetuado tendo em conta os estabelecimentos com movimento de hóspedes no período de referência.</t>
    </r>
  </si>
  <si>
    <r>
      <rPr>
        <b/>
        <sz val="7"/>
        <rFont val="Arial"/>
        <family val="2"/>
      </rPr>
      <t>Nota:</t>
    </r>
    <r>
      <rPr>
        <sz val="7"/>
        <rFont val="Arial"/>
        <family val="2"/>
      </rPr>
      <t xml:space="preserve"> (1)</t>
    </r>
    <r>
      <rPr>
        <vertAlign val="superscript"/>
        <sz val="7"/>
        <rFont val="Arial"/>
        <family val="2"/>
      </rPr>
      <t xml:space="preserve"> </t>
    </r>
    <r>
      <rPr>
        <sz val="7"/>
        <rFont val="Arial"/>
        <family val="2"/>
      </rPr>
      <t>No que se refere à modalidade de alojamento local apenas são contemplados os proveitos dos alojamentos com 10 ou mais camas.</t>
    </r>
  </si>
  <si>
    <r>
      <rPr>
        <b/>
        <sz val="7"/>
        <rFont val="Arial"/>
        <family val="2"/>
      </rPr>
      <t xml:space="preserve">Nota: </t>
    </r>
    <r>
      <rPr>
        <sz val="7"/>
        <rFont val="Arial"/>
        <family val="2"/>
      </rPr>
      <t>(1) Inclui os hóspedes que transitaram do mês anterior.</t>
    </r>
  </si>
  <si>
    <r>
      <rPr>
        <b/>
        <sz val="7"/>
        <rFont val="Arial"/>
        <family val="2"/>
      </rPr>
      <t>Nota:</t>
    </r>
    <r>
      <rPr>
        <vertAlign val="superscript"/>
        <sz val="7"/>
        <rFont val="Arial"/>
        <family val="2"/>
      </rPr>
      <t xml:space="preserve"> </t>
    </r>
    <r>
      <rPr>
        <sz val="7"/>
        <rFont val="Arial"/>
        <family val="2"/>
      </rPr>
      <t>(1) Inclui os hóspedes que transitaram do mês anterior.</t>
    </r>
  </si>
  <si>
    <r>
      <rPr>
        <b/>
        <sz val="8"/>
        <color indexed="9"/>
        <rFont val="Arial"/>
        <family val="2"/>
      </rPr>
      <t xml:space="preserve">Hóspedes </t>
    </r>
    <r>
      <rPr>
        <b/>
        <vertAlign val="superscript"/>
        <sz val="8"/>
        <color indexed="9"/>
        <rFont val="Arial"/>
        <family val="2"/>
      </rPr>
      <t>(1)</t>
    </r>
  </si>
  <si>
    <r>
      <t xml:space="preserve">Alojamento local (exceto AL com capacidade inferior a 10 camas) </t>
    </r>
    <r>
      <rPr>
        <b/>
        <vertAlign val="superscript"/>
        <sz val="8"/>
        <rFont val="Arial"/>
        <family val="2"/>
      </rPr>
      <t>(1)</t>
    </r>
  </si>
  <si>
    <r>
      <t xml:space="preserve">ADR mensal (€) </t>
    </r>
    <r>
      <rPr>
        <b/>
        <vertAlign val="superscript"/>
        <sz val="8"/>
        <color indexed="9"/>
        <rFont val="Arial"/>
        <family val="2"/>
      </rPr>
      <t>(3)</t>
    </r>
  </si>
  <si>
    <r>
      <t xml:space="preserve">ADR acum. (€) </t>
    </r>
    <r>
      <rPr>
        <b/>
        <vertAlign val="superscript"/>
        <sz val="8"/>
        <color indexed="9"/>
        <rFont val="Arial"/>
        <family val="2"/>
      </rPr>
      <t>(3)</t>
    </r>
  </si>
  <si>
    <r>
      <t>Taxa de ocupação-cama mensal (%)</t>
    </r>
    <r>
      <rPr>
        <b/>
        <vertAlign val="superscript"/>
        <sz val="8"/>
        <color indexed="9"/>
        <rFont val="Arial"/>
        <family val="2"/>
      </rPr>
      <t xml:space="preserve"> (2)</t>
    </r>
  </si>
  <si>
    <r>
      <t xml:space="preserve">Taxa de ocupação-cama acum. (%)  </t>
    </r>
    <r>
      <rPr>
        <b/>
        <vertAlign val="superscript"/>
        <sz val="8"/>
        <color indexed="9"/>
        <rFont val="Arial"/>
        <family val="2"/>
      </rPr>
      <t>(2)</t>
    </r>
  </si>
  <si>
    <r>
      <t xml:space="preserve">Taxa de ocupação-quarto mensal (%) </t>
    </r>
    <r>
      <rPr>
        <b/>
        <vertAlign val="superscript"/>
        <sz val="8"/>
        <color indexed="9"/>
        <rFont val="Arial"/>
        <family val="2"/>
      </rPr>
      <t>(2)</t>
    </r>
  </si>
  <si>
    <r>
      <t xml:space="preserve">RevPAR mensal (€) </t>
    </r>
    <r>
      <rPr>
        <b/>
        <vertAlign val="superscript"/>
        <sz val="8"/>
        <color indexed="9"/>
        <rFont val="Arial"/>
        <family val="2"/>
      </rPr>
      <t>(2)</t>
    </r>
  </si>
  <si>
    <r>
      <t xml:space="preserve">RevPAR acum. (€) </t>
    </r>
    <r>
      <rPr>
        <b/>
        <vertAlign val="superscript"/>
        <sz val="8"/>
        <color indexed="9"/>
        <rFont val="Arial"/>
        <family val="2"/>
      </rPr>
      <t>(2)</t>
    </r>
  </si>
  <si>
    <t>(2) O cálculo desta variável é efetuado tendo em conta os estabelecimentos com movimento de hóspedes no período de referência. No que se refere à modalidade de alojamento local apenas são contemplados os proveitos de aposento dos alojamentos com 10 ou mais camas.</t>
  </si>
  <si>
    <r>
      <rPr>
        <sz val="7"/>
        <rFont val="Arial"/>
        <family val="2"/>
      </rPr>
      <t>(3)</t>
    </r>
    <r>
      <rPr>
        <vertAlign val="superscript"/>
        <sz val="7"/>
        <rFont val="Arial"/>
        <family val="2"/>
      </rPr>
      <t xml:space="preserve"> </t>
    </r>
    <r>
      <rPr>
        <sz val="7"/>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</si>
  <si>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r>
      <t xml:space="preserve">Taxa de ocupação-quarto acum. (%) </t>
    </r>
    <r>
      <rPr>
        <b/>
        <vertAlign val="superscript"/>
        <sz val="8"/>
        <color indexed="9"/>
        <rFont val="Arial"/>
        <family val="2"/>
      </rPr>
      <t>(2)</t>
    </r>
  </si>
  <si>
    <r>
      <t>Estabele-cimentos (N.º)</t>
    </r>
    <r>
      <rPr>
        <b/>
        <vertAlign val="superscript"/>
        <sz val="8"/>
        <color indexed="9"/>
        <rFont val="Arial"/>
        <family val="2"/>
      </rPr>
      <t xml:space="preserve"> </t>
    </r>
  </si>
  <si>
    <t xml:space="preserve">Capacidade de alojamento (N.º) </t>
  </si>
  <si>
    <t>Pousadas e Quintas da Madeira</t>
  </si>
  <si>
    <t>Oceania</t>
  </si>
  <si>
    <t>Suiça</t>
  </si>
  <si>
    <t>Tipo de estabelecimento e categoria</t>
  </si>
  <si>
    <t>Países</t>
  </si>
  <si>
    <r>
      <t xml:space="preserve">I.2 - Resultados globais do total do alojamento turístico </t>
    </r>
    <r>
      <rPr>
        <b/>
        <vertAlign val="superscript"/>
        <sz val="10"/>
        <rFont val="Arial"/>
        <family val="2"/>
      </rPr>
      <t>(1)</t>
    </r>
  </si>
  <si>
    <t xml:space="preserve">Overall results of the tourism accommodation </t>
  </si>
  <si>
    <r>
      <t xml:space="preserve">Hóspedes </t>
    </r>
    <r>
      <rPr>
        <b/>
        <vertAlign val="superscript"/>
        <sz val="8"/>
        <rFont val="Arial"/>
        <family val="2"/>
      </rPr>
      <t>(2)</t>
    </r>
    <r>
      <rPr>
        <b/>
        <sz val="8"/>
        <rFont val="Arial"/>
        <family val="2"/>
      </rPr>
      <t xml:space="preserve"> </t>
    </r>
  </si>
  <si>
    <t>I.5 - Estimativas da evolução das dormidas no alojamento turístico, por mercado emissor</t>
  </si>
  <si>
    <t>Total do alojamento turístico</t>
  </si>
  <si>
    <r>
      <t xml:space="preserve">I.3 - Resultados do alojamento turístico (exceto AL com capacidade inferior a 10 camas) </t>
    </r>
    <r>
      <rPr>
        <b/>
        <vertAlign val="superscript"/>
        <sz val="10"/>
        <rFont val="Arial"/>
        <family val="2"/>
      </rPr>
      <t>(1)</t>
    </r>
  </si>
  <si>
    <r>
      <t xml:space="preserve">I.4 - Resultados globais da Hotelaria </t>
    </r>
    <r>
      <rPr>
        <b/>
        <vertAlign val="superscript"/>
        <sz val="10"/>
        <rFont val="Arial"/>
        <family val="2"/>
      </rPr>
      <t>(1)</t>
    </r>
  </si>
  <si>
    <t xml:space="preserve">I.6 - Estabelecimentos, capacidade de alojamento e taxa de ocupação-cama, por tipo de estabelecimento </t>
  </si>
  <si>
    <t>I.2 - Resultados globais do total do alojamento turístico</t>
  </si>
  <si>
    <t>I.3 - Resultados do alojamento turístico (exceto AL com capacidade inferior a 10 camas)</t>
  </si>
  <si>
    <t>I.4 - Resultados globais da Hotelaria</t>
  </si>
  <si>
    <t>…</t>
  </si>
  <si>
    <t xml:space="preserve">*** </t>
  </si>
  <si>
    <t xml:space="preserve">Pousadas e Quintas da Madeira </t>
  </si>
  <si>
    <r>
      <t xml:space="preserve">Aldeamentos turísticos </t>
    </r>
    <r>
      <rPr>
        <b/>
        <vertAlign val="superscript"/>
        <sz val="8"/>
        <color indexed="9"/>
        <rFont val="Arial"/>
        <family val="2"/>
      </rPr>
      <t>(1)</t>
    </r>
  </si>
  <si>
    <t xml:space="preserve">**** </t>
  </si>
  <si>
    <t/>
  </si>
  <si>
    <t xml:space="preserve">Navios de Cruzeiro na R.A. Madeira </t>
  </si>
  <si>
    <t xml:space="preserve">Golfe na R.A. Madeira </t>
  </si>
  <si>
    <r>
      <t xml:space="preserve">Aldeamentos turísticos </t>
    </r>
    <r>
      <rPr>
        <b/>
        <vertAlign val="superscript"/>
        <sz val="8"/>
        <color indexed="9"/>
        <rFont val="Arial"/>
        <family val="2"/>
      </rPr>
      <t>(2)</t>
    </r>
  </si>
  <si>
    <t xml:space="preserve">(2) Existe um único aldeamento turístico na RAM com a categoria de quatro estrelas. </t>
  </si>
  <si>
    <t>Outros países da UE</t>
  </si>
  <si>
    <t>(Voltar ao índice)</t>
  </si>
  <si>
    <t>Estimated change rates in overnight stays in tourism accommodation by main incoming Abrkets</t>
  </si>
  <si>
    <t>UE-27</t>
  </si>
  <si>
    <t>Câmara de Lobos</t>
  </si>
  <si>
    <r>
      <rPr>
        <b/>
        <sz val="7"/>
        <rFont val="Arial"/>
        <family val="2"/>
      </rPr>
      <t>Nota:</t>
    </r>
    <r>
      <rPr>
        <sz val="7"/>
        <rFont val="Arial"/>
        <family val="2"/>
      </rPr>
      <t xml:space="preserve"> (1) Corresponde ao agregado divulgado pelo INE, e engloba a hotelaria, o turismo no espaço rural e o alojamento local com capacidade de alojamento igual ou superior a 10 camas.</t>
    </r>
  </si>
  <si>
    <r>
      <t>Nota:</t>
    </r>
    <r>
      <rPr>
        <sz val="7"/>
        <rFont val="Arial"/>
        <family val="2"/>
      </rPr>
      <t xml:space="preserve"> (1) Inclui os hóspedes que transitaram do mês anterior.</t>
    </r>
  </si>
  <si>
    <r>
      <t xml:space="preserve">Nota: </t>
    </r>
    <r>
      <rPr>
        <sz val="7"/>
        <rFont val="Arial"/>
        <family val="2"/>
      </rPr>
      <t xml:space="preserve">(1) Existe um único aldeamento turístico na RAM com a categoria de quatro estrelas. </t>
    </r>
  </si>
  <si>
    <r>
      <rPr>
        <b/>
        <sz val="7"/>
        <rFont val="Arial"/>
        <family val="2"/>
      </rPr>
      <t xml:space="preserve">Fonte: </t>
    </r>
    <r>
      <rPr>
        <sz val="7"/>
        <rFont val="Arial"/>
        <family val="2"/>
      </rPr>
      <t>DREM, Inquérito à permanência de hóspedes na hotelaria e outros alojamentos (IPHH).</t>
    </r>
  </si>
  <si>
    <r>
      <t xml:space="preserve">Nota: </t>
    </r>
    <r>
      <rPr>
        <sz val="7"/>
        <rFont val="Arial"/>
        <family val="2"/>
      </rPr>
      <t>(1) A variação da linha do acumulado é a homóloga acumulada.</t>
    </r>
  </si>
  <si>
    <r>
      <t xml:space="preserve">Nota: </t>
    </r>
    <r>
      <rPr>
        <sz val="7"/>
        <rFont val="Arial"/>
        <family val="2"/>
      </rPr>
      <t xml:space="preserve"> (1) Inclui os campistas que transitaram do mês anterior.</t>
    </r>
  </si>
  <si>
    <t>Dinamarca</t>
  </si>
  <si>
    <t>Taxa de ocupação-cama anual (%)</t>
  </si>
  <si>
    <t>Letónia</t>
  </si>
  <si>
    <t>Lituânia</t>
  </si>
  <si>
    <t>Alojamento local (exceto AL com capacidade inferior a 10 camas)</t>
  </si>
  <si>
    <r>
      <rPr>
        <b/>
        <sz val="8"/>
        <rFont val="Arial"/>
        <family val="2"/>
      </rPr>
      <t xml:space="preserve">Nota: </t>
    </r>
    <r>
      <rPr>
        <sz val="8"/>
        <rFont val="Arial"/>
        <family val="2"/>
      </rPr>
      <t>O cálculo desta variável corresponde ao rácio entre os proveitos de aposento e os quartos utilizados no período de referência. No que se refere à modalidade de alojamento local apenas são contemplados os proveitos de aposento dos alojamentos com 10 ou mais camas.</t>
    </r>
  </si>
  <si>
    <t xml:space="preserve"> Average Daily Rate (ADR) by type of establishment</t>
  </si>
  <si>
    <t xml:space="preserve"> Revenue Per Available Room (RevPAR) by type of establishment</t>
  </si>
  <si>
    <r>
      <rPr>
        <b/>
        <sz val="7"/>
        <rFont val="Arial"/>
        <family val="2"/>
      </rPr>
      <t xml:space="preserve">Nota: </t>
    </r>
    <r>
      <rPr>
        <sz val="7"/>
        <rFont val="Arial"/>
        <family val="2"/>
      </rPr>
      <t>O cálculo desta variável é efetuado tendo em conta os estabelecimentos com movimento de hóspedes no período de referência. No que se refere à modalidade de alojamento local apenas são contemplados os proveitos de aposento dos alojamentos com 10 ou mais camas.</t>
    </r>
  </si>
  <si>
    <t>Sinais Convencionais</t>
  </si>
  <si>
    <t>x</t>
  </si>
  <si>
    <t>Valor não disponível</t>
  </si>
  <si>
    <t>//</t>
  </si>
  <si>
    <t>Valor inferior a metade do módulo da unidade utilizada</t>
  </si>
  <si>
    <t>Valor confidencial</t>
  </si>
  <si>
    <t>Conceitos e notas explicativas</t>
  </si>
  <si>
    <t>...</t>
  </si>
  <si>
    <t>Confidential value</t>
  </si>
  <si>
    <t>Value not available</t>
  </si>
  <si>
    <t>ə</t>
  </si>
  <si>
    <t>Less than half of the unit used</t>
  </si>
  <si>
    <t>Valor não aplicável</t>
  </si>
  <si>
    <t>Value not applicable</t>
  </si>
  <si>
    <t>Quebra de série</t>
  </si>
  <si>
    <t>┴</t>
  </si>
  <si>
    <t>Series break</t>
  </si>
  <si>
    <t>Valor previsto</t>
  </si>
  <si>
    <t>f</t>
  </si>
  <si>
    <t>Predicted value</t>
  </si>
  <si>
    <t>Valor provisório</t>
  </si>
  <si>
    <t>Po</t>
  </si>
  <si>
    <t>Provisional value</t>
  </si>
  <si>
    <t>Valor preliminar</t>
  </si>
  <si>
    <t>Pe</t>
  </si>
  <si>
    <t>Preliminary value</t>
  </si>
  <si>
    <t>Valor retificado</t>
  </si>
  <si>
    <t>Rc</t>
  </si>
  <si>
    <t>Rectified value</t>
  </si>
  <si>
    <t>Valor revisto</t>
  </si>
  <si>
    <t>Rv</t>
  </si>
  <si>
    <t>Revised value</t>
  </si>
  <si>
    <t>Valor com coeficiente de variação elevado (aplicado no caso em que o valor é divulgado)</t>
  </si>
  <si>
    <t>§</t>
  </si>
  <si>
    <t>Extremely unreliable value</t>
  </si>
  <si>
    <r>
      <t xml:space="preserve">Aldeamento turístico - </t>
    </r>
    <r>
      <rPr>
        <sz val="10"/>
        <color indexed="62"/>
        <rFont val="Arial"/>
        <family val="2"/>
      </rPr>
      <t>Estabelecimento de alojamento turístico constituído por um conjunto de instalações funcionalmente interdependentes com expressão arquitetónica homogénea, situadas num espaço delimitado e sem soluções de continuidade, que se destinam a proporcionar alojamento e outros serviços complementares a turistas, mediante pagamento.</t>
    </r>
  </si>
  <si>
    <r>
      <t xml:space="preserve">Apartamento turístico - </t>
    </r>
    <r>
      <rPr>
        <sz val="10"/>
        <color indexed="62"/>
        <rFont val="Arial"/>
        <family val="2"/>
      </rPr>
      <t>Estabelecimento de alojamento turístico, constituído por frações mobiladas e equipadas de edifícios independentes, que se destina habitualmente a proporcionar alojamento e outros serviços complementares a turistas, mediante pagamento.</t>
    </r>
  </si>
  <si>
    <r>
      <t xml:space="preserve">Average Daily Rate (ADR) - </t>
    </r>
    <r>
      <rPr>
        <sz val="10"/>
        <color indexed="62"/>
        <rFont val="Arial"/>
        <family val="2"/>
      </rPr>
      <t>Rendimento médio por quarto utilizado, medido pela relação entre os proveitos de aposento e o número de quartos utilizados, no período de referência.</t>
    </r>
  </si>
  <si>
    <r>
      <t xml:space="preserve">Campismo - </t>
    </r>
    <r>
      <rPr>
        <sz val="10"/>
        <color indexed="62"/>
        <rFont val="Arial"/>
        <family val="2"/>
      </rPr>
      <t>Atividade que consiste no alojamento em tendas, roulottes ou outro equipamento semelhante, proporcionando o contacto direto com a natureza aos indivíduos que a exercem.</t>
    </r>
  </si>
  <si>
    <r>
      <t xml:space="preserve">Campista - </t>
    </r>
    <r>
      <rPr>
        <sz val="10"/>
        <color indexed="62"/>
        <rFont val="Arial"/>
        <family val="2"/>
      </rPr>
      <t>Indivíduo que efetua pelo menos uma dormida num parque de campismo. O indivíduo é contado tantas vezes quantas as inscrições que fizer no parque, no período de referência.</t>
    </r>
  </si>
  <si>
    <r>
      <t xml:space="preserve">Capacidade de alojamento nos estabelecimentos hoteleiros e similares e no turismo no espaço rural - </t>
    </r>
    <r>
      <rPr>
        <sz val="10"/>
        <color indexed="62"/>
        <rFont val="Arial"/>
        <family val="2"/>
      </rPr>
      <t>Número máximo de indivíduos que estes estabelecimentos podem alojar num determinado momento ou período, sendo este, determinado através do número de camas existentes, considerando como duas as camas de casal. Não se consideram os estabelecimentos encerrados.</t>
    </r>
  </si>
  <si>
    <r>
      <t>Colónia de férias -</t>
    </r>
    <r>
      <rPr>
        <sz val="10"/>
        <color indexed="62"/>
        <rFont val="Arial"/>
        <family val="2"/>
      </rPr>
      <t xml:space="preserve"> Estabelecimento de alojamento turístico que dispõe de infraestruturas destinadas a proporcionar períodos de férias gratuitas ou a baixo preço (geralmente subsidiadas), por vezes configurando a forma de prestação de um serviço de âmbito social.</t>
    </r>
  </si>
  <si>
    <r>
      <t xml:space="preserve">Colono - </t>
    </r>
    <r>
      <rPr>
        <sz val="10"/>
        <color indexed="62"/>
        <rFont val="Arial"/>
        <family val="2"/>
      </rPr>
      <t>Indivíduo que efetua pelo menos uma dormida numa colónia de férias. O indivíduo é contado tantas vezes quantas as inscrições que fizer na colónia, no período de referência.</t>
    </r>
  </si>
  <si>
    <r>
      <t xml:space="preserve">Dormida - </t>
    </r>
    <r>
      <rPr>
        <sz val="10"/>
        <color indexed="62"/>
        <rFont val="Arial"/>
        <family val="2"/>
      </rPr>
      <t>Permanência de um indivíduo num estabelecimento que fornece alojamento, por um período compreendido entre as 12 horas de um dia e as 12 horas do dia seguinte.</t>
    </r>
  </si>
  <si>
    <r>
      <t xml:space="preserve">Empreendimento de turismo no espaço rural - </t>
    </r>
    <r>
      <rPr>
        <sz val="10"/>
        <color indexed="62"/>
        <rFont val="Arial"/>
        <family val="2"/>
      </rPr>
      <t>Estabelecimento que se destina a prestar serviços de alojamento em espaços rurais, dispondo para o seu funcionamento de um adequado conjunto de instalações, estruturas, equipamentos e serviços complementares, de modo a preservar e valorizar o património arquitetónico, histórico, natural e paisagístico da respetiva região. Estes empreendimentos podem ser classificados num dos seguintes grupos: "agroturismo", "casas de campo" e "hotéis rurais".</t>
    </r>
  </si>
  <si>
    <r>
      <t xml:space="preserve">Estabelecimento hoteleiro - </t>
    </r>
    <r>
      <rPr>
        <sz val="10"/>
        <color indexed="62"/>
        <rFont val="Arial"/>
        <family val="2"/>
      </rPr>
      <t>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t>
    </r>
  </si>
  <si>
    <r>
      <t xml:space="preserve">Estada média no estabelecimento - </t>
    </r>
    <r>
      <rPr>
        <sz val="10"/>
        <color indexed="62"/>
        <rFont val="Arial"/>
        <family val="2"/>
      </rPr>
      <t>Relação entre o número de dormidas e o número de hóspedes que deram origem a essas dormidas, no período de referência, na perspetiva da oferta.</t>
    </r>
  </si>
  <si>
    <r>
      <t xml:space="preserve">Green-fee - </t>
    </r>
    <r>
      <rPr>
        <sz val="10"/>
        <color indexed="62"/>
        <rFont val="Arial"/>
        <family val="2"/>
      </rPr>
      <t>Taxa cobrada pela utilização do campo de golfe.</t>
    </r>
  </si>
  <si>
    <r>
      <t>Hóspede -</t>
    </r>
    <r>
      <rPr>
        <sz val="10"/>
        <color indexed="62"/>
        <rFont val="Arial"/>
        <family val="2"/>
      </rPr>
      <t xml:space="preserve"> Indivíduo que efetua pelo menos uma dormida num estabelecimento de alojamento turístico. O indivíduo é contado tantas vezes quantas as inscrições que fizer no estabelecimento, no período de referência.</t>
    </r>
  </si>
  <si>
    <r>
      <t xml:space="preserve">Hóspede entrado - </t>
    </r>
    <r>
      <rPr>
        <sz val="10"/>
        <color indexed="62"/>
        <rFont val="Arial"/>
        <family val="2"/>
      </rPr>
      <t>Indivíduo que em cada um dos meses do ano deu entrada no estabelecimento de alojamento turístico. Não se inclui nesta variável o hóspede cuja estadia transite para os meses seguintes.</t>
    </r>
  </si>
  <si>
    <r>
      <t xml:space="preserve">Hotel - </t>
    </r>
    <r>
      <rPr>
        <sz val="10"/>
        <color indexed="62"/>
        <rFont val="Arial"/>
        <family val="2"/>
      </rPr>
      <t>Estabelecimento hoteleiro que ocupa um edifício ou apenas parte independente dele, constituindo as suas instalações um todo homogéneo, com pisos completos e contíguos, acesso próprio e direto para uso exclusivo dos seus utentes, a quem são prestados serviços de alojamento temporário e outros serviços acessórios ou de apoio, com ou sem fornecimentos de refeições, mediante pagamento. Estes estabelecimentos possuem, no mínimo, 10 unidades de alojamento. A classificação do estabelecimento resulta do preenchimento dos requisitos mínimos de instalações, equipamentos e serviços fixados em regulamento. Sempre que disponha de unidades de alojamento e zonas comuns fora do edifício principal, desde que os edifícios constituam um conjunto harmónico e articulado entre si, inserido num espaço delimitado e apresentando expressão arquitetónica e características funcionais homogéneas poderá, para fins comerciais, usar a expressão resort ou hotel resort, conjuntamente com o nome.</t>
    </r>
  </si>
  <si>
    <r>
      <t xml:space="preserve">Hotel - Apartamento - </t>
    </r>
    <r>
      <rPr>
        <sz val="10"/>
        <color indexed="62"/>
        <rFont val="Arial"/>
        <family val="2"/>
      </rPr>
      <t>Estabelecimento hoteleiro constituído por um conjunto de pelo menos 10 apartamentos equipados e independentes (alugados dia a dia a turistas), que ocupa a totalidade ou parte independente de um edifício, desde que constituído por pisos completos e contíguos, com acessos próprios e diretos aos pisos para uso exclusivo dos seus utentes, com restaurante e com, pelo menos, serviço de arrumação e limpeza.</t>
    </r>
  </si>
  <si>
    <r>
      <t xml:space="preserve">Navio de cruzeiros - </t>
    </r>
    <r>
      <rPr>
        <sz val="10"/>
        <color indexed="62"/>
        <rFont val="Arial"/>
        <family val="2"/>
      </rPr>
      <t>Navio de passageiros destinado a proporcionar aos passageiros uma experiência turística completa. Todos os passageiros têm camarotes. Existem diversões a bordo. Excluem-se os navios que efetuam serviços normais do tipo "ferry", ainda que alguns passageiros considerem o serviço prestado como sendo um cruzeiro. Excluem-se igualmente as embarcações de transporte de carga aptas a transportar um número limitado de passageiros também com camarotes próprios. Excluem-se também os navios que efetuam exclusivamente excursões diárias.</t>
    </r>
  </si>
  <si>
    <r>
      <t xml:space="preserve">País de residência - </t>
    </r>
    <r>
      <rPr>
        <sz val="10"/>
        <color indexed="62"/>
        <rFont val="Arial"/>
        <family val="2"/>
      </rPr>
      <t>País no qual um indivíduo é considerado residente: 
1) se possuir a sua habitação principal no território económico desse país durante um período superior a um ano (12 meses);
2) se tiver vivido nesse país por um período mais curto e pretenda regressar no prazo de 12 meses, com a intenção de aí se instalar, passando a ter nesse local a sua residência principal. 
A residência de um indivíduo é determinada pela do agregado familiar à qual pertence e não pelo local de trabalho, mesmo que atravesse a fronteira para trabalhar ou passe alguns períodos de tempo fora da sua residência. Incluem-se, nesta situação, os trabalhadores de fronteira e sazonais e os estudantes.</t>
    </r>
  </si>
  <si>
    <r>
      <t xml:space="preserve">Parque de campismo - </t>
    </r>
    <r>
      <rPr>
        <sz val="10"/>
        <color indexed="62"/>
        <rFont val="Arial"/>
        <family val="2"/>
      </rPr>
      <t>Empreendimento turístico instalado em terrenos devidamente delimitados e dotados de estruturas destinadas a permitir a instalação de tendas, reboques, caravanas ou autocaravanas, assim como demais material e equipamento necessários à prática do campismo e do caravanismo. Os parques de campismo e de caravanismo podem ser de uso público ou privativo, consoante se destinem ao público em geral ou apenas aos associados ou beneficiários das respetivas entidades proprietárias ou exploradoras.</t>
    </r>
  </si>
  <si>
    <r>
      <t xml:space="preserve">Pensão - </t>
    </r>
    <r>
      <rPr>
        <sz val="10"/>
        <color indexed="62"/>
        <rFont val="Arial"/>
        <family val="2"/>
      </rPr>
      <t>Estabelecimento hoteleiro com restaurante e um mínimo de 6 quartos, ocupando a totalidade ou parte independente de um edifício, desde que constituído por pisos completos e contíguos, com acessos próprios e diretos aos pisos para uso exclusivo dos seus utentes, e que, pelos equipamentos e instalações, localização e capacidade, não obedece às normas estabelecidas para a classificação como hotel ou estalagem, fornecendo aos seus clientes alojamento e refeições. A tipologia contempla as classificações Albergaria, Pensão de 1ª, 2ª e 3ª categoria.</t>
    </r>
  </si>
  <si>
    <r>
      <t xml:space="preserve">Pessoal ao serviço - </t>
    </r>
    <r>
      <rPr>
        <sz val="10"/>
        <color indexed="62"/>
        <rFont val="Arial"/>
        <family val="2"/>
      </rPr>
      <t>Pessoas que, no período de referência, participaram na atividade da empresa, qualquer que tenha sido a duração dessa participação e independentemente do vínculo que tenham. Inclui as pessoas temporariamente ausentes por um período igual ou inferior a um mês por férias, conflito de trabalho, formação, assim como doença e acidente de trabalho. Inclui também as pessoas com vínculo a outras empresas que trabalham na empresa sendo por esta diretamente remuneradas. Exclui os trabalhadores temporariamente ausentes por um período superior a um mês; com vínculo à empresa mas deslocados para outras empresas, sendo nessas diretamente remunerados; a trabalhar na empresa e cuja remuneração é suportada por outras empresas e ainda trabalhadores independentes (também designados por “recibos verdes”).</t>
    </r>
  </si>
  <si>
    <r>
      <t xml:space="preserve">Pousada - </t>
    </r>
    <r>
      <rPr>
        <sz val="10"/>
        <color indexed="62"/>
        <rFont val="Arial"/>
        <family val="2"/>
      </rPr>
      <t>Estabelecimento hoteleiro instalado em imóvel classificado como monumento nacional de interesse público, regional ou municipal e que, pelo valor arquitetónico e histórico, seja representativo de uma determinada época e se situe fora de zonas turísticas dotadas de suficiente apoio hoteleiro. As pousadas devem preencher, com as necessárias adaptações, os requisitos mínimos das instalações e de funcionamento exigidos para os hotéis de 4 estrelas, nos casos em que estejam instaladas em edifícios classificados como monumentos nacionais, e para os hotéis de 3 estrelas nos restantes casos, salvo se a sua observância se revelar suscetível de afetar as características arquitetónicas ou estruturais dos edifícios. Estes estabelecimentos podem ter, ou não, restaurante.</t>
    </r>
  </si>
  <si>
    <r>
      <t xml:space="preserve">Quintas da Madeira - </t>
    </r>
    <r>
      <rPr>
        <sz val="10"/>
        <color indexed="62"/>
        <rFont val="Arial"/>
        <family val="2"/>
      </rPr>
      <t>Empreendimento turístico classificado nas categorias de quatro ou cinco estrelas, atendendo à qualidade das suas caraterísticas específicas e gerais e aos serviços que ofereçam, sendo-lhes aplicável os requisitos de instalação, classificação e funcionamento dos hotéis, com as mesmas categorias.</t>
    </r>
  </si>
  <si>
    <r>
      <t>Pousada de juventude -</t>
    </r>
    <r>
      <rPr>
        <sz val="10"/>
        <color indexed="62"/>
        <rFont val="Arial"/>
        <family val="2"/>
      </rPr>
      <t xml:space="preserve"> Estabelecimento sem fins lucrativos destinado à hospedagem de jovens (sozinhos ou em grupos limitados).</t>
    </r>
  </si>
  <si>
    <r>
      <t xml:space="preserve">Proveitos de aposento - </t>
    </r>
    <r>
      <rPr>
        <sz val="10"/>
        <color indexed="62"/>
        <rFont val="Arial"/>
        <family val="2"/>
      </rPr>
      <t>Valores cobrados pelas dormidas de todos os hóspedes nos meios de alojamento turístico.</t>
    </r>
  </si>
  <si>
    <r>
      <t xml:space="preserve">Proveitos totais - </t>
    </r>
    <r>
      <rPr>
        <sz val="10"/>
        <color indexed="62"/>
        <rFont val="Arial"/>
        <family val="2"/>
      </rPr>
      <t>Valores resultantes da atividade dos meios de alojamento turístico: aposento, restauração e outros decorrentes da própria atividade (aluguer de salas, lavandaria, tabacaria, telefone, entre outros).</t>
    </r>
  </si>
  <si>
    <r>
      <t xml:space="preserve">Revenue per available room (RevPAR) - </t>
    </r>
    <r>
      <rPr>
        <sz val="10"/>
        <color indexed="62"/>
        <rFont val="Arial"/>
        <family val="2"/>
      </rPr>
      <t>Rendimento médio por quarto disponível, medido pela relação entre os proveitos de aposento e o número de quartos disponíveis, no período de referência.</t>
    </r>
  </si>
  <si>
    <r>
      <t>Taxa líquida de ocupação - cama  -</t>
    </r>
    <r>
      <rPr>
        <sz val="10"/>
        <color indexed="62"/>
        <rFont val="Arial"/>
        <family val="2"/>
      </rPr>
      <t xml:space="preserve"> Indicador que permite avaliar a capacidade de alojamento média utilizada durante o período de referência. Corresponde à relação entre o número de dormidas e o número de camas disponíveis no período de referência, considerando como duas as camas de casal.</t>
    </r>
  </si>
  <si>
    <r>
      <t xml:space="preserve">Taxa líquida de ocupação - quarto - </t>
    </r>
    <r>
      <rPr>
        <sz val="10"/>
        <color indexed="62"/>
        <rFont val="Arial"/>
        <family val="2"/>
      </rPr>
      <t>Corresponde à relação entre o número de quartos ocupados e o número de quartos disponíveis no período de referência.
A fórmula é “T.L.O.Q. = [N.º de quartos ocupados durante o período de referência / (N.º de quartos disponíveis x N.º de dias do período de referência)] x 100”. Este indicador permite avaliar a capacidade de ocupação média utilizada durante o período de referência.</t>
    </r>
  </si>
  <si>
    <r>
      <t xml:space="preserve">Turismo - </t>
    </r>
    <r>
      <rPr>
        <sz val="10"/>
        <color indexed="62"/>
        <rFont val="Arial"/>
        <family val="2"/>
      </rPr>
      <t>Atividades realizadas pelos visitantes durante as suas viagens e estadas em lugares distintos do seu ambiente habitual, por um período de tempo consecutivo inferior a 12 meses, com fins de lazer, negócios ou outros motivos não relacionados com o exercício de uma atividade remunerada no local visitado. Excluem-se as viagens cujo motivo principal consiste na prestação de serviços a uma entidade residente no país (local) visitado, envolvendo o pagamento da respetiva remuneração (decorrente de um contrato de trabalho ou uma relação empregado/empregador). Se este trabalho e a respetiva remuneração não estão diretamente relacionados com o motivo principal da viagem, então a viagem insere-se no âmbito do turismo.</t>
    </r>
  </si>
  <si>
    <r>
      <t xml:space="preserve">Turista - </t>
    </r>
    <r>
      <rPr>
        <sz val="10"/>
        <color indexed="62"/>
        <rFont val="Arial"/>
        <family val="2"/>
      </rPr>
      <t>Visitante que permanece, pelo menos, uma noite num alojamento coletivo ou particular no lugar visitado.</t>
    </r>
  </si>
  <si>
    <r>
      <t xml:space="preserve">Volta - </t>
    </r>
    <r>
      <rPr>
        <sz val="10"/>
        <color indexed="62"/>
        <rFont val="Arial"/>
        <family val="2"/>
      </rPr>
      <t>Percurso completo de 18 ou 9 buracos, dependendo das características.</t>
    </r>
  </si>
  <si>
    <r>
      <rPr>
        <b/>
        <sz val="7"/>
        <rFont val="Arial"/>
        <family val="2"/>
      </rPr>
      <t>Nota:</t>
    </r>
    <r>
      <rPr>
        <sz val="7"/>
        <rFont val="Arial"/>
        <family val="2"/>
      </rPr>
      <t xml:space="preserve"> Estes valores dizem respeito a estabelecimentos com movimento de hóspedes. Na capacidade de alojamento são contadas as camas-extra utilizadas pelos estabelecimentos, daí as variações de mês para mês, mesmo quando o número de estabelecimentos é o mesmo. </t>
    </r>
  </si>
  <si>
    <t>Ano 2025</t>
  </si>
  <si>
    <r>
      <t xml:space="preserve">Nota: </t>
    </r>
    <r>
      <rPr>
        <sz val="7"/>
        <rFont val="Arial"/>
        <family val="2"/>
      </rPr>
      <t>Estes valores dizem respeito aos estabelecimentos em funcionamento, mesmo sem movimento de hóspedes. Na capacidade de alojamento são contadas as camas-extra utilizadas pelos estabelecimentos hoteleiros, daí as variações de mês para mês, mesmo quando o número de estabelecimentos é o mesmo. Inclui os estabelecimentos abertos ao público, mas sem movimento de hóspedes no período de referência.</t>
    </r>
  </si>
  <si>
    <r>
      <t>(1)</t>
    </r>
    <r>
      <rPr>
        <vertAlign val="superscript"/>
        <sz val="7"/>
        <rFont val="Arial"/>
        <family val="2"/>
      </rPr>
      <t xml:space="preserve"> </t>
    </r>
    <r>
      <rPr>
        <sz val="7"/>
        <rFont val="Arial"/>
        <family val="2"/>
      </rPr>
      <t>Corresponde a todos os estabelecimentos de alojamento turístico, em funcionamento, exceto os de alojamento local com capacidade inferior a 10 camas.</t>
    </r>
  </si>
  <si>
    <t>2025 Po</t>
  </si>
  <si>
    <t xml:space="preserve">Var. homóloga acumulada (%) </t>
  </si>
  <si>
    <t>Unidade: N.º</t>
  </si>
  <si>
    <t>II.4 - Hóspedes entrados, total de hóspedes, dormidas e estada média no alojamento turístico, por países de residência habitual
valores acumulados</t>
  </si>
  <si>
    <t>II.5 - Hóspedes entrados, total de hóspedes no alojamento turístico, dormidas e estada média, segundo a categoria dos estabelecimentos</t>
  </si>
  <si>
    <t>II.6 - Hóspedes entrados, total de hóspedes no alojamento turístico, dormidas e estada média, segundo a categoria dos estabelecimentos
valores acumulados</t>
  </si>
  <si>
    <t xml:space="preserve">II.7 - Hóspedes entrados, por países de residência habitual segundo a categoria dos estabelecimentos </t>
  </si>
  <si>
    <r>
      <t xml:space="preserve">II.8 - Total de hóspedes </t>
    </r>
    <r>
      <rPr>
        <b/>
        <vertAlign val="superscript"/>
        <sz val="10"/>
        <rFont val="Arial"/>
        <family val="2"/>
      </rPr>
      <t>(1)</t>
    </r>
    <r>
      <rPr>
        <b/>
        <sz val="10"/>
        <rFont val="Arial"/>
        <family val="2"/>
      </rPr>
      <t xml:space="preserve">, por países de residência habitual segundo a categoria dos estabelecimentos </t>
    </r>
  </si>
  <si>
    <t>II.9 - Dormidas, por países de residência habitual segundo a categoria dos estabelecimentos</t>
  </si>
  <si>
    <r>
      <t xml:space="preserve">II.10 - Taxa líquida de ocupação-cama, segundo a categoria dos estabelecimentos </t>
    </r>
    <r>
      <rPr>
        <b/>
        <vertAlign val="superscript"/>
        <sz val="10"/>
        <rFont val="Arial"/>
        <family val="2"/>
      </rPr>
      <t>(1)</t>
    </r>
  </si>
  <si>
    <r>
      <t xml:space="preserve">II.11 - Taxa líquida de ocupação-quarto, segundo a categoria dos estabelecimentos </t>
    </r>
    <r>
      <rPr>
        <b/>
        <vertAlign val="superscript"/>
        <sz val="10"/>
        <rFont val="Arial"/>
        <family val="2"/>
      </rPr>
      <t>(1)</t>
    </r>
  </si>
  <si>
    <t>II.12 - Proveitos e custos totais com pessoal no alojamento turístico, segundo o tipo de estabelecimento</t>
  </si>
  <si>
    <t>II.13 - Revenue Per Available Room (RevPAR) segundo o tipo de estabelecimento</t>
  </si>
  <si>
    <t>II.14 - Average Daily Rate (ADR) segundo o tipo de estabelecimento</t>
  </si>
  <si>
    <t>II.15 - Estabelecimentos, quartos e capacidade de alojamento, por categoria dos estabelecimentos</t>
  </si>
  <si>
    <t>II.16 - Hóspedes entrados, total de hóspedes, dormidas e estada média no alojamento turístico, por município</t>
  </si>
  <si>
    <r>
      <t>II.17 - Estabelecimentos, capacidade de alojamento, taxa líquida de ocupação-cama, taxa líquida de ocupação-quarto, proveitos, Revenue Per Available Room (RevPAR), Average Daily Rate (ADR) e custos com pessoal no alojamento turístico, por município</t>
    </r>
    <r>
      <rPr>
        <b/>
        <vertAlign val="superscript"/>
        <sz val="10"/>
        <rFont val="Arial"/>
        <family val="2"/>
      </rPr>
      <t xml:space="preserve"> (1)</t>
    </r>
  </si>
  <si>
    <t>II.18 - Dormidas por município no alojamento turístico, segundo os países de residência habitual dos hóspedes</t>
  </si>
  <si>
    <t>II.19 - Dormidas por município no alojamento turístico, segundo os países de residência habitual dos hóspedes - valores acumulados</t>
  </si>
  <si>
    <t>Nights spent in tourism accommodation, by municipality and country of residence - cumulative values</t>
  </si>
  <si>
    <t>Guest arrivals, guests lodged, nights spent and average stay in tourism accommodation by country of residence - cumulative values</t>
  </si>
  <si>
    <t>Guest arrivals, guests lodged, nights spent and average stay in tourism accommodation by type of establishment - cumulative values</t>
  </si>
  <si>
    <t>II.4 - Hóspedes entrados, total de hóspedes, dormidas e estada média no alojamento turístico, por países de residência habitual - valores acumulados</t>
  </si>
  <si>
    <t>II.6 - Hóspedes entrados, total de hóspedes no alojamento turístico, dormidas e estada média, segundo a categoria dos estabelecimentos - valores acumulados</t>
  </si>
  <si>
    <t xml:space="preserve">II.8 - Total de hóspedes, por países de residência habitual segundo a categoria dos estabelecimentos </t>
  </si>
  <si>
    <t xml:space="preserve">II.10 - Taxa líquida de ocupação-cama, segundo a categoria dos estabelecimentos </t>
  </si>
  <si>
    <t>II.11 - Taxa líquida de ocupação-quarto, segundo a categoria dos estabelecimentos</t>
  </si>
  <si>
    <t>II.17 - Estabelecimentos, capacidade de alojamento, taxa líquida de ocupação-cama, taxa líquida de ocupação-quarto, proveitos, Revenue Per Available Room (RevPAR), Average Daily Rate (ADR) e custos com pessoal no alojamento turístico, por município</t>
  </si>
  <si>
    <t>2026 Po</t>
  </si>
  <si>
    <t>Unidade: % / Ano: 2026 Po</t>
  </si>
  <si>
    <t>Ano: 2026 Po</t>
  </si>
  <si>
    <t>Ano: 2026</t>
  </si>
  <si>
    <t>Ano 2026</t>
  </si>
  <si>
    <t>Unidade: % / Ano: 2026</t>
  </si>
  <si>
    <t>I. Resultados Preliminares no Alojamento Turístico Coletivo - Abril 2026</t>
  </si>
  <si>
    <t>IV. Outros Dados Relacionados com a Atividade Turística - Abril 2026</t>
  </si>
  <si>
    <t>ESTATÍSTICAS DO TURISMO - Abril 2026 Pe / Março 2026 Po</t>
  </si>
  <si>
    <t>II. Resultados Provisórios no Alojamento Turístico Coletivo - Março 2026</t>
  </si>
  <si>
    <t>Resultados Provisórios - Março 2026</t>
  </si>
  <si>
    <t>Abr 2025 Po</t>
  </si>
  <si>
    <t>Abr 2026 Pe</t>
  </si>
  <si>
    <t>Jan a Abr              2025 Po</t>
  </si>
  <si>
    <t>Jan a Abr              2026 Pe</t>
  </si>
  <si>
    <t>Jan a Abr  2025 Po</t>
  </si>
  <si>
    <t>Jan a Abr  2026 Pe</t>
  </si>
  <si>
    <t>Jan a Abr           2025 Po</t>
  </si>
  <si>
    <t>Jan a Abr            2026 Pe</t>
  </si>
  <si>
    <t>Abril de 2026 Pe</t>
  </si>
  <si>
    <t>Mar
2025 Po</t>
  </si>
  <si>
    <t>Mar
2026 Po</t>
  </si>
  <si>
    <t xml:space="preserve">Jan a Mar  2025 Po </t>
  </si>
  <si>
    <t>Jan a Mar  2026 Po</t>
  </si>
  <si>
    <t>Unidade: N.º / Março 2026 Po</t>
  </si>
  <si>
    <t>Março de 2026 Po</t>
  </si>
  <si>
    <t>Unidade: N.º / Janeiro a Março 2026 Po</t>
  </si>
  <si>
    <t>Jan a Abr     2025 Po</t>
  </si>
  <si>
    <t>Jan a Abr     2026 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</si>
</sst>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6" formatCode="#,##0\ &quot;€&quot;;[Red]\-#,##0\ &quot;€&quot;"/>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0.0"/>
    <numFmt numFmtId="167" formatCode="###\ ###\ ###"/>
    <numFmt numFmtId="168" formatCode="###\ ###"/>
    <numFmt numFmtId="169" formatCode="\+0.0;\-0.0"/>
    <numFmt numFmtId="170" formatCode="##.0"/>
    <numFmt numFmtId="171" formatCode="#\ ###\ ##0"/>
    <numFmt numFmtId="172" formatCode="#\ ###"/>
    <numFmt numFmtId="173" formatCode="##.00"/>
    <numFmt numFmtId="174" formatCode="0.0;\-0.0"/>
    <numFmt numFmtId="175" formatCode="###\ ###\ ##0"/>
    <numFmt numFmtId="176" formatCode="#\ ##0"/>
    <numFmt numFmtId="177" formatCode="#\ ##0.0"/>
    <numFmt numFmtId="178" formatCode="##\ ##0.0"/>
    <numFmt numFmtId="179" formatCode="0.00;\-0.00"/>
    <numFmt numFmtId="180" formatCode="_-* #,##0.00\ [$€]_-;\-* #,##0.00\ [$€]_-;_-* &quot;-&quot;??\ [$€]_-;_-@_-"/>
    <numFmt numFmtId="181" formatCode="#.0\ ###"/>
    <numFmt numFmtId="182" formatCode="0.0%"/>
    <numFmt numFmtId="183" formatCode="0_)"/>
    <numFmt numFmtId="184" formatCode="#\ ##0.0;\-0.0"/>
    <numFmt numFmtId="185" formatCode="#0.0"/>
    <numFmt numFmtId="186" formatCode="###\ ##0"/>
    <numFmt numFmtId="187" formatCode="##\ ##0"/>
    <numFmt numFmtId="188" formatCode="##,##0"/>
    <numFmt numFmtId="189" formatCode="0.0&quot; p.p.&quot;;\-0.0&quot; p.p.&quot;"/>
    <numFmt numFmtId="190" formatCode="###\ ###\ ###\ "/>
    <numFmt numFmtId="191" formatCode="##0.0"/>
    <numFmt numFmtId="192" formatCode="###\ ##0.00"/>
    <numFmt numFmtId="193" formatCode="##\ ##0.00"/>
    <numFmt numFmtId="194" formatCode="########\ ##0.0"/>
    <numFmt numFmtId="195" formatCode="#\ ##0.0;\-#\ ##0.0"/>
  </numFmts>
  <fonts count="106">
    <font>
      <sz val="10"/>
      <name val="Arial"/>
    </font>
    <font>
      <sz val="11"/>
      <color indexed="8"/>
      <name val="Calibri"/>
      <family val="2"/>
    </font>
    <font>
      <sz val="10"/>
      <name val="Arial"/>
      <family val="2"/>
    </font>
    <font>
      <u/>
      <sz val="10"/>
      <color indexed="12"/>
      <name val="Arial"/>
      <family val="2"/>
    </font>
    <font>
      <b/>
      <sz val="10"/>
      <name val="Arial"/>
      <family val="2"/>
    </font>
    <font>
      <sz val="8"/>
      <name val="Arial"/>
      <family val="2"/>
    </font>
    <font>
      <sz val="10"/>
      <name val="Arial"/>
      <family val="2"/>
    </font>
    <font>
      <b/>
      <sz val="11"/>
      <name val="Arial"/>
      <family val="2"/>
    </font>
    <font>
      <sz val="8"/>
      <name val="Arial"/>
      <family val="2"/>
    </font>
    <font>
      <b/>
      <sz val="9"/>
      <name val="Arial"/>
      <family val="2"/>
    </font>
    <font>
      <sz val="9"/>
      <name val="Arial"/>
      <family val="2"/>
    </font>
    <font>
      <sz val="11"/>
      <name val="Arial"/>
      <family val="2"/>
    </font>
    <font>
      <i/>
      <sz val="10"/>
      <name val="Arial"/>
      <family val="2"/>
    </font>
    <font>
      <i/>
      <sz val="9"/>
      <name val="Arial"/>
      <family val="2"/>
    </font>
    <font>
      <b/>
      <sz val="14"/>
      <name val="Arial"/>
      <family val="2"/>
    </font>
    <font>
      <b/>
      <sz val="12"/>
      <name val="Arial"/>
      <family val="2"/>
    </font>
    <font>
      <sz val="12"/>
      <name val="Arial"/>
      <family val="2"/>
    </font>
    <font>
      <vertAlign val="superscript"/>
      <sz val="10"/>
      <name val="Arial"/>
      <family val="2"/>
    </font>
    <font>
      <sz val="9"/>
      <color indexed="10"/>
      <name val="Arial"/>
      <family val="2"/>
    </font>
    <font>
      <b/>
      <sz val="8"/>
      <name val="Arial"/>
      <family val="2"/>
    </font>
    <font>
      <vertAlign val="superscript"/>
      <sz val="8"/>
      <name val="Arial"/>
      <family val="2"/>
    </font>
    <font>
      <b/>
      <vertAlign val="superscript"/>
      <sz val="8"/>
      <name val="Arial"/>
      <family val="2"/>
    </font>
    <font>
      <sz val="11"/>
      <color indexed="8"/>
      <name val="Calibri"/>
      <family val="2"/>
    </font>
    <font>
      <sz val="11"/>
      <color indexed="9"/>
      <name val="Calibri"/>
      <family val="2"/>
    </font>
    <font>
      <b/>
      <sz val="15"/>
      <color indexed="62"/>
      <name val="Calibri"/>
      <family val="2"/>
    </font>
    <font>
      <b/>
      <sz val="13"/>
      <color indexed="62"/>
      <name val="Calibri"/>
      <family val="2"/>
    </font>
    <font>
      <b/>
      <sz val="11"/>
      <color indexed="62"/>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1"/>
      <color indexed="9"/>
      <name val="Calibri"/>
      <family val="2"/>
    </font>
    <font>
      <sz val="9"/>
      <color indexed="9"/>
      <name val="Arial"/>
      <family val="2"/>
    </font>
    <font>
      <sz val="7"/>
      <name val="Arial"/>
      <family val="2"/>
    </font>
    <font>
      <vertAlign val="superscript"/>
      <sz val="7"/>
      <name val="Arial"/>
      <family val="2"/>
    </font>
    <font>
      <b/>
      <vertAlign val="superscript"/>
      <sz val="10"/>
      <name val="Arial"/>
      <family val="2"/>
    </font>
    <font>
      <b/>
      <sz val="7"/>
      <name val="Arial"/>
      <family val="2"/>
    </font>
    <font>
      <i/>
      <sz val="7"/>
      <name val="Arial"/>
      <family val="2"/>
    </font>
    <font>
      <i/>
      <sz val="8"/>
      <name val="Arial"/>
      <family val="2"/>
    </font>
    <font>
      <b/>
      <sz val="16"/>
      <name val="Arial"/>
      <family val="2"/>
    </font>
    <font>
      <b/>
      <sz val="18"/>
      <name val="Arial"/>
      <family val="2"/>
    </font>
    <font>
      <b/>
      <vertAlign val="superscript"/>
      <sz val="9"/>
      <name val="Arial"/>
      <family val="2"/>
    </font>
    <font>
      <b/>
      <vertAlign val="superscript"/>
      <sz val="8"/>
      <color indexed="9"/>
      <name val="Arial"/>
      <family val="2"/>
    </font>
    <font>
      <u/>
      <sz val="9"/>
      <color indexed="12"/>
      <name val="Arial"/>
      <family val="2"/>
    </font>
    <font>
      <b/>
      <sz val="8"/>
      <color indexed="9"/>
      <name val="Arial"/>
      <family val="2"/>
    </font>
    <font>
      <b/>
      <sz val="11"/>
      <color indexed="8"/>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ont>
    <font>
      <sz val="14"/>
      <name val="ZapfHumnst BT"/>
    </font>
    <font>
      <sz val="11"/>
      <color indexed="8"/>
      <name val="Calibri"/>
      <family val="2"/>
    </font>
    <font>
      <sz val="10"/>
      <color indexed="10"/>
      <name val="Arial"/>
      <family val="2"/>
    </font>
    <font>
      <b/>
      <sz val="8"/>
      <color indexed="9"/>
      <name val="Arial"/>
      <family val="2"/>
    </font>
    <font>
      <sz val="8"/>
      <color indexed="9"/>
      <name val="Arial"/>
      <family val="2"/>
    </font>
    <font>
      <sz val="9"/>
      <color indexed="9"/>
      <name val="Arial"/>
      <family val="2"/>
    </font>
    <font>
      <b/>
      <sz val="8"/>
      <color indexed="8"/>
      <name val="Arial"/>
      <family val="2"/>
    </font>
    <font>
      <sz val="8"/>
      <color indexed="8"/>
      <name val="Arial"/>
      <family val="2"/>
    </font>
    <font>
      <b/>
      <sz val="8"/>
      <color indexed="9"/>
      <name val="Arial"/>
      <family val="2"/>
    </font>
    <font>
      <sz val="10"/>
      <color indexed="8"/>
      <name val="Arial"/>
      <family val="2"/>
    </font>
    <font>
      <sz val="10"/>
      <name val="MS Sans Serif"/>
      <family val="2"/>
    </font>
    <font>
      <sz val="18"/>
      <color indexed="62"/>
      <name val="Cambria"/>
      <family val="2"/>
    </font>
    <font>
      <sz val="9"/>
      <name val="Tahoma"/>
      <family val="2"/>
    </font>
    <font>
      <u/>
      <sz val="10"/>
      <color indexed="58"/>
      <name val="Arial"/>
      <family val="2"/>
    </font>
    <font>
      <sz val="12"/>
      <name val="Helv"/>
    </font>
    <font>
      <sz val="11"/>
      <color indexed="8"/>
      <name val="Calibri"/>
      <family val="2"/>
    </font>
    <font>
      <b/>
      <sz val="15"/>
      <color indexed="62"/>
      <name val="Calibri"/>
      <family val="2"/>
    </font>
    <font>
      <b/>
      <sz val="11"/>
      <color indexed="62"/>
      <name val="Calibri"/>
      <family val="2"/>
    </font>
    <font>
      <sz val="10"/>
      <color indexed="10"/>
      <name val="Arial"/>
      <family val="2"/>
    </font>
    <font>
      <b/>
      <sz val="8"/>
      <color indexed="9"/>
      <name val="Arial"/>
      <family val="2"/>
    </font>
    <font>
      <sz val="11"/>
      <color indexed="8"/>
      <name val="Calibri"/>
      <family val="2"/>
    </font>
    <font>
      <b/>
      <sz val="10"/>
      <color indexed="9"/>
      <name val="Arial"/>
      <family val="2"/>
    </font>
    <font>
      <sz val="10"/>
      <color indexed="62"/>
      <name val="Arial"/>
      <family val="2"/>
    </font>
    <font>
      <sz val="11"/>
      <color theme="1"/>
      <name val="Calibri"/>
      <family val="2"/>
      <scheme val="minor"/>
    </font>
    <font>
      <sz val="11"/>
      <color theme="0"/>
      <name val="Calibri"/>
      <family val="2"/>
      <scheme val="minor"/>
    </font>
    <font>
      <b/>
      <sz val="13"/>
      <color indexed="62"/>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0"/>
      <color rgb="FF000000"/>
      <name val="Times New Roman"/>
      <family val="1"/>
    </font>
    <font>
      <sz val="11"/>
      <color rgb="FF000000"/>
      <name val="Calibri"/>
      <family val="2"/>
      <scheme val="minor"/>
    </font>
    <font>
      <sz val="10"/>
      <color rgb="FF000000"/>
      <name val="Arial"/>
      <family val="2"/>
    </font>
    <font>
      <sz val="14"/>
      <color theme="1"/>
      <name val="Calibri"/>
      <family val="2"/>
      <scheme val="minor"/>
    </font>
    <font>
      <sz val="10"/>
      <color theme="1"/>
      <name val="Arial"/>
      <family val="2"/>
    </font>
    <font>
      <b/>
      <sz val="11"/>
      <color rgb="FF3F3F3F"/>
      <name val="Calibri"/>
      <family val="2"/>
      <scheme val="minor"/>
    </font>
    <font>
      <sz val="11"/>
      <color rgb="FFFF0000"/>
      <name val="Calibri"/>
      <family val="2"/>
      <scheme val="minor"/>
    </font>
    <font>
      <i/>
      <sz val="11"/>
      <color rgb="FF7F7F7F"/>
      <name val="Calibri"/>
      <family val="2"/>
      <scheme val="minor"/>
    </font>
    <font>
      <b/>
      <sz val="11"/>
      <color theme="0"/>
      <name val="Calibri"/>
      <family val="2"/>
      <scheme val="minor"/>
    </font>
    <font>
      <sz val="10"/>
      <color theme="3"/>
      <name val="Arial"/>
      <family val="2"/>
    </font>
    <font>
      <b/>
      <sz val="10"/>
      <color theme="3" tint="-0.249977111117893"/>
      <name val="Arial"/>
      <family val="2"/>
    </font>
    <font>
      <sz val="8"/>
      <color theme="1"/>
      <name val="Arial"/>
      <family val="2"/>
    </font>
  </fonts>
  <fills count="41">
    <fill>
      <patternFill patternType="none"/>
    </fill>
    <fill>
      <patternFill patternType="gray125"/>
    </fill>
    <fill>
      <patternFill patternType="solid">
        <fgColor indexed="47"/>
      </patternFill>
    </fill>
    <fill>
      <patternFill patternType="solid">
        <fgColor indexed="9"/>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indexed="9"/>
        <bgColor indexed="64"/>
      </patternFill>
    </fill>
    <fill>
      <patternFill patternType="solid">
        <fgColor indexed="56"/>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FFC7CE"/>
      </patternFill>
    </fill>
    <fill>
      <patternFill patternType="solid">
        <fgColor rgb="FFFFEB9C"/>
      </patternFill>
    </fill>
    <fill>
      <patternFill patternType="solid">
        <fgColor rgb="FFFFFFCC"/>
      </patternFill>
    </fill>
    <fill>
      <patternFill patternType="solid">
        <fgColor rgb="FFA5A5A5"/>
      </patternFill>
    </fill>
  </fills>
  <borders count="38">
    <border>
      <left/>
      <right/>
      <top/>
      <bottom/>
      <diagonal/>
    </border>
    <border>
      <left style="thin">
        <color indexed="64"/>
      </left>
      <right style="thin">
        <color indexed="64"/>
      </right>
      <top style="thin">
        <color indexed="64"/>
      </top>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diagonal/>
    </border>
    <border>
      <left style="thin">
        <color indexed="9"/>
      </left>
      <right/>
      <top style="thin">
        <color indexed="9"/>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top/>
      <bottom style="thin">
        <color indexed="9"/>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right style="thin">
        <color indexed="9"/>
      </right>
      <top style="thin">
        <color indexed="9"/>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1333">
    <xf numFmtId="0" fontId="0" fillId="0" borderId="0"/>
    <xf numFmtId="0" fontId="72" fillId="0" borderId="0"/>
    <xf numFmtId="0" fontId="2" fillId="0" borderId="0"/>
    <xf numFmtId="0" fontId="72" fillId="0" borderId="0"/>
    <xf numFmtId="0" fontId="2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4" borderId="0" applyNumberFormat="0" applyBorder="0" applyAlignment="0" applyProtection="0"/>
    <xf numFmtId="0" fontId="22" fillId="5" borderId="0" applyNumberFormat="0" applyBorder="0" applyAlignment="0" applyProtection="0"/>
    <xf numFmtId="0" fontId="1" fillId="2"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22" fillId="7"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22" fillId="2"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9" borderId="0" applyNumberFormat="0" applyBorder="0" applyAlignment="0" applyProtection="0"/>
    <xf numFmtId="0" fontId="22"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7" borderId="0" applyNumberFormat="0" applyBorder="0" applyAlignment="0" applyProtection="0"/>
    <xf numFmtId="0" fontId="1" fillId="2" borderId="0" applyNumberFormat="0" applyBorder="0" applyAlignment="0" applyProtection="0"/>
    <xf numFmtId="0" fontId="1" fillId="7" borderId="0" applyNumberFormat="0" applyBorder="0" applyAlignment="0" applyProtection="0"/>
    <xf numFmtId="0" fontId="1" fillId="4"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 fillId="6" borderId="0" applyNumberFormat="0" applyBorder="0" applyAlignment="0" applyProtection="0"/>
    <xf numFmtId="0" fontId="85" fillId="5" borderId="0" applyNumberFormat="0" applyBorder="0" applyAlignment="0" applyProtection="0"/>
    <xf numFmtId="0" fontId="85" fillId="5" borderId="0" applyNumberFormat="0" applyBorder="0" applyAlignment="0" applyProtection="0"/>
    <xf numFmtId="0" fontId="1" fillId="8"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1" fillId="9" borderId="0" applyNumberFormat="0" applyBorder="0" applyAlignment="0" applyProtection="0"/>
    <xf numFmtId="0" fontId="85" fillId="2" borderId="0" applyNumberFormat="0" applyBorder="0" applyAlignment="0" applyProtection="0"/>
    <xf numFmtId="0" fontId="85" fillId="2" borderId="0" applyNumberFormat="0" applyBorder="0" applyAlignment="0" applyProtection="0"/>
    <xf numFmtId="0" fontId="1" fillId="10" borderId="0" applyNumberFormat="0" applyBorder="0" applyAlignment="0" applyProtection="0"/>
    <xf numFmtId="0" fontId="85" fillId="29" borderId="0" applyNumberFormat="0" applyBorder="0" applyAlignment="0" applyProtection="0"/>
    <xf numFmtId="0" fontId="85" fillId="29" borderId="0" applyNumberFormat="0" applyBorder="0" applyAlignment="0" applyProtection="0"/>
    <xf numFmtId="0" fontId="1" fillId="2" borderId="0" applyNumberFormat="0" applyBorder="0" applyAlignment="0" applyProtection="0"/>
    <xf numFmtId="0" fontId="85" fillId="7" borderId="0" applyNumberFormat="0" applyBorder="0" applyAlignment="0" applyProtection="0"/>
    <xf numFmtId="0" fontId="85" fillId="7" borderId="0" applyNumberFormat="0" applyBorder="0" applyAlignment="0" applyProtection="0"/>
    <xf numFmtId="0" fontId="22"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2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2" fillId="13" borderId="0" applyNumberFormat="0" applyBorder="0" applyAlignment="0" applyProtection="0"/>
    <xf numFmtId="0" fontId="1" fillId="4"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2" fillId="11"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2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13" borderId="0" applyNumberFormat="0" applyBorder="0" applyAlignment="0" applyProtection="0"/>
    <xf numFmtId="0" fontId="1" fillId="15"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1" fillId="5" borderId="0" applyNumberFormat="0" applyBorder="0" applyAlignment="0" applyProtection="0"/>
    <xf numFmtId="0" fontId="85" fillId="30" borderId="0" applyNumberFormat="0" applyBorder="0" applyAlignment="0" applyProtection="0"/>
    <xf numFmtId="0" fontId="85" fillId="30" borderId="0" applyNumberFormat="0" applyBorder="0" applyAlignment="0" applyProtection="0"/>
    <xf numFmtId="0" fontId="1" fillId="14"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1" fillId="9" borderId="0" applyNumberFormat="0" applyBorder="0" applyAlignment="0" applyProtection="0"/>
    <xf numFmtId="0" fontId="85" fillId="11" borderId="0" applyNumberFormat="0" applyBorder="0" applyAlignment="0" applyProtection="0"/>
    <xf numFmtId="0" fontId="85" fillId="11" borderId="0" applyNumberFormat="0" applyBorder="0" applyAlignment="0" applyProtection="0"/>
    <xf numFmtId="0" fontId="1" fillId="12" borderId="0" applyNumberFormat="0" applyBorder="0" applyAlignment="0" applyProtection="0"/>
    <xf numFmtId="0" fontId="85" fillId="31" borderId="0" applyNumberFormat="0" applyBorder="0" applyAlignment="0" applyProtection="0"/>
    <xf numFmtId="0" fontId="85" fillId="31" borderId="0" applyNumberFormat="0" applyBorder="0" applyAlignment="0" applyProtection="0"/>
    <xf numFmtId="0" fontId="1" fillId="15" borderId="0" applyNumberFormat="0" applyBorder="0" applyAlignment="0" applyProtection="0"/>
    <xf numFmtId="0" fontId="85" fillId="13" borderId="0" applyNumberFormat="0" applyBorder="0" applyAlignment="0" applyProtection="0"/>
    <xf numFmtId="0" fontId="85" fillId="13"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6"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0" fontId="23" fillId="13" borderId="0" applyNumberFormat="0" applyBorder="0" applyAlignment="0" applyProtection="0"/>
    <xf numFmtId="0" fontId="23" fillId="4" borderId="0" applyNumberFormat="0" applyBorder="0" applyAlignment="0" applyProtection="0"/>
    <xf numFmtId="0" fontId="23" fillId="14" borderId="0" applyNumberFormat="0" applyBorder="0" applyAlignment="0" applyProtection="0"/>
    <xf numFmtId="0" fontId="23" fillId="4"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18" borderId="0" applyNumberFormat="0" applyBorder="0" applyAlignment="0" applyProtection="0"/>
    <xf numFmtId="0" fontId="23" fillId="11"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5" borderId="0" applyNumberFormat="0" applyBorder="0" applyAlignment="0" applyProtection="0"/>
    <xf numFmtId="0" fontId="23" fillId="2" borderId="0" applyNumberFormat="0" applyBorder="0" applyAlignment="0" applyProtection="0"/>
    <xf numFmtId="0" fontId="23" fillId="19"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19" borderId="0" applyNumberFormat="0" applyBorder="0" applyAlignment="0" applyProtection="0"/>
    <xf numFmtId="0" fontId="23" fillId="17"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3" fillId="5" borderId="0" applyNumberFormat="0" applyBorder="0" applyAlignment="0" applyProtection="0"/>
    <xf numFmtId="0" fontId="86" fillId="32" borderId="0" applyNumberFormat="0" applyBorder="0" applyAlignment="0" applyProtection="0"/>
    <xf numFmtId="0" fontId="86" fillId="32" borderId="0" applyNumberFormat="0" applyBorder="0" applyAlignment="0" applyProtection="0"/>
    <xf numFmtId="0" fontId="23" fillId="14"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23" fillId="18" borderId="0" applyNumberFormat="0" applyBorder="0" applyAlignment="0" applyProtection="0"/>
    <xf numFmtId="0" fontId="86" fillId="11" borderId="0" applyNumberFormat="0" applyBorder="0" applyAlignment="0" applyProtection="0"/>
    <xf numFmtId="0" fontId="86" fillId="11" borderId="0" applyNumberFormat="0" applyBorder="0" applyAlignment="0" applyProtection="0"/>
    <xf numFmtId="0" fontId="23" fillId="16" borderId="0" applyNumberFormat="0" applyBorder="0" applyAlignment="0" applyProtection="0"/>
    <xf numFmtId="0" fontId="86" fillId="33" borderId="0" applyNumberFormat="0" applyBorder="0" applyAlignment="0" applyProtection="0"/>
    <xf numFmtId="0" fontId="86" fillId="33" borderId="0" applyNumberFormat="0" applyBorder="0" applyAlignment="0" applyProtection="0"/>
    <xf numFmtId="0" fontId="23" fillId="19" borderId="0" applyNumberFormat="0" applyBorder="0" applyAlignment="0" applyProtection="0"/>
    <xf numFmtId="0" fontId="86" fillId="5" borderId="0" applyNumberFormat="0" applyBorder="0" applyAlignment="0" applyProtection="0"/>
    <xf numFmtId="0" fontId="86" fillId="5"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18" borderId="0" applyNumberFormat="0" applyBorder="0" applyAlignment="0" applyProtection="0"/>
    <xf numFmtId="0" fontId="23" fillId="23"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9" borderId="0" applyNumberFormat="0" applyBorder="0" applyAlignment="0" applyProtection="0"/>
    <xf numFmtId="0" fontId="23" fillId="24" borderId="0" applyNumberFormat="0" applyBorder="0" applyAlignment="0" applyProtection="0"/>
    <xf numFmtId="0" fontId="23" fillId="19"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56" fillId="0" borderId="1" applyNumberFormat="0" applyBorder="0" applyProtection="0">
      <alignment horizontal="center"/>
    </xf>
    <xf numFmtId="0" fontId="52" fillId="0" borderId="3" applyNumberFormat="0" applyFill="0" applyAlignment="0" applyProtection="0"/>
    <xf numFmtId="0" fontId="78" fillId="0" borderId="2"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3" fillId="0" borderId="4" applyNumberFormat="0" applyFill="0" applyAlignment="0" applyProtection="0"/>
    <xf numFmtId="0" fontId="87" fillId="0" borderId="32"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4" fillId="0" borderId="6" applyNumberFormat="0" applyFill="0" applyAlignment="0" applyProtection="0"/>
    <xf numFmtId="0" fontId="79" fillId="0" borderId="5" applyNumberFormat="0" applyFill="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4" fillId="0" borderId="0" applyNumberFormat="0" applyFill="0" applyBorder="0" applyAlignment="0" applyProtection="0"/>
    <xf numFmtId="0" fontId="79" fillId="0" borderId="0" applyNumberFormat="0" applyFill="0" applyBorder="0" applyAlignment="0" applyProtection="0"/>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56" fillId="0" borderId="1" applyNumberFormat="0" applyBorder="0" applyProtection="0">
      <alignment horizontal="center"/>
    </xf>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3"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88" fillId="3" borderId="33"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27" fillId="11" borderId="7" applyNumberFormat="0" applyAlignment="0" applyProtection="0"/>
    <xf numFmtId="0" fontId="88" fillId="3" borderId="33" applyNumberFormat="0" applyAlignment="0" applyProtection="0"/>
    <xf numFmtId="0" fontId="28" fillId="0" borderId="8" applyNumberFormat="0" applyFill="0" applyAlignment="0" applyProtection="0"/>
    <xf numFmtId="0" fontId="89" fillId="0" borderId="34" applyNumberFormat="0" applyFill="0" applyAlignment="0" applyProtection="0"/>
    <xf numFmtId="0" fontId="37" fillId="25" borderId="9" applyNumberFormat="0" applyAlignment="0" applyProtection="0"/>
    <xf numFmtId="0" fontId="37" fillId="25" borderId="9" applyNumberFormat="0" applyAlignment="0" applyProtection="0"/>
    <xf numFmtId="43" fontId="2"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7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3" fillId="20"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23" fillId="21" borderId="0" applyNumberFormat="0" applyBorder="0" applyAlignment="0" applyProtection="0"/>
    <xf numFmtId="0" fontId="86" fillId="34" borderId="0" applyNumberFormat="0" applyBorder="0" applyAlignment="0" applyProtection="0"/>
    <xf numFmtId="0" fontId="86" fillId="34" borderId="0" applyNumberFormat="0" applyBorder="0" applyAlignment="0" applyProtection="0"/>
    <xf numFmtId="0" fontId="23" fillId="22" borderId="0" applyNumberFormat="0" applyBorder="0" applyAlignment="0" applyProtection="0"/>
    <xf numFmtId="0" fontId="86" fillId="35" borderId="0" applyNumberFormat="0" applyBorder="0" applyAlignment="0" applyProtection="0"/>
    <xf numFmtId="0" fontId="86" fillId="35" borderId="0" applyNumberFormat="0" applyBorder="0" applyAlignment="0" applyProtection="0"/>
    <xf numFmtId="0" fontId="23" fillId="18" borderId="0" applyNumberFormat="0" applyBorder="0" applyAlignment="0" applyProtection="0"/>
    <xf numFmtId="0" fontId="86" fillId="23" borderId="0" applyNumberFormat="0" applyBorder="0" applyAlignment="0" applyProtection="0"/>
    <xf numFmtId="0" fontId="86" fillId="23" borderId="0" applyNumberFormat="0" applyBorder="0" applyAlignment="0" applyProtection="0"/>
    <xf numFmtId="0" fontId="23" fillId="16" borderId="0" applyNumberFormat="0" applyBorder="0" applyAlignment="0" applyProtection="0"/>
    <xf numFmtId="0" fontId="86" fillId="36" borderId="0" applyNumberFormat="0" applyBorder="0" applyAlignment="0" applyProtection="0"/>
    <xf numFmtId="0" fontId="86" fillId="36" borderId="0" applyNumberFormat="0" applyBorder="0" applyAlignment="0" applyProtection="0"/>
    <xf numFmtId="0" fontId="23" fillId="24" borderId="0" applyNumberFormat="0" applyBorder="0" applyAlignment="0" applyProtection="0"/>
    <xf numFmtId="0" fontId="86" fillId="19" borderId="0" applyNumberFormat="0" applyBorder="0" applyAlignment="0" applyProtection="0"/>
    <xf numFmtId="0" fontId="86" fillId="19" borderId="0" applyNumberFormat="0" applyBorder="0" applyAlignment="0" applyProtection="0"/>
    <xf numFmtId="0" fontId="29" fillId="8" borderId="0" applyNumberFormat="0" applyBorder="0" applyAlignment="0" applyProtection="0"/>
    <xf numFmtId="44"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57" fillId="0" borderId="0" applyFill="0" applyBorder="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90" fillId="13" borderId="33"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58" fillId="0" borderId="0">
      <alignment vertical="top"/>
    </xf>
    <xf numFmtId="180" fontId="2" fillId="0" borderId="0" applyFont="0" applyFill="0" applyBorder="0" applyAlignment="0" applyProtection="0"/>
    <xf numFmtId="180"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9" fillId="8" borderId="0" applyNumberFormat="0" applyBorder="0" applyAlignment="0" applyProtection="0"/>
    <xf numFmtId="0" fontId="24" fillId="0" borderId="2" applyNumberFormat="0" applyFill="0" applyAlignment="0" applyProtection="0"/>
    <xf numFmtId="0" fontId="52" fillId="0" borderId="3" applyNumberFormat="0" applyFill="0" applyAlignment="0" applyProtection="0"/>
    <xf numFmtId="0" fontId="25" fillId="0" borderId="4" applyNumberFormat="0" applyFill="0" applyAlignment="0" applyProtection="0"/>
    <xf numFmtId="0" fontId="53" fillId="0" borderId="4" applyNumberFormat="0" applyFill="0" applyAlignment="0" applyProtection="0"/>
    <xf numFmtId="0" fontId="26" fillId="0" borderId="5" applyNumberFormat="0" applyFill="0" applyAlignment="0" applyProtection="0"/>
    <xf numFmtId="0" fontId="54" fillId="0" borderId="6" applyNumberFormat="0" applyFill="0" applyAlignment="0" applyProtection="0"/>
    <xf numFmtId="0" fontId="26" fillId="0" borderId="0" applyNumberFormat="0" applyFill="0" applyBorder="0" applyAlignment="0" applyProtection="0"/>
    <xf numFmtId="0" fontId="54"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xf numFmtId="0" fontId="3" fillId="0" borderId="0" applyNumberFormat="0" applyFill="0" applyBorder="0" applyAlignment="0" applyProtection="0"/>
    <xf numFmtId="0" fontId="75"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91" fillId="0" borderId="0" applyNumberFormat="0" applyFill="0" applyBorder="0" applyAlignment="0" applyProtection="0">
      <alignment vertical="top"/>
      <protection locked="0"/>
    </xf>
    <xf numFmtId="0" fontId="31" fillId="6" borderId="0" applyNumberFormat="0" applyBorder="0" applyAlignment="0" applyProtection="0"/>
    <xf numFmtId="0" fontId="92" fillId="37" borderId="0" applyNumberFormat="0" applyBorder="0" applyAlignment="0" applyProtection="0"/>
    <xf numFmtId="0" fontId="92" fillId="37" borderId="0" applyNumberFormat="0" applyBorder="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2"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0" fontId="30" fillId="13" borderId="7" applyNumberFormat="0" applyAlignment="0" applyProtection="0"/>
    <xf numFmtId="183" fontId="59" fillId="0" borderId="10" applyNumberFormat="0" applyFont="0" applyFill="0" applyAlignment="0" applyProtection="0"/>
    <xf numFmtId="183" fontId="59" fillId="0" borderId="11" applyNumberFormat="0" applyFont="0" applyFill="0" applyAlignment="0" applyProtection="0"/>
    <xf numFmtId="0" fontId="28" fillId="0" borderId="8" applyNumberFormat="0" applyFill="0" applyAlignment="0" applyProtection="0"/>
    <xf numFmtId="0" fontId="32"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0" fontId="93" fillId="38" borderId="0" applyNumberFormat="0" applyBorder="0" applyAlignment="0" applyProtection="0"/>
    <xf numFmtId="0" fontId="93" fillId="38" borderId="0" applyNumberFormat="0" applyBorder="0" applyAlignment="0" applyProtection="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85" fillId="0" borderId="0"/>
    <xf numFmtId="0" fontId="2" fillId="0" borderId="0"/>
    <xf numFmtId="0" fontId="85" fillId="0" borderId="0"/>
    <xf numFmtId="0" fontId="2" fillId="0" borderId="0"/>
    <xf numFmtId="0" fontId="85" fillId="0" borderId="0"/>
    <xf numFmtId="0" fontId="94" fillId="0" borderId="0"/>
    <xf numFmtId="0" fontId="94" fillId="0" borderId="0"/>
    <xf numFmtId="0" fontId="94" fillId="0" borderId="0"/>
    <xf numFmtId="0" fontId="94" fillId="0" borderId="0"/>
    <xf numFmtId="0" fontId="94" fillId="0" borderId="0"/>
    <xf numFmtId="0" fontId="85" fillId="0" borderId="0"/>
    <xf numFmtId="0" fontId="85" fillId="0" borderId="0"/>
    <xf numFmtId="0" fontId="85" fillId="0" borderId="0"/>
    <xf numFmtId="0" fontId="95"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85" fillId="0" borderId="0"/>
    <xf numFmtId="0" fontId="2" fillId="0" borderId="0"/>
    <xf numFmtId="0" fontId="2" fillId="0" borderId="0"/>
    <xf numFmtId="0" fontId="2" fillId="0" borderId="0"/>
    <xf numFmtId="0" fontId="85" fillId="0" borderId="0"/>
    <xf numFmtId="0" fontId="2" fillId="0" borderId="0"/>
    <xf numFmtId="0" fontId="94"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85" fillId="0" borderId="0"/>
    <xf numFmtId="0" fontId="96" fillId="0" borderId="0"/>
    <xf numFmtId="0" fontId="85" fillId="0" borderId="0"/>
    <xf numFmtId="0" fontId="2" fillId="0" borderId="0"/>
    <xf numFmtId="0" fontId="97"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85" fillId="0" borderId="0"/>
    <xf numFmtId="0" fontId="85" fillId="0" borderId="0"/>
    <xf numFmtId="0" fontId="2" fillId="0" borderId="0"/>
    <xf numFmtId="0" fontId="2" fillId="0" borderId="0"/>
    <xf numFmtId="0" fontId="2" fillId="0" borderId="0"/>
    <xf numFmtId="0" fontId="85" fillId="0" borderId="0"/>
    <xf numFmtId="0" fontId="85" fillId="0" borderId="0"/>
    <xf numFmtId="0" fontId="85" fillId="0" borderId="0"/>
    <xf numFmtId="0" fontId="2" fillId="0" borderId="0"/>
    <xf numFmtId="0" fontId="2" fillId="0" borderId="0"/>
    <xf numFmtId="0" fontId="2"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97" fillId="0" borderId="0"/>
    <xf numFmtId="0" fontId="85" fillId="0" borderId="0"/>
    <xf numFmtId="0" fontId="2" fillId="0" borderId="0"/>
    <xf numFmtId="0" fontId="2" fillId="0" borderId="0"/>
    <xf numFmtId="0" fontId="97" fillId="0" borderId="0"/>
    <xf numFmtId="0" fontId="5" fillId="0" borderId="0"/>
    <xf numFmtId="0" fontId="85"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2" fillId="0" borderId="0"/>
    <xf numFmtId="0" fontId="85" fillId="0" borderId="0"/>
    <xf numFmtId="0" fontId="2" fillId="0" borderId="0"/>
    <xf numFmtId="0" fontId="2" fillId="0" borderId="0"/>
    <xf numFmtId="0" fontId="2" fillId="0" borderId="0"/>
    <xf numFmtId="0" fontId="2" fillId="0" borderId="0"/>
    <xf numFmtId="0" fontId="85" fillId="0" borderId="0"/>
    <xf numFmtId="0" fontId="2" fillId="0" borderId="0"/>
    <xf numFmtId="0" fontId="94" fillId="0" borderId="0"/>
    <xf numFmtId="0" fontId="85" fillId="0" borderId="0"/>
    <xf numFmtId="0" fontId="2" fillId="0" borderId="0"/>
    <xf numFmtId="0" fontId="2" fillId="0" borderId="0"/>
    <xf numFmtId="0" fontId="97" fillId="0" borderId="0"/>
    <xf numFmtId="0" fontId="58" fillId="0" borderId="0" applyNumberFormat="0" applyFill="0" applyBorder="0" applyAlignment="0" applyProtection="0"/>
    <xf numFmtId="0" fontId="2" fillId="0" borderId="0"/>
    <xf numFmtId="0" fontId="2" fillId="0" borderId="0"/>
    <xf numFmtId="0" fontId="2" fillId="0" borderId="0"/>
    <xf numFmtId="0" fontId="2" fillId="0" borderId="0"/>
    <xf numFmtId="0" fontId="96" fillId="0" borderId="0"/>
    <xf numFmtId="0" fontId="2" fillId="0" borderId="0"/>
    <xf numFmtId="0" fontId="2" fillId="0" borderId="0"/>
    <xf numFmtId="0" fontId="85"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85"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5" fillId="0" borderId="0"/>
    <xf numFmtId="0" fontId="2" fillId="0" borderId="0"/>
    <xf numFmtId="0" fontId="85" fillId="0" borderId="0"/>
    <xf numFmtId="0" fontId="2" fillId="0" borderId="0"/>
    <xf numFmtId="0" fontId="8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4" fillId="0" borderId="0"/>
    <xf numFmtId="0" fontId="85" fillId="0" borderId="0"/>
    <xf numFmtId="0" fontId="2" fillId="0" borderId="0"/>
    <xf numFmtId="0" fontId="85" fillId="0" borderId="0"/>
    <xf numFmtId="0" fontId="2" fillId="0" borderId="0"/>
    <xf numFmtId="0" fontId="85" fillId="0" borderId="0"/>
    <xf numFmtId="0" fontId="2" fillId="0" borderId="0"/>
    <xf numFmtId="0" fontId="9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3" fillId="39" borderId="35" applyNumberFormat="0" applyFont="0" applyAlignment="0" applyProtection="0"/>
    <xf numFmtId="0" fontId="63" fillId="39" borderId="35" applyNumberFormat="0" applyFont="0" applyAlignment="0" applyProtection="0"/>
    <xf numFmtId="0" fontId="77" fillId="39" borderId="35" applyNumberFormat="0" applyFont="0" applyAlignment="0" applyProtection="0"/>
    <xf numFmtId="0" fontId="82" fillId="39" borderId="35" applyNumberFormat="0" applyFont="0" applyAlignment="0" applyProtection="0"/>
    <xf numFmtId="0" fontId="85" fillId="39" borderId="35"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2" fillId="7" borderId="12" applyNumberFormat="0" applyFont="0" applyAlignment="0" applyProtection="0"/>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56" fillId="26" borderId="13" applyNumberFormat="0" applyBorder="0" applyProtection="0">
      <alignment horizontal="center"/>
    </xf>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0" fontId="33" fillId="3" borderId="14" applyNumberFormat="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2"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0" fontId="60" fillId="0" borderId="0" applyNumberFormat="0" applyFill="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99" fillId="3" borderId="36"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33" fillId="11" borderId="14" applyNumberFormat="0" applyAlignment="0" applyProtection="0"/>
    <xf numFmtId="0" fontId="99" fillId="3" borderId="36" applyNumberFormat="0" applyAlignment="0" applyProtection="0"/>
    <xf numFmtId="0" fontId="61" fillId="0" borderId="0"/>
    <xf numFmtId="0" fontId="34" fillId="0" borderId="0" applyNumberFormat="0" applyFill="0" applyBorder="0" applyAlignment="0" applyProtection="0"/>
    <xf numFmtId="0" fontId="100" fillId="0" borderId="0" applyNumberFormat="0" applyFill="0" applyBorder="0" applyAlignment="0" applyProtection="0"/>
    <xf numFmtId="0" fontId="35"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56" fillId="0" borderId="0" applyNumberFormat="0" applyFill="0" applyBorder="0" applyProtection="0">
      <alignment horizontal="left"/>
    </xf>
    <xf numFmtId="0" fontId="36" fillId="0" borderId="0" applyNumberFormat="0" applyFill="0" applyBorder="0" applyAlignment="0" applyProtection="0"/>
    <xf numFmtId="0" fontId="55" fillId="0" borderId="0" applyNumberFormat="0" applyFill="0" applyBorder="0" applyAlignment="0" applyProtection="0"/>
    <xf numFmtId="0" fontId="36" fillId="0" borderId="0" applyNumberFormat="0" applyFill="0" applyBorder="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37" fillId="25" borderId="9" applyNumberFormat="0" applyAlignment="0" applyProtection="0"/>
    <xf numFmtId="0" fontId="102" fillId="40" borderId="37" applyNumberFormat="0" applyAlignment="0" applyProtection="0"/>
    <xf numFmtId="0" fontId="102" fillId="40" borderId="37" applyNumberFormat="0" applyAlignment="0" applyProtection="0"/>
    <xf numFmtId="0" fontId="34" fillId="0" borderId="0" applyNumberFormat="0" applyFill="0" applyBorder="0" applyAlignment="0" applyProtection="0"/>
    <xf numFmtId="183" fontId="62" fillId="0" borderId="0" applyNumberFormat="0" applyFont="0" applyFill="0" applyAlignment="0" applyProtection="0"/>
  </cellStyleXfs>
  <cellXfs count="521">
    <xf numFmtId="0" fontId="0" fillId="0" borderId="0" xfId="0"/>
    <xf numFmtId="0" fontId="0" fillId="0" borderId="0" xfId="0" applyAlignment="1">
      <alignment horizontal="center"/>
    </xf>
    <xf numFmtId="0" fontId="6" fillId="0" borderId="0" xfId="0" applyFont="1"/>
    <xf numFmtId="0" fontId="10" fillId="0" borderId="0" xfId="0" applyFont="1"/>
    <xf numFmtId="0" fontId="10" fillId="0" borderId="0" xfId="0" applyFont="1" applyAlignment="1">
      <alignment horizontal="left" indent="1"/>
    </xf>
    <xf numFmtId="0" fontId="11" fillId="0" borderId="0" xfId="0" applyFont="1"/>
    <xf numFmtId="0" fontId="7" fillId="0" borderId="0" xfId="0" applyFont="1" applyAlignment="1">
      <alignment vertical="center"/>
    </xf>
    <xf numFmtId="167" fontId="10" fillId="0" borderId="0" xfId="0" applyNumberFormat="1" applyFont="1"/>
    <xf numFmtId="0" fontId="13" fillId="0" borderId="0" xfId="0" applyFont="1"/>
    <xf numFmtId="0" fontId="13" fillId="0" borderId="0" xfId="0" applyFont="1" applyAlignment="1">
      <alignment horizontal="left" indent="1"/>
    </xf>
    <xf numFmtId="0" fontId="15" fillId="0" borderId="0" xfId="0" applyFont="1" applyAlignment="1">
      <alignment horizontal="center"/>
    </xf>
    <xf numFmtId="169" fontId="9" fillId="0" borderId="0" xfId="0" applyNumberFormat="1" applyFont="1"/>
    <xf numFmtId="169" fontId="10" fillId="0" borderId="0" xfId="0" applyNumberFormat="1" applyFont="1"/>
    <xf numFmtId="166" fontId="10" fillId="0" borderId="0" xfId="0" applyNumberFormat="1" applyFont="1"/>
    <xf numFmtId="0" fontId="10" fillId="0" borderId="0" xfId="0" applyFont="1" applyAlignment="1">
      <alignment horizontal="left" indent="2"/>
    </xf>
    <xf numFmtId="0" fontId="10" fillId="0" borderId="0" xfId="0" applyFont="1" applyAlignment="1">
      <alignment horizontal="left" indent="3"/>
    </xf>
    <xf numFmtId="0" fontId="10" fillId="0" borderId="0" xfId="0" applyFont="1" applyAlignment="1">
      <alignment horizontal="left" indent="4"/>
    </xf>
    <xf numFmtId="0" fontId="12" fillId="0" borderId="0" xfId="0" applyFont="1" applyAlignment="1">
      <alignment horizontal="center" vertical="center"/>
    </xf>
    <xf numFmtId="0" fontId="8" fillId="0" borderId="0" xfId="0" applyFont="1"/>
    <xf numFmtId="2" fontId="8" fillId="0" borderId="0" xfId="0" applyNumberFormat="1" applyFont="1" applyAlignment="1">
      <alignment horizontal="right" vertical="center"/>
    </xf>
    <xf numFmtId="167" fontId="10" fillId="0" borderId="0" xfId="0" applyNumberFormat="1" applyFont="1" applyAlignment="1">
      <alignment horizontal="right"/>
    </xf>
    <xf numFmtId="0" fontId="16" fillId="0" borderId="0" xfId="0" applyFont="1"/>
    <xf numFmtId="0" fontId="12" fillId="0" borderId="0" xfId="0" applyFont="1" applyAlignment="1">
      <alignment vertical="center"/>
    </xf>
    <xf numFmtId="0" fontId="14" fillId="0" borderId="0" xfId="0" applyFont="1" applyAlignment="1">
      <alignment horizontal="center"/>
    </xf>
    <xf numFmtId="0" fontId="9" fillId="0" borderId="0" xfId="0" applyFont="1" applyAlignment="1">
      <alignment horizontal="center"/>
    </xf>
    <xf numFmtId="0" fontId="9" fillId="0" borderId="0" xfId="0" applyFont="1" applyAlignment="1">
      <alignment horizontal="center" wrapText="1"/>
    </xf>
    <xf numFmtId="0" fontId="10" fillId="0" borderId="0" xfId="0" applyFont="1" applyAlignment="1">
      <alignment horizontal="center"/>
    </xf>
    <xf numFmtId="169" fontId="9" fillId="0" borderId="0" xfId="1243" applyNumberFormat="1" applyFont="1" applyBorder="1"/>
    <xf numFmtId="169" fontId="10" fillId="0" borderId="0" xfId="1243" applyNumberFormat="1" applyFont="1" applyBorder="1"/>
    <xf numFmtId="0" fontId="15" fillId="0" borderId="0" xfId="0" applyFont="1"/>
    <xf numFmtId="0" fontId="15" fillId="0" borderId="0" xfId="0" applyFont="1" applyAlignment="1">
      <alignment horizontal="left"/>
    </xf>
    <xf numFmtId="0" fontId="10" fillId="0" borderId="0" xfId="0" applyFont="1" applyAlignment="1">
      <alignment horizontal="left"/>
    </xf>
    <xf numFmtId="0" fontId="12" fillId="0" borderId="0" xfId="0" applyFont="1" applyAlignment="1">
      <alignment horizontal="center" vertical="center" wrapText="1"/>
    </xf>
    <xf numFmtId="0" fontId="9" fillId="0" borderId="0" xfId="0" applyFont="1" applyAlignment="1">
      <alignment horizontal="center" vertical="center"/>
    </xf>
    <xf numFmtId="0" fontId="13"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center" vertical="justify"/>
    </xf>
    <xf numFmtId="0" fontId="15" fillId="0" borderId="0" xfId="0" applyFont="1" applyAlignment="1">
      <alignment horizontal="center" vertical="center"/>
    </xf>
    <xf numFmtId="0" fontId="2" fillId="0" borderId="0" xfId="0" applyFont="1" applyAlignment="1">
      <alignment horizontal="center" vertical="center"/>
    </xf>
    <xf numFmtId="0" fontId="14" fillId="0" borderId="0" xfId="0" applyFont="1" applyAlignment="1">
      <alignment vertical="justify"/>
    </xf>
    <xf numFmtId="0" fontId="2" fillId="0" borderId="0" xfId="0" applyFont="1"/>
    <xf numFmtId="0" fontId="5" fillId="0" borderId="0" xfId="0" applyFont="1"/>
    <xf numFmtId="0" fontId="13" fillId="0" borderId="0" xfId="0" applyFont="1" applyAlignment="1">
      <alignment vertical="center"/>
    </xf>
    <xf numFmtId="0" fontId="8" fillId="0" borderId="0" xfId="0" applyFont="1" applyAlignment="1">
      <alignment horizontal="left"/>
    </xf>
    <xf numFmtId="0" fontId="2" fillId="0" borderId="0" xfId="0" applyFont="1" applyAlignment="1">
      <alignment horizontal="right"/>
    </xf>
    <xf numFmtId="0" fontId="8"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left" indent="1"/>
    </xf>
    <xf numFmtId="2" fontId="8" fillId="0" borderId="0" xfId="0" applyNumberFormat="1" applyFont="1"/>
    <xf numFmtId="0" fontId="15" fillId="0" borderId="0" xfId="0" applyFont="1" applyAlignment="1">
      <alignment horizontal="center" vertical="center" wrapText="1"/>
    </xf>
    <xf numFmtId="2" fontId="8" fillId="0" borderId="0" xfId="0" quotePrefix="1" applyNumberFormat="1" applyFont="1" applyAlignment="1">
      <alignment horizontal="right"/>
    </xf>
    <xf numFmtId="0" fontId="12" fillId="0" borderId="0" xfId="0" applyFont="1" applyAlignment="1">
      <alignment horizontal="center"/>
    </xf>
    <xf numFmtId="0" fontId="9" fillId="0" borderId="0" xfId="0" applyFont="1" applyAlignment="1">
      <alignment vertical="center" wrapText="1"/>
    </xf>
    <xf numFmtId="2" fontId="10" fillId="0" borderId="0" xfId="0" applyNumberFormat="1" applyFont="1" applyAlignment="1">
      <alignment horizontal="right"/>
    </xf>
    <xf numFmtId="0" fontId="14" fillId="0" borderId="0" xfId="0" applyFont="1" applyAlignment="1">
      <alignment vertical="center"/>
    </xf>
    <xf numFmtId="0" fontId="3" fillId="0" borderId="0" xfId="497" applyAlignment="1" applyProtection="1"/>
    <xf numFmtId="0" fontId="0" fillId="0" borderId="0" xfId="0" applyAlignment="1">
      <alignment horizontal="justify" wrapText="1"/>
    </xf>
    <xf numFmtId="0" fontId="19" fillId="0" borderId="0" xfId="0" applyFont="1" applyAlignment="1">
      <alignment horizontal="center" vertical="center"/>
    </xf>
    <xf numFmtId="0" fontId="8" fillId="0" borderId="0" xfId="0" applyFont="1" applyAlignment="1">
      <alignment horizontal="center"/>
    </xf>
    <xf numFmtId="0" fontId="19" fillId="0" borderId="0" xfId="0" applyFont="1" applyAlignment="1">
      <alignment horizontal="left" vertical="center"/>
    </xf>
    <xf numFmtId="0" fontId="8" fillId="0" borderId="0" xfId="0" applyFont="1" applyAlignment="1">
      <alignment horizontal="left" indent="1"/>
    </xf>
    <xf numFmtId="0" fontId="8" fillId="0" borderId="0" xfId="0" applyFont="1" applyAlignment="1">
      <alignment horizontal="left" indent="2"/>
    </xf>
    <xf numFmtId="0" fontId="19" fillId="0" borderId="0" xfId="0" applyFont="1" applyAlignment="1">
      <alignment horizontal="left"/>
    </xf>
    <xf numFmtId="0" fontId="40" fillId="0" borderId="0" xfId="0" applyFont="1"/>
    <xf numFmtId="0" fontId="39" fillId="0" borderId="0" xfId="0" applyFont="1" applyAlignment="1">
      <alignment horizontal="left"/>
    </xf>
    <xf numFmtId="0" fontId="8" fillId="0" borderId="0" xfId="0" applyFont="1" applyAlignment="1">
      <alignment horizontal="left" vertical="center" indent="2"/>
    </xf>
    <xf numFmtId="0" fontId="19" fillId="0" borderId="0" xfId="0" applyFont="1"/>
    <xf numFmtId="167" fontId="19" fillId="0" borderId="0" xfId="0" applyNumberFormat="1" applyFont="1" applyAlignment="1">
      <alignment horizontal="right"/>
    </xf>
    <xf numFmtId="175" fontId="19" fillId="0" borderId="0" xfId="0" applyNumberFormat="1" applyFont="1" applyAlignment="1">
      <alignment horizontal="right"/>
    </xf>
    <xf numFmtId="175" fontId="8" fillId="0" borderId="0" xfId="0" applyNumberFormat="1" applyFont="1" applyAlignment="1">
      <alignment horizontal="right"/>
    </xf>
    <xf numFmtId="0" fontId="19" fillId="0" borderId="0" xfId="0" applyFont="1" applyAlignment="1">
      <alignment horizontal="left" indent="2"/>
    </xf>
    <xf numFmtId="0" fontId="19" fillId="0" borderId="0" xfId="0" applyFont="1" applyAlignment="1">
      <alignment horizontal="left" indent="3"/>
    </xf>
    <xf numFmtId="0" fontId="43" fillId="0" borderId="0" xfId="0" applyFont="1" applyAlignment="1">
      <alignment horizontal="center" vertical="center"/>
    </xf>
    <xf numFmtId="0" fontId="39" fillId="0" borderId="0" xfId="0" applyFont="1" applyAlignment="1">
      <alignment horizontal="right"/>
    </xf>
    <xf numFmtId="0" fontId="8" fillId="0" borderId="0" xfId="0" applyFont="1" applyAlignment="1">
      <alignment horizontal="center" vertical="center"/>
    </xf>
    <xf numFmtId="0" fontId="39" fillId="0" borderId="0" xfId="0" applyFont="1"/>
    <xf numFmtId="2" fontId="39" fillId="0" borderId="0" xfId="0" quotePrefix="1" applyNumberFormat="1" applyFont="1" applyAlignment="1">
      <alignment horizontal="right"/>
    </xf>
    <xf numFmtId="0" fontId="42" fillId="0" borderId="0" xfId="0" applyFont="1" applyAlignment="1">
      <alignment horizontal="left"/>
    </xf>
    <xf numFmtId="0" fontId="39" fillId="0" borderId="0" xfId="0" applyFont="1" applyAlignment="1">
      <alignment horizontal="justify" wrapText="1"/>
    </xf>
    <xf numFmtId="0" fontId="8" fillId="0" borderId="0" xfId="0" applyFont="1" applyAlignment="1">
      <alignment horizontal="left" vertical="center" indent="1"/>
    </xf>
    <xf numFmtId="0" fontId="8" fillId="27" borderId="0" xfId="0" applyFont="1" applyFill="1"/>
    <xf numFmtId="0" fontId="44" fillId="27" borderId="0" xfId="0" applyFont="1" applyFill="1"/>
    <xf numFmtId="0" fontId="19" fillId="27" borderId="0" xfId="0" applyFont="1" applyFill="1"/>
    <xf numFmtId="176" fontId="8" fillId="27" borderId="0" xfId="0" applyNumberFormat="1" applyFont="1" applyFill="1"/>
    <xf numFmtId="0" fontId="44" fillId="27" borderId="0" xfId="0" applyFont="1" applyFill="1" applyAlignment="1">
      <alignment horizontal="center"/>
    </xf>
    <xf numFmtId="174" fontId="9" fillId="0" borderId="0" xfId="0" applyNumberFormat="1" applyFont="1" applyAlignment="1">
      <alignment horizontal="right"/>
    </xf>
    <xf numFmtId="174" fontId="10" fillId="0" borderId="0" xfId="0" applyNumberFormat="1" applyFont="1" applyAlignment="1">
      <alignment horizontal="right"/>
    </xf>
    <xf numFmtId="0" fontId="4" fillId="0" borderId="0" xfId="0" applyFont="1" applyAlignment="1">
      <alignment horizontal="center" vertical="center" wrapText="1"/>
    </xf>
    <xf numFmtId="0" fontId="19" fillId="0" borderId="0" xfId="0" applyFont="1" applyAlignment="1">
      <alignment horizontal="center" wrapText="1"/>
    </xf>
    <xf numFmtId="0" fontId="42" fillId="0" borderId="0" xfId="0" quotePrefix="1" applyFont="1" applyAlignment="1">
      <alignment horizontal="justify" vertical="justify" wrapText="1"/>
    </xf>
    <xf numFmtId="0" fontId="19" fillId="0" borderId="0" xfId="0" applyFont="1" applyAlignment="1">
      <alignment horizontal="center" vertical="center" wrapText="1"/>
    </xf>
    <xf numFmtId="0" fontId="5" fillId="0" borderId="0" xfId="0" applyFont="1" applyAlignment="1">
      <alignment horizontal="left" indent="1"/>
    </xf>
    <xf numFmtId="0" fontId="5" fillId="0" borderId="0" xfId="0" applyFont="1" applyAlignment="1">
      <alignment horizontal="left" vertical="center"/>
    </xf>
    <xf numFmtId="0" fontId="5" fillId="0" borderId="0" xfId="0" applyFont="1" applyAlignment="1">
      <alignment horizontal="left"/>
    </xf>
    <xf numFmtId="167" fontId="5" fillId="0" borderId="0" xfId="0" applyNumberFormat="1" applyFont="1" applyAlignment="1">
      <alignment horizontal="right"/>
    </xf>
    <xf numFmtId="0" fontId="5" fillId="0" borderId="0" xfId="0" applyFont="1" applyAlignment="1">
      <alignment horizontal="left" indent="2"/>
    </xf>
    <xf numFmtId="0" fontId="40" fillId="0" borderId="0" xfId="0" applyFont="1" applyAlignment="1">
      <alignment vertical="justify"/>
    </xf>
    <xf numFmtId="174" fontId="19" fillId="0" borderId="0" xfId="0" applyNumberFormat="1" applyFont="1" applyAlignment="1">
      <alignment horizontal="right"/>
    </xf>
    <xf numFmtId="0" fontId="45" fillId="0" borderId="0" xfId="0" applyFont="1"/>
    <xf numFmtId="0" fontId="46" fillId="0" borderId="0" xfId="0" applyFont="1"/>
    <xf numFmtId="0" fontId="3" fillId="0" borderId="0" xfId="497" applyFill="1" applyAlignment="1" applyProtection="1"/>
    <xf numFmtId="0" fontId="45" fillId="0" borderId="0" xfId="497" applyFont="1" applyFill="1" applyAlignment="1" applyProtection="1"/>
    <xf numFmtId="174" fontId="5" fillId="0" borderId="0" xfId="0" applyNumberFormat="1" applyFont="1"/>
    <xf numFmtId="0" fontId="5" fillId="0" borderId="0" xfId="0" applyFont="1" applyAlignment="1">
      <alignment horizontal="left" indent="4"/>
    </xf>
    <xf numFmtId="0" fontId="5" fillId="0" borderId="0" xfId="0" applyFont="1" applyAlignment="1">
      <alignment horizontal="left" indent="3"/>
    </xf>
    <xf numFmtId="0" fontId="5" fillId="0" borderId="0" xfId="0" applyFont="1" applyAlignment="1">
      <alignment horizontal="center"/>
    </xf>
    <xf numFmtId="0" fontId="45" fillId="0" borderId="0" xfId="497" applyFont="1" applyFill="1" applyAlignment="1" applyProtection="1">
      <alignment vertical="justify"/>
    </xf>
    <xf numFmtId="0" fontId="5" fillId="0" borderId="0" xfId="0" applyFont="1" applyAlignment="1">
      <alignment horizontal="right"/>
    </xf>
    <xf numFmtId="0" fontId="5" fillId="0" borderId="0" xfId="0" applyFont="1" applyAlignment="1">
      <alignment horizontal="left" vertical="center" indent="2"/>
    </xf>
    <xf numFmtId="0" fontId="15" fillId="0" borderId="0" xfId="0" applyFont="1" applyAlignment="1">
      <alignment vertical="center" wrapText="1"/>
    </xf>
    <xf numFmtId="2" fontId="9" fillId="0" borderId="0" xfId="0" applyNumberFormat="1" applyFont="1" applyAlignment="1">
      <alignment horizontal="center" vertical="center"/>
    </xf>
    <xf numFmtId="167" fontId="19" fillId="0" borderId="0" xfId="798" applyNumberFormat="1" applyFont="1"/>
    <xf numFmtId="166" fontId="19" fillId="0" borderId="0" xfId="798" applyNumberFormat="1" applyFont="1"/>
    <xf numFmtId="0" fontId="9" fillId="0" borderId="0" xfId="0" applyFont="1" applyAlignment="1">
      <alignment horizontal="left" vertical="center"/>
    </xf>
    <xf numFmtId="167" fontId="5" fillId="0" borderId="0" xfId="798" applyNumberFormat="1" applyFont="1" applyAlignment="1">
      <alignment horizontal="right"/>
    </xf>
    <xf numFmtId="0" fontId="10" fillId="0" borderId="0" xfId="0" applyFont="1" applyAlignment="1">
      <alignment horizontal="left" vertical="center" indent="2"/>
    </xf>
    <xf numFmtId="166" fontId="5" fillId="0" borderId="0" xfId="798" applyNumberFormat="1" applyFont="1"/>
    <xf numFmtId="167" fontId="38" fillId="0" borderId="0" xfId="0" applyNumberFormat="1" applyFont="1" applyAlignment="1">
      <alignment horizontal="right"/>
    </xf>
    <xf numFmtId="0" fontId="13" fillId="0" borderId="0" xfId="0" applyFont="1" applyAlignment="1">
      <alignment vertical="justify" wrapText="1"/>
    </xf>
    <xf numFmtId="0" fontId="12" fillId="0" borderId="0" xfId="0" applyFont="1"/>
    <xf numFmtId="2" fontId="19" fillId="0" borderId="0" xfId="0" applyNumberFormat="1" applyFont="1" applyAlignment="1">
      <alignment horizontal="center" vertical="center"/>
    </xf>
    <xf numFmtId="0" fontId="8" fillId="0" borderId="0" xfId="0" applyFont="1" applyAlignment="1">
      <alignment horizontal="center" vertical="justify"/>
    </xf>
    <xf numFmtId="2" fontId="19" fillId="0" borderId="0" xfId="0" applyNumberFormat="1" applyFont="1" applyAlignment="1">
      <alignment horizontal="left"/>
    </xf>
    <xf numFmtId="0" fontId="19" fillId="0" borderId="0" xfId="0" applyFont="1" applyAlignment="1">
      <alignment horizontal="justify" vertical="justify"/>
    </xf>
    <xf numFmtId="0" fontId="64" fillId="0" borderId="0" xfId="0" applyFont="1"/>
    <xf numFmtId="3" fontId="5" fillId="27" borderId="0" xfId="0" applyNumberFormat="1" applyFont="1" applyFill="1" applyAlignment="1">
      <alignment horizontal="left" indent="2"/>
    </xf>
    <xf numFmtId="0" fontId="19" fillId="0" borderId="0" xfId="0" applyFont="1" applyAlignment="1">
      <alignment horizontal="left" indent="1"/>
    </xf>
    <xf numFmtId="0" fontId="5" fillId="28" borderId="0" xfId="0" applyFont="1" applyFill="1"/>
    <xf numFmtId="0" fontId="2" fillId="0" borderId="0" xfId="868"/>
    <xf numFmtId="0" fontId="2" fillId="0" borderId="0" xfId="868" applyAlignment="1">
      <alignment horizontal="center"/>
    </xf>
    <xf numFmtId="0" fontId="4" fillId="0" borderId="0" xfId="868" applyFont="1" applyAlignment="1">
      <alignment vertical="center"/>
    </xf>
    <xf numFmtId="0" fontId="4" fillId="0" borderId="0" xfId="868" applyFont="1"/>
    <xf numFmtId="0" fontId="2" fillId="0" borderId="0" xfId="868" applyAlignment="1">
      <alignment horizontal="left" indent="3"/>
    </xf>
    <xf numFmtId="0" fontId="2" fillId="28" borderId="0" xfId="868" applyFill="1" applyAlignment="1">
      <alignment horizontal="left" indent="3"/>
    </xf>
    <xf numFmtId="0" fontId="2" fillId="28" borderId="0" xfId="868" applyFill="1"/>
    <xf numFmtId="0" fontId="5" fillId="0" borderId="0" xfId="868" applyFont="1"/>
    <xf numFmtId="0" fontId="19" fillId="0" borderId="0" xfId="868" applyFont="1"/>
    <xf numFmtId="0" fontId="19" fillId="0" borderId="0" xfId="868" applyFont="1" applyAlignment="1">
      <alignment horizontal="left" indent="1"/>
    </xf>
    <xf numFmtId="0" fontId="5" fillId="0" borderId="0" xfId="868" applyFont="1" applyAlignment="1">
      <alignment horizontal="left" indent="3"/>
    </xf>
    <xf numFmtId="0" fontId="39" fillId="0" borderId="0" xfId="868" applyFont="1" applyAlignment="1">
      <alignment horizontal="left"/>
    </xf>
    <xf numFmtId="0" fontId="39" fillId="0" borderId="0" xfId="868" applyFont="1"/>
    <xf numFmtId="0" fontId="19" fillId="0" borderId="0" xfId="0" applyFont="1" applyAlignment="1">
      <alignment horizontal="left" vertical="justify" indent="1"/>
    </xf>
    <xf numFmtId="0" fontId="65" fillId="28" borderId="16" xfId="0" applyFont="1" applyFill="1" applyBorder="1" applyAlignment="1">
      <alignment horizontal="center" vertical="center" wrapText="1"/>
    </xf>
    <xf numFmtId="0" fontId="65" fillId="28" borderId="17" xfId="0" applyFont="1" applyFill="1" applyBorder="1" applyAlignment="1">
      <alignment horizontal="center" vertical="center"/>
    </xf>
    <xf numFmtId="0" fontId="65" fillId="28" borderId="17" xfId="0" applyFont="1" applyFill="1" applyBorder="1" applyAlignment="1">
      <alignment horizontal="center" vertical="center" wrapText="1"/>
    </xf>
    <xf numFmtId="0" fontId="65" fillId="28" borderId="18" xfId="0" applyFont="1" applyFill="1" applyBorder="1" applyAlignment="1">
      <alignment horizontal="center" vertical="center" wrapText="1"/>
    </xf>
    <xf numFmtId="0" fontId="65" fillId="28" borderId="19" xfId="0" applyFont="1" applyFill="1" applyBorder="1" applyAlignment="1">
      <alignment horizontal="center" vertical="center"/>
    </xf>
    <xf numFmtId="0" fontId="5" fillId="28" borderId="0" xfId="0" applyFont="1" applyFill="1" applyAlignment="1">
      <alignment horizontal="left" indent="4"/>
    </xf>
    <xf numFmtId="174" fontId="5" fillId="28" borderId="0" xfId="0" applyNumberFormat="1" applyFont="1" applyFill="1"/>
    <xf numFmtId="0" fontId="8" fillId="28" borderId="0" xfId="0" applyFont="1" applyFill="1"/>
    <xf numFmtId="0" fontId="8" fillId="28" borderId="0" xfId="0" applyFont="1" applyFill="1" applyAlignment="1">
      <alignment horizontal="left" indent="2"/>
    </xf>
    <xf numFmtId="166" fontId="44" fillId="28" borderId="0" xfId="0" applyNumberFormat="1" applyFont="1" applyFill="1"/>
    <xf numFmtId="0" fontId="65" fillId="28" borderId="17" xfId="0" applyFont="1" applyFill="1" applyBorder="1" applyAlignment="1">
      <alignment horizontal="center" wrapText="1"/>
    </xf>
    <xf numFmtId="0" fontId="10" fillId="28" borderId="0" xfId="0" applyFont="1" applyFill="1" applyAlignment="1">
      <alignment horizontal="left"/>
    </xf>
    <xf numFmtId="49" fontId="8" fillId="0" borderId="0" xfId="0" applyNumberFormat="1" applyFont="1" applyAlignment="1">
      <alignment horizontal="left" vertical="center"/>
    </xf>
    <xf numFmtId="0" fontId="14" fillId="0" borderId="0" xfId="0" applyFont="1" applyAlignment="1">
      <alignment horizontal="center" vertical="center" wrapText="1"/>
    </xf>
    <xf numFmtId="2" fontId="65" fillId="28" borderId="18" xfId="0" applyNumberFormat="1" applyFont="1" applyFill="1" applyBorder="1" applyAlignment="1">
      <alignment horizontal="left"/>
    </xf>
    <xf numFmtId="0" fontId="65" fillId="28" borderId="18" xfId="0" applyFont="1" applyFill="1" applyBorder="1" applyAlignment="1">
      <alignment horizontal="left" vertical="center" indent="1"/>
    </xf>
    <xf numFmtId="0" fontId="65" fillId="28" borderId="18" xfId="0" applyFont="1" applyFill="1" applyBorder="1" applyAlignment="1">
      <alignment horizontal="left" vertical="center" indent="2"/>
    </xf>
    <xf numFmtId="0" fontId="65" fillId="28" borderId="20" xfId="0" applyFont="1" applyFill="1" applyBorder="1" applyAlignment="1">
      <alignment horizontal="center" vertical="center" wrapText="1"/>
    </xf>
    <xf numFmtId="0" fontId="42" fillId="0" borderId="0" xfId="0" applyFont="1" applyAlignment="1">
      <alignment horizontal="center"/>
    </xf>
    <xf numFmtId="0" fontId="65" fillId="28" borderId="21" xfId="0" applyFont="1" applyFill="1" applyBorder="1" applyAlignment="1">
      <alignment horizontal="center" vertical="center" wrapText="1"/>
    </xf>
    <xf numFmtId="0" fontId="65" fillId="28" borderId="22" xfId="0" applyFont="1" applyFill="1" applyBorder="1" applyAlignment="1">
      <alignment horizontal="center" vertical="center" wrapText="1"/>
    </xf>
    <xf numFmtId="0" fontId="65" fillId="28" borderId="19" xfId="0" applyFont="1" applyFill="1" applyBorder="1" applyAlignment="1">
      <alignment horizontal="center" vertical="justify"/>
    </xf>
    <xf numFmtId="0" fontId="66" fillId="28" borderId="23" xfId="0" applyFont="1" applyFill="1" applyBorder="1"/>
    <xf numFmtId="0" fontId="65" fillId="28" borderId="23" xfId="0" applyFont="1" applyFill="1" applyBorder="1" applyAlignment="1">
      <alignment horizontal="left" vertical="center"/>
    </xf>
    <xf numFmtId="2" fontId="65" fillId="28" borderId="23" xfId="0" applyNumberFormat="1" applyFont="1" applyFill="1" applyBorder="1" applyAlignment="1">
      <alignment horizontal="center" vertical="center"/>
    </xf>
    <xf numFmtId="176" fontId="8" fillId="28" borderId="0" xfId="0" applyNumberFormat="1" applyFont="1" applyFill="1"/>
    <xf numFmtId="0" fontId="44" fillId="28" borderId="0" xfId="0" applyFont="1" applyFill="1"/>
    <xf numFmtId="0" fontId="44" fillId="28" borderId="0" xfId="0" applyFont="1" applyFill="1" applyAlignment="1">
      <alignment horizontal="center"/>
    </xf>
    <xf numFmtId="179" fontId="19" fillId="0" borderId="0" xfId="0" applyNumberFormat="1" applyFont="1" applyAlignment="1">
      <alignment horizontal="right"/>
    </xf>
    <xf numFmtId="174" fontId="5" fillId="0" borderId="0" xfId="0" applyNumberFormat="1" applyFont="1" applyAlignment="1">
      <alignment horizontal="right"/>
    </xf>
    <xf numFmtId="179" fontId="5" fillId="0" borderId="0" xfId="0" applyNumberFormat="1" applyFont="1" applyAlignment="1">
      <alignment horizontal="right"/>
    </xf>
    <xf numFmtId="0" fontId="14" fillId="0" borderId="0" xfId="497" applyFont="1" applyFill="1" applyAlignment="1" applyProtection="1">
      <alignment horizontal="left" indent="1"/>
    </xf>
    <xf numFmtId="0" fontId="3" fillId="0" borderId="0" xfId="497" applyFill="1" applyAlignment="1" applyProtection="1">
      <alignment horizontal="left" indent="1"/>
    </xf>
    <xf numFmtId="0" fontId="3" fillId="0" borderId="0" xfId="497" applyFill="1" applyAlignment="1" applyProtection="1">
      <alignment horizontal="left" vertical="justify" indent="1"/>
    </xf>
    <xf numFmtId="0" fontId="40" fillId="0" borderId="0" xfId="0" applyFont="1" applyAlignment="1">
      <alignment horizontal="left"/>
    </xf>
    <xf numFmtId="0" fontId="19" fillId="0" borderId="0" xfId="0" applyFont="1" applyAlignment="1">
      <alignment horizontal="left" vertical="justify"/>
    </xf>
    <xf numFmtId="0" fontId="45" fillId="0" borderId="0" xfId="0" applyFont="1" applyAlignment="1">
      <alignment horizontal="left" indent="1"/>
    </xf>
    <xf numFmtId="0" fontId="14" fillId="0" borderId="0" xfId="497" applyFont="1" applyFill="1" applyAlignment="1" applyProtection="1">
      <alignment horizontal="left"/>
    </xf>
    <xf numFmtId="166" fontId="44" fillId="0" borderId="0" xfId="0" applyNumberFormat="1" applyFont="1"/>
    <xf numFmtId="0" fontId="49" fillId="0" borderId="0" xfId="497" applyFont="1" applyAlignment="1" applyProtection="1"/>
    <xf numFmtId="0" fontId="49" fillId="0" borderId="0" xfId="497" applyFont="1" applyFill="1" applyAlignment="1" applyProtection="1"/>
    <xf numFmtId="0" fontId="5" fillId="0" borderId="0" xfId="799" applyFont="1" applyAlignment="1" applyProtection="1">
      <alignment horizontal="center"/>
      <protection hidden="1"/>
    </xf>
    <xf numFmtId="181" fontId="19" fillId="27" borderId="0" xfId="799" applyNumberFormat="1" applyFont="1" applyFill="1" applyAlignment="1" applyProtection="1">
      <alignment horizontal="right"/>
      <protection hidden="1"/>
    </xf>
    <xf numFmtId="182" fontId="10" fillId="0" borderId="0" xfId="1243" applyNumberFormat="1" applyFont="1" applyBorder="1" applyAlignment="1">
      <alignment horizontal="right"/>
    </xf>
    <xf numFmtId="166" fontId="2" fillId="0" borderId="0" xfId="868" applyNumberFormat="1"/>
    <xf numFmtId="0" fontId="5" fillId="27" borderId="0" xfId="0" applyFont="1" applyFill="1" applyAlignment="1">
      <alignment horizontal="left" indent="2"/>
    </xf>
    <xf numFmtId="0" fontId="65" fillId="28" borderId="16" xfId="0" applyFont="1" applyFill="1" applyBorder="1" applyAlignment="1">
      <alignment horizontal="center" vertical="center"/>
    </xf>
    <xf numFmtId="167" fontId="5" fillId="0" borderId="0" xfId="584" applyNumberFormat="1" applyFont="1" applyAlignment="1">
      <alignment horizontal="right"/>
    </xf>
    <xf numFmtId="0" fontId="65" fillId="28" borderId="21" xfId="584" applyFont="1" applyFill="1" applyBorder="1" applyAlignment="1">
      <alignment horizontal="distributed" vertical="center"/>
    </xf>
    <xf numFmtId="170" fontId="5" fillId="0" borderId="0" xfId="584" applyNumberFormat="1" applyFont="1" applyAlignment="1">
      <alignment horizontal="right"/>
    </xf>
    <xf numFmtId="2" fontId="39" fillId="0" borderId="0" xfId="0" applyNumberFormat="1" applyFont="1"/>
    <xf numFmtId="0" fontId="65" fillId="28" borderId="18" xfId="0" applyFont="1" applyFill="1" applyBorder="1" applyAlignment="1">
      <alignment horizontal="center" vertical="center"/>
    </xf>
    <xf numFmtId="166" fontId="18" fillId="0" borderId="0" xfId="0" applyNumberFormat="1" applyFont="1"/>
    <xf numFmtId="1" fontId="20" fillId="0" borderId="0" xfId="0" applyNumberFormat="1" applyFont="1" applyAlignment="1">
      <alignment horizontal="left"/>
    </xf>
    <xf numFmtId="172" fontId="10" fillId="0" borderId="0" xfId="0" applyNumberFormat="1" applyFont="1"/>
    <xf numFmtId="172" fontId="5" fillId="27" borderId="0" xfId="799" applyNumberFormat="1" applyFont="1" applyFill="1" applyAlignment="1" applyProtection="1">
      <alignment horizontal="right"/>
      <protection hidden="1"/>
    </xf>
    <xf numFmtId="1" fontId="10" fillId="0" borderId="0" xfId="0" applyNumberFormat="1" applyFont="1" applyAlignment="1">
      <alignment horizontal="right"/>
    </xf>
    <xf numFmtId="0" fontId="19" fillId="0" borderId="0" xfId="0" applyFont="1" applyAlignment="1">
      <alignment horizontal="justify"/>
    </xf>
    <xf numFmtId="0" fontId="19" fillId="0" borderId="0" xfId="0" applyFont="1" applyAlignment="1">
      <alignment horizontal="left" vertical="center" indent="1"/>
    </xf>
    <xf numFmtId="0" fontId="0" fillId="28" borderId="0" xfId="0" applyFill="1" applyAlignment="1">
      <alignment horizontal="left"/>
    </xf>
    <xf numFmtId="0" fontId="65" fillId="28" borderId="0" xfId="0" applyFont="1" applyFill="1" applyAlignment="1">
      <alignment horizontal="center" vertical="center" wrapText="1"/>
    </xf>
    <xf numFmtId="167" fontId="9" fillId="0" borderId="0" xfId="0" applyNumberFormat="1" applyFont="1"/>
    <xf numFmtId="168" fontId="9" fillId="0" borderId="0" xfId="0" applyNumberFormat="1" applyFont="1"/>
    <xf numFmtId="0" fontId="65" fillId="28" borderId="0" xfId="0" applyFont="1" applyFill="1" applyAlignment="1">
      <alignment horizontal="center" vertical="center"/>
    </xf>
    <xf numFmtId="0" fontId="0" fillId="0" borderId="0" xfId="0" applyAlignment="1">
      <alignment horizontal="left" indent="1"/>
    </xf>
    <xf numFmtId="0" fontId="19" fillId="0" borderId="0" xfId="0" applyFont="1" applyAlignment="1">
      <alignment vertical="center" wrapText="1"/>
    </xf>
    <xf numFmtId="6" fontId="4" fillId="0" borderId="0" xfId="0" applyNumberFormat="1" applyFont="1" applyAlignment="1">
      <alignment horizontal="center"/>
    </xf>
    <xf numFmtId="174" fontId="2" fillId="0" borderId="0" xfId="0" applyNumberFormat="1" applyFont="1" applyAlignment="1">
      <alignment horizontal="right"/>
    </xf>
    <xf numFmtId="0" fontId="0" fillId="28" borderId="0" xfId="0" applyFill="1"/>
    <xf numFmtId="0" fontId="0" fillId="28" borderId="0" xfId="0" applyFill="1" applyAlignment="1">
      <alignment horizontal="right"/>
    </xf>
    <xf numFmtId="169" fontId="0" fillId="28" borderId="0" xfId="0" applyNumberFormat="1" applyFill="1"/>
    <xf numFmtId="0" fontId="0" fillId="0" borderId="0" xfId="0" applyAlignment="1">
      <alignment horizontal="left"/>
    </xf>
    <xf numFmtId="0" fontId="0" fillId="0" borderId="0" xfId="0" applyAlignment="1">
      <alignment horizontal="right"/>
    </xf>
    <xf numFmtId="169" fontId="0" fillId="0" borderId="0" xfId="0" applyNumberFormat="1"/>
    <xf numFmtId="6" fontId="19" fillId="0" borderId="0" xfId="0" applyNumberFormat="1" applyFont="1" applyAlignment="1">
      <alignment horizontal="center" vertical="center" wrapText="1"/>
    </xf>
    <xf numFmtId="0" fontId="7" fillId="0" borderId="0" xfId="0" applyFont="1" applyAlignment="1">
      <alignment vertical="justify"/>
    </xf>
    <xf numFmtId="0" fontId="65" fillId="0" borderId="18" xfId="0" applyFont="1" applyBorder="1" applyAlignment="1">
      <alignment vertical="center" wrapText="1"/>
    </xf>
    <xf numFmtId="0" fontId="67" fillId="28" borderId="0" xfId="0" applyFont="1" applyFill="1"/>
    <xf numFmtId="0" fontId="20" fillId="0" borderId="0" xfId="0" applyFont="1"/>
    <xf numFmtId="0" fontId="5" fillId="0" borderId="0" xfId="0" applyFont="1" applyAlignment="1">
      <alignment vertical="center"/>
    </xf>
    <xf numFmtId="0" fontId="17" fillId="0" borderId="0" xfId="0" applyFont="1"/>
    <xf numFmtId="0" fontId="5" fillId="27" borderId="0" xfId="0" applyFont="1" applyFill="1"/>
    <xf numFmtId="176" fontId="5" fillId="27" borderId="0" xfId="0" applyNumberFormat="1" applyFont="1" applyFill="1"/>
    <xf numFmtId="0" fontId="5" fillId="0" borderId="0" xfId="584" applyFont="1"/>
    <xf numFmtId="0" fontId="2" fillId="0" borderId="0" xfId="584"/>
    <xf numFmtId="175" fontId="5" fillId="0" borderId="0" xfId="798" applyNumberFormat="1" applyFont="1" applyAlignment="1">
      <alignment horizontal="right"/>
    </xf>
    <xf numFmtId="166" fontId="8" fillId="0" borderId="0" xfId="0" applyNumberFormat="1" applyFont="1" applyAlignment="1">
      <alignment horizontal="right"/>
    </xf>
    <xf numFmtId="0" fontId="67" fillId="0" borderId="0" xfId="0" applyFont="1"/>
    <xf numFmtId="0" fontId="39" fillId="0" borderId="0" xfId="584" applyFont="1" applyAlignment="1">
      <alignment horizontal="left"/>
    </xf>
    <xf numFmtId="0" fontId="15" fillId="0" borderId="0" xfId="584" applyFont="1" applyAlignment="1">
      <alignment vertical="justify"/>
    </xf>
    <xf numFmtId="0" fontId="12" fillId="0" borderId="0" xfId="584" applyFont="1"/>
    <xf numFmtId="0" fontId="2" fillId="0" borderId="0" xfId="584" applyAlignment="1">
      <alignment horizontal="center"/>
    </xf>
    <xf numFmtId="0" fontId="65" fillId="28" borderId="0" xfId="584" applyFont="1" applyFill="1" applyAlignment="1">
      <alignment horizontal="center" vertical="center"/>
    </xf>
    <xf numFmtId="0" fontId="65" fillId="28" borderId="18" xfId="584" applyFont="1" applyFill="1" applyBorder="1" applyAlignment="1">
      <alignment horizontal="center" vertical="center"/>
    </xf>
    <xf numFmtId="0" fontId="9" fillId="0" borderId="0" xfId="584" applyFont="1" applyAlignment="1">
      <alignment vertical="center" wrapText="1"/>
    </xf>
    <xf numFmtId="0" fontId="2" fillId="0" borderId="0" xfId="584" applyAlignment="1">
      <alignment horizontal="left" indent="1"/>
    </xf>
    <xf numFmtId="0" fontId="19" fillId="0" borderId="0" xfId="584" applyFont="1" applyAlignment="1">
      <alignment vertical="center" wrapText="1"/>
    </xf>
    <xf numFmtId="0" fontId="19" fillId="0" borderId="0" xfId="584" applyFont="1" applyAlignment="1">
      <alignment horizontal="center" vertical="center" wrapText="1"/>
    </xf>
    <xf numFmtId="182" fontId="10" fillId="0" borderId="0" xfId="1243" applyNumberFormat="1" applyFont="1" applyBorder="1" applyAlignment="1">
      <alignment vertical="center"/>
    </xf>
    <xf numFmtId="171" fontId="10" fillId="0" borderId="0" xfId="584" applyNumberFormat="1" applyFont="1" applyAlignment="1">
      <alignment vertical="center"/>
    </xf>
    <xf numFmtId="6" fontId="4" fillId="0" borderId="0" xfId="584" applyNumberFormat="1" applyFont="1" applyAlignment="1">
      <alignment horizontal="center"/>
    </xf>
    <xf numFmtId="0" fontId="2" fillId="0" borderId="0" xfId="584" applyAlignment="1">
      <alignment horizontal="right"/>
    </xf>
    <xf numFmtId="174" fontId="2" fillId="0" borderId="0" xfId="584" applyNumberFormat="1" applyAlignment="1">
      <alignment horizontal="right"/>
    </xf>
    <xf numFmtId="0" fontId="2" fillId="0" borderId="0" xfId="584" applyAlignment="1">
      <alignment horizontal="left"/>
    </xf>
    <xf numFmtId="0" fontId="2" fillId="28" borderId="0" xfId="584" applyFill="1" applyAlignment="1">
      <alignment horizontal="left"/>
    </xf>
    <xf numFmtId="0" fontId="2" fillId="28" borderId="0" xfId="584" applyFill="1"/>
    <xf numFmtId="0" fontId="2" fillId="28" borderId="0" xfId="584" applyFill="1" applyAlignment="1">
      <alignment horizontal="right"/>
    </xf>
    <xf numFmtId="174" fontId="10" fillId="0" borderId="0" xfId="1244" applyNumberFormat="1" applyFont="1" applyFill="1" applyBorder="1" applyAlignment="1">
      <alignment horizontal="right"/>
    </xf>
    <xf numFmtId="2" fontId="5" fillId="0" borderId="0" xfId="584" applyNumberFormat="1" applyFont="1" applyAlignment="1">
      <alignment horizontal="right"/>
    </xf>
    <xf numFmtId="0" fontId="19" fillId="0" borderId="0" xfId="0" applyFont="1" applyAlignment="1">
      <alignment horizontal="left" wrapText="1" indent="1"/>
    </xf>
    <xf numFmtId="49" fontId="65" fillId="28" borderId="18" xfId="584" applyNumberFormat="1" applyFont="1" applyFill="1" applyBorder="1" applyAlignment="1">
      <alignment horizontal="center" vertical="center" wrapText="1"/>
    </xf>
    <xf numFmtId="175" fontId="5" fillId="0" borderId="0" xfId="0" applyNumberFormat="1" applyFont="1" applyAlignment="1">
      <alignment horizontal="right"/>
    </xf>
    <xf numFmtId="0" fontId="5" fillId="0" borderId="0" xfId="0" applyFont="1" applyAlignment="1">
      <alignment horizontal="left" vertical="center" indent="1"/>
    </xf>
    <xf numFmtId="0" fontId="42" fillId="0" borderId="0" xfId="0" applyFont="1" applyAlignment="1">
      <alignment horizontal="center" vertical="justify"/>
    </xf>
    <xf numFmtId="0" fontId="39" fillId="0" borderId="0" xfId="799" applyFont="1" applyAlignment="1">
      <alignment horizontal="right"/>
    </xf>
    <xf numFmtId="0" fontId="65" fillId="28" borderId="16" xfId="799" applyFont="1" applyFill="1" applyBorder="1" applyAlignment="1">
      <alignment horizontal="center" vertical="center"/>
    </xf>
    <xf numFmtId="0" fontId="65" fillId="28" borderId="19" xfId="799" applyFont="1" applyFill="1" applyBorder="1" applyAlignment="1">
      <alignment horizontal="center" vertical="center"/>
    </xf>
    <xf numFmtId="166" fontId="5" fillId="0" borderId="0" xfId="798" applyNumberFormat="1" applyFont="1" applyAlignment="1">
      <alignment horizontal="right"/>
    </xf>
    <xf numFmtId="166" fontId="68" fillId="0" borderId="0" xfId="0" applyNumberFormat="1" applyFont="1" applyAlignment="1">
      <alignment horizontal="right"/>
    </xf>
    <xf numFmtId="0" fontId="8" fillId="0" borderId="0" xfId="0" applyFont="1" applyAlignment="1">
      <alignment horizontal="right" vertical="justify"/>
    </xf>
    <xf numFmtId="166" fontId="69" fillId="0" borderId="0" xfId="0" applyNumberFormat="1" applyFont="1" applyAlignment="1">
      <alignment horizontal="right"/>
    </xf>
    <xf numFmtId="0" fontId="42" fillId="0" borderId="0" xfId="799" applyFont="1"/>
    <xf numFmtId="0" fontId="5" fillId="0" borderId="0" xfId="799" applyFont="1" applyAlignment="1">
      <alignment horizontal="center"/>
    </xf>
    <xf numFmtId="175" fontId="19" fillId="0" borderId="0" xfId="799" applyNumberFormat="1" applyFont="1"/>
    <xf numFmtId="175" fontId="19" fillId="0" borderId="0" xfId="799" applyNumberFormat="1" applyFont="1" applyAlignment="1">
      <alignment horizontal="right"/>
    </xf>
    <xf numFmtId="175" fontId="5" fillId="0" borderId="0" xfId="799" applyNumberFormat="1" applyFont="1"/>
    <xf numFmtId="2" fontId="39" fillId="0" borderId="0" xfId="0" applyNumberFormat="1" applyFont="1" applyAlignment="1">
      <alignment horizontal="right"/>
    </xf>
    <xf numFmtId="0" fontId="50" fillId="28" borderId="19" xfId="0" applyFont="1" applyFill="1" applyBorder="1" applyAlignment="1">
      <alignment horizontal="center" vertical="center" wrapText="1"/>
    </xf>
    <xf numFmtId="49" fontId="50" fillId="28" borderId="21" xfId="584" applyNumberFormat="1" applyFont="1" applyFill="1" applyBorder="1" applyAlignment="1">
      <alignment horizontal="center" vertical="center" wrapText="1"/>
    </xf>
    <xf numFmtId="0" fontId="50" fillId="28" borderId="18" xfId="0" applyFont="1" applyFill="1" applyBorder="1" applyAlignment="1">
      <alignment horizontal="center" vertical="center" wrapText="1"/>
    </xf>
    <xf numFmtId="0" fontId="80" fillId="0" borderId="0" xfId="868" applyFont="1"/>
    <xf numFmtId="0" fontId="50" fillId="28" borderId="17" xfId="0" applyFont="1" applyFill="1" applyBorder="1" applyAlignment="1">
      <alignment horizontal="center" vertical="center"/>
    </xf>
    <xf numFmtId="182" fontId="10" fillId="0" borderId="0" xfId="1243" applyNumberFormat="1" applyFont="1"/>
    <xf numFmtId="0" fontId="50" fillId="28" borderId="19" xfId="0" applyFont="1" applyFill="1" applyBorder="1" applyAlignment="1">
      <alignment horizontal="center" vertical="center"/>
    </xf>
    <xf numFmtId="49" fontId="50" fillId="28" borderId="24" xfId="0" applyNumberFormat="1" applyFont="1" applyFill="1" applyBorder="1" applyAlignment="1">
      <alignment horizontal="center" vertical="center" wrapText="1"/>
    </xf>
    <xf numFmtId="0" fontId="5" fillId="0" borderId="0" xfId="799" applyFont="1"/>
    <xf numFmtId="186" fontId="5" fillId="0" borderId="0" xfId="799" applyNumberFormat="1" applyFont="1"/>
    <xf numFmtId="167" fontId="19" fillId="0" borderId="0" xfId="737" applyNumberFormat="1" applyFont="1" applyAlignment="1">
      <alignment horizontal="right"/>
    </xf>
    <xf numFmtId="167" fontId="5" fillId="0" borderId="0" xfId="737" applyNumberFormat="1" applyFont="1" applyAlignment="1">
      <alignment horizontal="right"/>
    </xf>
    <xf numFmtId="167" fontId="5" fillId="0" borderId="0" xfId="743" applyNumberFormat="1" applyFont="1" applyAlignment="1">
      <alignment horizontal="right"/>
    </xf>
    <xf numFmtId="175" fontId="5" fillId="0" borderId="0" xfId="743" applyNumberFormat="1" applyFont="1" applyAlignment="1">
      <alignment horizontal="right"/>
    </xf>
    <xf numFmtId="2" fontId="5" fillId="0" borderId="0" xfId="745" applyNumberFormat="1" applyFont="1" applyAlignment="1">
      <alignment horizontal="right"/>
    </xf>
    <xf numFmtId="167" fontId="19" fillId="0" borderId="0" xfId="745" applyNumberFormat="1" applyFont="1" applyAlignment="1">
      <alignment horizontal="right"/>
    </xf>
    <xf numFmtId="167" fontId="5" fillId="0" borderId="0" xfId="745" applyNumberFormat="1" applyFont="1" applyAlignment="1">
      <alignment horizontal="right"/>
    </xf>
    <xf numFmtId="170" fontId="19" fillId="0" borderId="0" xfId="745" applyNumberFormat="1" applyFont="1" applyAlignment="1">
      <alignment horizontal="right"/>
    </xf>
    <xf numFmtId="170" fontId="5" fillId="0" borderId="0" xfId="745" applyNumberFormat="1" applyFont="1" applyAlignment="1">
      <alignment horizontal="right"/>
    </xf>
    <xf numFmtId="2" fontId="19" fillId="0" borderId="0" xfId="745" applyNumberFormat="1" applyFont="1" applyAlignment="1">
      <alignment horizontal="right"/>
    </xf>
    <xf numFmtId="173" fontId="19" fillId="0" borderId="0" xfId="745" applyNumberFormat="1" applyFont="1" applyAlignment="1">
      <alignment horizontal="right"/>
    </xf>
    <xf numFmtId="173" fontId="5" fillId="0" borderId="0" xfId="745" applyNumberFormat="1" applyFont="1" applyAlignment="1">
      <alignment horizontal="right"/>
    </xf>
    <xf numFmtId="49" fontId="50" fillId="28" borderId="18" xfId="0" applyNumberFormat="1" applyFont="1" applyFill="1" applyBorder="1" applyAlignment="1">
      <alignment horizontal="center" vertical="center" wrapText="1"/>
    </xf>
    <xf numFmtId="177" fontId="5" fillId="27" borderId="0" xfId="799" applyNumberFormat="1" applyFont="1" applyFill="1" applyAlignment="1" applyProtection="1">
      <alignment horizontal="right"/>
      <protection hidden="1"/>
    </xf>
    <xf numFmtId="177" fontId="5" fillId="27" borderId="0" xfId="799" applyNumberFormat="1" applyFont="1" applyFill="1" applyProtection="1">
      <protection hidden="1"/>
    </xf>
    <xf numFmtId="0" fontId="5" fillId="0" borderId="0" xfId="0" applyFont="1" applyAlignment="1">
      <alignment horizontal="left" vertical="distributed" indent="1"/>
    </xf>
    <xf numFmtId="174" fontId="19" fillId="0" borderId="0" xfId="805" applyNumberFormat="1" applyFont="1" applyAlignment="1" applyProtection="1">
      <alignment horizontal="right"/>
      <protection hidden="1"/>
    </xf>
    <xf numFmtId="174" fontId="5" fillId="0" borderId="0" xfId="799" applyNumberFormat="1" applyFont="1" applyAlignment="1">
      <alignment horizontal="right"/>
    </xf>
    <xf numFmtId="166" fontId="5" fillId="0" borderId="0" xfId="747" applyNumberFormat="1" applyFont="1"/>
    <xf numFmtId="2" fontId="5" fillId="0" borderId="0" xfId="747" applyNumberFormat="1" applyFont="1"/>
    <xf numFmtId="166" fontId="19" fillId="0" borderId="0" xfId="747" applyNumberFormat="1" applyFont="1"/>
    <xf numFmtId="2" fontId="19" fillId="0" borderId="0" xfId="747" applyNumberFormat="1" applyFont="1"/>
    <xf numFmtId="166" fontId="5" fillId="0" borderId="0" xfId="748" applyNumberFormat="1" applyFont="1"/>
    <xf numFmtId="2" fontId="5" fillId="0" borderId="0" xfId="748" applyNumberFormat="1" applyFont="1"/>
    <xf numFmtId="166" fontId="19" fillId="0" borderId="0" xfId="748" applyNumberFormat="1" applyFont="1"/>
    <xf numFmtId="2" fontId="19" fillId="0" borderId="0" xfId="748" applyNumberFormat="1" applyFont="1"/>
    <xf numFmtId="184" fontId="5" fillId="0" borderId="0" xfId="1247" applyNumberFormat="1" applyFont="1" applyAlignment="1">
      <alignment horizontal="right"/>
    </xf>
    <xf numFmtId="190" fontId="5" fillId="0" borderId="0" xfId="798" applyNumberFormat="1" applyFont="1" applyAlignment="1">
      <alignment horizontal="right" indent="1"/>
    </xf>
    <xf numFmtId="190" fontId="19" fillId="0" borderId="0" xfId="798" applyNumberFormat="1" applyFont="1" applyAlignment="1">
      <alignment horizontal="right" indent="1"/>
    </xf>
    <xf numFmtId="2" fontId="5" fillId="0" borderId="0" xfId="766" applyNumberFormat="1" applyFont="1" applyAlignment="1">
      <alignment horizontal="right"/>
    </xf>
    <xf numFmtId="2" fontId="5" fillId="0" borderId="0" xfId="774" applyNumberFormat="1" applyFont="1" applyAlignment="1">
      <alignment horizontal="right"/>
    </xf>
    <xf numFmtId="175" fontId="5" fillId="0" borderId="0" xfId="773" applyNumberFormat="1" applyFont="1" applyAlignment="1">
      <alignment horizontal="right"/>
    </xf>
    <xf numFmtId="166" fontId="5" fillId="0" borderId="0" xfId="1247" applyNumberFormat="1" applyFont="1" applyFill="1" applyAlignment="1">
      <alignment horizontal="right"/>
    </xf>
    <xf numFmtId="167" fontId="19" fillId="0" borderId="0" xfId="773" applyNumberFormat="1" applyFont="1" applyAlignment="1">
      <alignment horizontal="right"/>
    </xf>
    <xf numFmtId="177" fontId="19" fillId="0" borderId="0" xfId="750" applyNumberFormat="1" applyFont="1" applyAlignment="1">
      <alignment horizontal="right"/>
    </xf>
    <xf numFmtId="177" fontId="5" fillId="0" borderId="0" xfId="750" applyNumberFormat="1" applyFont="1" applyAlignment="1">
      <alignment horizontal="right"/>
    </xf>
    <xf numFmtId="177" fontId="19" fillId="0" borderId="0" xfId="751" applyNumberFormat="1" applyFont="1" applyAlignment="1">
      <alignment horizontal="right"/>
    </xf>
    <xf numFmtId="177" fontId="5" fillId="0" borderId="0" xfId="751" applyNumberFormat="1" applyFont="1" applyAlignment="1">
      <alignment horizontal="right"/>
    </xf>
    <xf numFmtId="178" fontId="5" fillId="0" borderId="0" xfId="752" applyNumberFormat="1" applyFont="1"/>
    <xf numFmtId="178" fontId="5" fillId="0" borderId="0" xfId="752" applyNumberFormat="1" applyFont="1" applyAlignment="1">
      <alignment horizontal="right"/>
    </xf>
    <xf numFmtId="2" fontId="5" fillId="0" borderId="0" xfId="752" applyNumberFormat="1" applyFont="1"/>
    <xf numFmtId="178" fontId="5" fillId="0" borderId="0" xfId="758" applyNumberFormat="1" applyFont="1" applyAlignment="1">
      <alignment horizontal="right"/>
    </xf>
    <xf numFmtId="2" fontId="5" fillId="0" borderId="0" xfId="758" applyNumberFormat="1" applyFont="1"/>
    <xf numFmtId="186" fontId="5" fillId="0" borderId="0" xfId="758" applyNumberFormat="1" applyFont="1" applyAlignment="1">
      <alignment horizontal="right"/>
    </xf>
    <xf numFmtId="192" fontId="5" fillId="0" borderId="0" xfId="758" applyNumberFormat="1" applyFont="1" applyAlignment="1">
      <alignment horizontal="right"/>
    </xf>
    <xf numFmtId="194" fontId="5" fillId="0" borderId="0" xfId="758" applyNumberFormat="1" applyFont="1" applyAlignment="1">
      <alignment horizontal="right"/>
    </xf>
    <xf numFmtId="2" fontId="5" fillId="0" borderId="0" xfId="759" applyNumberFormat="1" applyFont="1" applyAlignment="1">
      <alignment horizontal="right"/>
    </xf>
    <xf numFmtId="178" fontId="5" fillId="0" borderId="0" xfId="759" applyNumberFormat="1" applyFont="1" applyAlignment="1">
      <alignment horizontal="right"/>
    </xf>
    <xf numFmtId="186" fontId="5" fillId="0" borderId="0" xfId="759" applyNumberFormat="1" applyFont="1" applyAlignment="1">
      <alignment horizontal="right"/>
    </xf>
    <xf numFmtId="193" fontId="5" fillId="0" borderId="0" xfId="759" applyNumberFormat="1" applyFont="1" applyAlignment="1">
      <alignment horizontal="right"/>
    </xf>
    <xf numFmtId="167" fontId="5" fillId="0" borderId="0" xfId="773" applyNumberFormat="1" applyFont="1" applyAlignment="1">
      <alignment horizontal="right"/>
    </xf>
    <xf numFmtId="166" fontId="5" fillId="0" borderId="0" xfId="762" applyNumberFormat="1" applyFont="1"/>
    <xf numFmtId="187" fontId="5" fillId="0" borderId="0" xfId="762" applyNumberFormat="1" applyFont="1"/>
    <xf numFmtId="187" fontId="19" fillId="0" borderId="0" xfId="762" applyNumberFormat="1" applyFont="1"/>
    <xf numFmtId="166" fontId="19" fillId="0" borderId="0" xfId="762" applyNumberFormat="1" applyFont="1"/>
    <xf numFmtId="166" fontId="5" fillId="0" borderId="0" xfId="762" applyNumberFormat="1" applyFont="1" applyAlignment="1">
      <alignment horizontal="right"/>
    </xf>
    <xf numFmtId="166" fontId="5" fillId="0" borderId="0" xfId="763" applyNumberFormat="1" applyFont="1"/>
    <xf numFmtId="187" fontId="5" fillId="0" borderId="0" xfId="763" applyNumberFormat="1" applyFont="1"/>
    <xf numFmtId="187" fontId="19" fillId="0" borderId="0" xfId="763" applyNumberFormat="1" applyFont="1"/>
    <xf numFmtId="166" fontId="19" fillId="0" borderId="0" xfId="763" applyNumberFormat="1" applyFont="1"/>
    <xf numFmtId="188" fontId="5" fillId="0" borderId="0" xfId="763" applyNumberFormat="1" applyFont="1"/>
    <xf numFmtId="166" fontId="5" fillId="0" borderId="0" xfId="763" applyNumberFormat="1" applyFont="1" applyAlignment="1">
      <alignment horizontal="right"/>
    </xf>
    <xf numFmtId="166" fontId="19" fillId="0" borderId="0" xfId="763" applyNumberFormat="1" applyFont="1" applyAlignment="1">
      <alignment horizontal="right"/>
    </xf>
    <xf numFmtId="175" fontId="5" fillId="0" borderId="0" xfId="774" applyNumberFormat="1" applyFont="1" applyAlignment="1">
      <alignment horizontal="right"/>
    </xf>
    <xf numFmtId="2" fontId="5" fillId="0" borderId="0" xfId="773" applyNumberFormat="1" applyFont="1" applyAlignment="1">
      <alignment horizontal="right"/>
    </xf>
    <xf numFmtId="174" fontId="19" fillId="0" borderId="0" xfId="764" applyNumberFormat="1" applyFont="1" applyAlignment="1">
      <alignment horizontal="right"/>
    </xf>
    <xf numFmtId="167" fontId="19" fillId="0" borderId="0" xfId="764" applyNumberFormat="1" applyFont="1" applyAlignment="1">
      <alignment horizontal="right"/>
    </xf>
    <xf numFmtId="167" fontId="5" fillId="0" borderId="0" xfId="764" applyNumberFormat="1" applyFont="1" applyAlignment="1">
      <alignment horizontal="right"/>
    </xf>
    <xf numFmtId="174" fontId="5" fillId="0" borderId="0" xfId="764" applyNumberFormat="1" applyFont="1" applyAlignment="1">
      <alignment horizontal="right"/>
    </xf>
    <xf numFmtId="166" fontId="5" fillId="0" borderId="0" xfId="764" applyNumberFormat="1" applyFont="1" applyAlignment="1">
      <alignment horizontal="right"/>
    </xf>
    <xf numFmtId="166" fontId="19" fillId="0" borderId="0" xfId="1247" applyNumberFormat="1" applyFont="1" applyFill="1" applyAlignment="1">
      <alignment horizontal="right"/>
    </xf>
    <xf numFmtId="174" fontId="19" fillId="0" borderId="0" xfId="765" applyNumberFormat="1" applyFont="1" applyAlignment="1">
      <alignment horizontal="right"/>
    </xf>
    <xf numFmtId="167" fontId="19" fillId="0" borderId="0" xfId="765" applyNumberFormat="1" applyFont="1" applyAlignment="1">
      <alignment horizontal="right"/>
    </xf>
    <xf numFmtId="167" fontId="5" fillId="0" borderId="0" xfId="765" applyNumberFormat="1" applyFont="1" applyAlignment="1">
      <alignment horizontal="right"/>
    </xf>
    <xf numFmtId="174" fontId="5" fillId="0" borderId="0" xfId="765" applyNumberFormat="1" applyFont="1" applyAlignment="1">
      <alignment horizontal="right"/>
    </xf>
    <xf numFmtId="166" fontId="5" fillId="0" borderId="0" xfId="765" applyNumberFormat="1" applyFont="1" applyAlignment="1">
      <alignment horizontal="right"/>
    </xf>
    <xf numFmtId="2" fontId="19" fillId="0" borderId="0" xfId="766" applyNumberFormat="1" applyFont="1" applyAlignment="1">
      <alignment horizontal="right"/>
    </xf>
    <xf numFmtId="175" fontId="5" fillId="0" borderId="0" xfId="777" applyNumberFormat="1" applyFont="1" applyAlignment="1">
      <alignment horizontal="right"/>
    </xf>
    <xf numFmtId="175" fontId="19" fillId="0" borderId="0" xfId="777" applyNumberFormat="1" applyFont="1" applyAlignment="1">
      <alignment horizontal="right"/>
    </xf>
    <xf numFmtId="175" fontId="5" fillId="0" borderId="0" xfId="780" applyNumberFormat="1" applyFont="1" applyAlignment="1">
      <alignment horizontal="right"/>
    </xf>
    <xf numFmtId="175" fontId="19" fillId="0" borderId="0" xfId="780" applyNumberFormat="1" applyFont="1" applyAlignment="1">
      <alignment horizontal="right"/>
    </xf>
    <xf numFmtId="175" fontId="19" fillId="0" borderId="0" xfId="781" applyNumberFormat="1" applyFont="1" applyAlignment="1">
      <alignment horizontal="right"/>
    </xf>
    <xf numFmtId="175" fontId="5" fillId="0" borderId="0" xfId="782" applyNumberFormat="1" applyFont="1" applyAlignment="1">
      <alignment horizontal="right"/>
    </xf>
    <xf numFmtId="175" fontId="19" fillId="0" borderId="0" xfId="782" applyNumberFormat="1" applyFont="1" applyAlignment="1">
      <alignment horizontal="right"/>
    </xf>
    <xf numFmtId="175" fontId="5" fillId="0" borderId="0" xfId="788" applyNumberFormat="1" applyFont="1" applyAlignment="1">
      <alignment horizontal="right"/>
    </xf>
    <xf numFmtId="175" fontId="19" fillId="0" borderId="0" xfId="788" applyNumberFormat="1" applyFont="1" applyAlignment="1">
      <alignment horizontal="right"/>
    </xf>
    <xf numFmtId="175" fontId="19" fillId="0" borderId="0" xfId="789" applyNumberFormat="1" applyFont="1" applyAlignment="1">
      <alignment horizontal="right"/>
    </xf>
    <xf numFmtId="175" fontId="5" fillId="0" borderId="0" xfId="790" applyNumberFormat="1" applyFont="1" applyAlignment="1">
      <alignment horizontal="right"/>
    </xf>
    <xf numFmtId="175" fontId="19" fillId="0" borderId="0" xfId="790" applyNumberFormat="1" applyFont="1" applyAlignment="1">
      <alignment horizontal="right"/>
    </xf>
    <xf numFmtId="175" fontId="5" fillId="0" borderId="0" xfId="791" applyNumberFormat="1" applyFont="1" applyAlignment="1">
      <alignment horizontal="right"/>
    </xf>
    <xf numFmtId="175" fontId="19" fillId="0" borderId="0" xfId="791" applyNumberFormat="1" applyFont="1" applyAlignment="1">
      <alignment horizontal="right"/>
    </xf>
    <xf numFmtId="175" fontId="19" fillId="0" borderId="0" xfId="792" applyNumberFormat="1" applyFont="1" applyAlignment="1">
      <alignment horizontal="right"/>
    </xf>
    <xf numFmtId="170" fontId="19" fillId="0" borderId="0" xfId="794" applyNumberFormat="1" applyFont="1" applyAlignment="1">
      <alignment horizontal="right"/>
    </xf>
    <xf numFmtId="170" fontId="5" fillId="0" borderId="0" xfId="794" applyNumberFormat="1" applyFont="1" applyAlignment="1">
      <alignment horizontal="right"/>
    </xf>
    <xf numFmtId="170" fontId="19" fillId="0" borderId="0" xfId="795" applyNumberFormat="1" applyFont="1" applyAlignment="1">
      <alignment horizontal="right"/>
    </xf>
    <xf numFmtId="170" fontId="5" fillId="0" borderId="0" xfId="795" applyNumberFormat="1" applyFont="1" applyAlignment="1">
      <alignment horizontal="right"/>
    </xf>
    <xf numFmtId="185" fontId="5" fillId="0" borderId="0" xfId="795" applyNumberFormat="1" applyFont="1" applyAlignment="1">
      <alignment horizontal="right"/>
    </xf>
    <xf numFmtId="170" fontId="19" fillId="0" borderId="0" xfId="796" applyNumberFormat="1" applyFont="1" applyAlignment="1">
      <alignment horizontal="right"/>
    </xf>
    <xf numFmtId="170" fontId="5" fillId="0" borderId="0" xfId="796" applyNumberFormat="1" applyFont="1" applyAlignment="1">
      <alignment horizontal="right"/>
    </xf>
    <xf numFmtId="170" fontId="19" fillId="0" borderId="0" xfId="797" applyNumberFormat="1" applyFont="1" applyAlignment="1">
      <alignment horizontal="right"/>
    </xf>
    <xf numFmtId="170" fontId="5" fillId="0" borderId="0" xfId="797" applyNumberFormat="1" applyFont="1" applyAlignment="1">
      <alignment horizontal="right"/>
    </xf>
    <xf numFmtId="185" fontId="5" fillId="0" borderId="0" xfId="797" applyNumberFormat="1" applyFont="1" applyAlignment="1">
      <alignment horizontal="right"/>
    </xf>
    <xf numFmtId="166" fontId="5" fillId="0" borderId="0" xfId="759" applyNumberFormat="1" applyFont="1" applyAlignment="1">
      <alignment horizontal="right"/>
    </xf>
    <xf numFmtId="167" fontId="6" fillId="0" borderId="0" xfId="0" applyNumberFormat="1" applyFont="1"/>
    <xf numFmtId="0" fontId="50" fillId="28" borderId="23" xfId="0" applyFont="1" applyFill="1" applyBorder="1" applyAlignment="1">
      <alignment horizontal="right" vertical="center"/>
    </xf>
    <xf numFmtId="176" fontId="19" fillId="27" borderId="0" xfId="799" applyNumberFormat="1" applyFont="1" applyFill="1" applyAlignment="1">
      <alignment horizontal="right"/>
    </xf>
    <xf numFmtId="187" fontId="5" fillId="0" borderId="0" xfId="763" applyNumberFormat="1" applyFont="1" applyAlignment="1">
      <alignment horizontal="right"/>
    </xf>
    <xf numFmtId="0" fontId="5" fillId="0" borderId="0" xfId="765" applyFont="1" applyAlignment="1">
      <alignment horizontal="right"/>
    </xf>
    <xf numFmtId="2" fontId="19" fillId="0" borderId="0" xfId="773" applyNumberFormat="1" applyFont="1" applyAlignment="1">
      <alignment horizontal="right"/>
    </xf>
    <xf numFmtId="174" fontId="5" fillId="0" borderId="0" xfId="1247" applyNumberFormat="1" applyFont="1" applyAlignment="1">
      <alignment horizontal="right"/>
    </xf>
    <xf numFmtId="186" fontId="5" fillId="0" borderId="0" xfId="799" applyNumberFormat="1" applyFont="1" applyAlignment="1">
      <alignment horizontal="right"/>
    </xf>
    <xf numFmtId="187" fontId="5" fillId="0" borderId="0" xfId="762" applyNumberFormat="1" applyFont="1" applyAlignment="1">
      <alignment horizontal="right"/>
    </xf>
    <xf numFmtId="167" fontId="5" fillId="0" borderId="0" xfId="818" applyNumberFormat="1" applyFont="1" applyAlignment="1">
      <alignment horizontal="right"/>
    </xf>
    <xf numFmtId="175" fontId="5" fillId="0" borderId="0" xfId="818" applyNumberFormat="1" applyFont="1" applyAlignment="1">
      <alignment horizontal="right"/>
    </xf>
    <xf numFmtId="187" fontId="19" fillId="0" borderId="0" xfId="763" applyNumberFormat="1" applyFont="1" applyAlignment="1">
      <alignment horizontal="right"/>
    </xf>
    <xf numFmtId="1" fontId="19" fillId="0" borderId="0" xfId="799" applyNumberFormat="1" applyFont="1" applyAlignment="1">
      <alignment horizontal="right"/>
    </xf>
    <xf numFmtId="187" fontId="19" fillId="0" borderId="0" xfId="762" applyNumberFormat="1" applyFont="1" applyAlignment="1">
      <alignment horizontal="right"/>
    </xf>
    <xf numFmtId="167" fontId="19" fillId="0" borderId="0" xfId="766" applyNumberFormat="1" applyFont="1" applyAlignment="1">
      <alignment horizontal="right"/>
    </xf>
    <xf numFmtId="184" fontId="19" fillId="0" borderId="0" xfId="766" applyNumberFormat="1" applyFont="1" applyAlignment="1">
      <alignment horizontal="right"/>
    </xf>
    <xf numFmtId="167" fontId="5" fillId="0" borderId="0" xfId="766" applyNumberFormat="1" applyFont="1" applyAlignment="1">
      <alignment horizontal="right"/>
    </xf>
    <xf numFmtId="184" fontId="5" fillId="0" borderId="0" xfId="766" applyNumberFormat="1" applyFont="1" applyAlignment="1">
      <alignment horizontal="right"/>
    </xf>
    <xf numFmtId="167" fontId="19" fillId="0" borderId="0" xfId="818" applyNumberFormat="1" applyFont="1" applyAlignment="1">
      <alignment horizontal="right"/>
    </xf>
    <xf numFmtId="188" fontId="5" fillId="0" borderId="0" xfId="763" applyNumberFormat="1" applyFont="1" applyAlignment="1">
      <alignment horizontal="right"/>
    </xf>
    <xf numFmtId="0" fontId="5" fillId="0" borderId="0" xfId="764" applyFont="1" applyAlignment="1">
      <alignment horizontal="right"/>
    </xf>
    <xf numFmtId="166" fontId="5" fillId="0" borderId="0" xfId="0" applyNumberFormat="1" applyFont="1" applyAlignment="1">
      <alignment horizontal="right"/>
    </xf>
    <xf numFmtId="166" fontId="5" fillId="0" borderId="0" xfId="1238" applyNumberFormat="1" applyFont="1" applyFill="1" applyAlignment="1">
      <alignment horizontal="right"/>
    </xf>
    <xf numFmtId="166" fontId="19" fillId="0" borderId="0" xfId="0" applyNumberFormat="1" applyFont="1" applyAlignment="1">
      <alignment horizontal="right"/>
    </xf>
    <xf numFmtId="177" fontId="5" fillId="0" borderId="0" xfId="1244" applyNumberFormat="1" applyFont="1"/>
    <xf numFmtId="191" fontId="5" fillId="0" borderId="0" xfId="1244" applyNumberFormat="1" applyFont="1"/>
    <xf numFmtId="166" fontId="5" fillId="0" borderId="0" xfId="1244" applyNumberFormat="1" applyFont="1" applyFill="1"/>
    <xf numFmtId="166" fontId="5" fillId="0" borderId="0" xfId="1244" applyNumberFormat="1" applyFont="1"/>
    <xf numFmtId="189" fontId="5" fillId="0" borderId="0" xfId="1244" applyNumberFormat="1" applyFont="1" applyFill="1" applyAlignment="1">
      <alignment horizontal="right"/>
    </xf>
    <xf numFmtId="0" fontId="5" fillId="0" borderId="0" xfId="799" applyFont="1" applyAlignment="1">
      <alignment horizontal="right"/>
    </xf>
    <xf numFmtId="166" fontId="5" fillId="0" borderId="0" xfId="1238" applyNumberFormat="1" applyFont="1" applyAlignment="1">
      <alignment horizontal="right"/>
    </xf>
    <xf numFmtId="166" fontId="19" fillId="0" borderId="0" xfId="1244" applyNumberFormat="1" applyFont="1" applyAlignment="1">
      <alignment horizontal="right"/>
    </xf>
    <xf numFmtId="166" fontId="5" fillId="0" borderId="0" xfId="1244" applyNumberFormat="1" applyFont="1" applyAlignment="1">
      <alignment horizontal="right"/>
    </xf>
    <xf numFmtId="166" fontId="19" fillId="0" borderId="0" xfId="1238" applyNumberFormat="1" applyFont="1" applyAlignment="1">
      <alignment horizontal="right"/>
    </xf>
    <xf numFmtId="0" fontId="83" fillId="0" borderId="0" xfId="943" applyFont="1" applyAlignment="1">
      <alignment horizontal="left"/>
    </xf>
    <xf numFmtId="0" fontId="98" fillId="0" borderId="0" xfId="943" applyFont="1"/>
    <xf numFmtId="0" fontId="103" fillId="0" borderId="25" xfId="0" applyFont="1" applyBorder="1" applyAlignment="1">
      <alignment horizontal="center" vertical="center" wrapText="1"/>
    </xf>
    <xf numFmtId="0" fontId="103" fillId="0" borderId="26" xfId="0" applyFont="1" applyBorder="1" applyAlignment="1">
      <alignment horizontal="center" vertical="center" wrapText="1"/>
    </xf>
    <xf numFmtId="0" fontId="103" fillId="0" borderId="27" xfId="0" applyFont="1" applyBorder="1" applyAlignment="1">
      <alignment horizontal="center" vertical="center" wrapText="1"/>
    </xf>
    <xf numFmtId="0" fontId="103" fillId="0" borderId="0" xfId="0" applyFont="1" applyAlignment="1">
      <alignment horizontal="center" vertical="center" wrapText="1"/>
    </xf>
    <xf numFmtId="49" fontId="50" fillId="28" borderId="22" xfId="584" applyNumberFormat="1" applyFont="1" applyFill="1" applyBorder="1" applyAlignment="1">
      <alignment horizontal="center" vertical="center" wrapText="1"/>
    </xf>
    <xf numFmtId="176" fontId="19" fillId="27" borderId="0" xfId="799" applyNumberFormat="1" applyFont="1" applyFill="1"/>
    <xf numFmtId="1" fontId="19" fillId="0" borderId="0" xfId="799" applyNumberFormat="1" applyFont="1"/>
    <xf numFmtId="195" fontId="5" fillId="0" borderId="0" xfId="799" applyNumberFormat="1" applyFont="1" applyAlignment="1">
      <alignment horizontal="right"/>
    </xf>
    <xf numFmtId="175" fontId="5" fillId="0" borderId="0" xfId="789" applyNumberFormat="1" applyFont="1" applyAlignment="1">
      <alignment horizontal="right"/>
    </xf>
    <xf numFmtId="175" fontId="5" fillId="0" borderId="0" xfId="781" applyNumberFormat="1" applyFont="1" applyAlignment="1">
      <alignment horizontal="right"/>
    </xf>
    <xf numFmtId="175" fontId="5" fillId="0" borderId="0" xfId="792" applyNumberFormat="1" applyFont="1" applyAlignment="1">
      <alignment horizontal="right"/>
    </xf>
    <xf numFmtId="170" fontId="19" fillId="0" borderId="0" xfId="584" applyNumberFormat="1" applyFont="1" applyAlignment="1">
      <alignment horizontal="right"/>
    </xf>
    <xf numFmtId="176" fontId="105" fillId="0" borderId="0" xfId="0" applyNumberFormat="1" applyFont="1"/>
    <xf numFmtId="0" fontId="83" fillId="28" borderId="0" xfId="943" applyFont="1" applyFill="1" applyAlignment="1">
      <alignment horizontal="center" vertical="center"/>
    </xf>
    <xf numFmtId="0" fontId="104" fillId="0" borderId="0" xfId="0" applyFont="1" applyAlignment="1">
      <alignment horizontal="justify" vertical="center" wrapText="1"/>
    </xf>
    <xf numFmtId="0" fontId="39" fillId="0" borderId="0" xfId="872" applyFont="1" applyAlignment="1">
      <alignment horizontal="left" wrapText="1"/>
    </xf>
    <xf numFmtId="0" fontId="4" fillId="0" borderId="0" xfId="0" applyFont="1" applyAlignment="1">
      <alignment horizontal="center" vertical="center"/>
    </xf>
    <xf numFmtId="0" fontId="13" fillId="0" borderId="0" xfId="0" applyFont="1" applyAlignment="1">
      <alignment horizontal="center"/>
    </xf>
    <xf numFmtId="0" fontId="65" fillId="28" borderId="0" xfId="0" applyFont="1" applyFill="1" applyAlignment="1">
      <alignment horizontal="center" vertical="center" wrapText="1"/>
    </xf>
    <xf numFmtId="0" fontId="39" fillId="0" borderId="0" xfId="0" applyFont="1" applyAlignment="1">
      <alignment horizontal="left"/>
    </xf>
    <xf numFmtId="0" fontId="65" fillId="28" borderId="22" xfId="0" applyFont="1" applyFill="1" applyBorder="1" applyAlignment="1">
      <alignment horizontal="center" vertical="center"/>
    </xf>
    <xf numFmtId="0" fontId="65" fillId="28" borderId="28" xfId="0" applyFont="1" applyFill="1" applyBorder="1" applyAlignment="1">
      <alignment horizontal="center" vertical="center"/>
    </xf>
    <xf numFmtId="0" fontId="39" fillId="0" borderId="0" xfId="0" applyFont="1" applyAlignment="1">
      <alignment horizontal="justify" wrapText="1"/>
    </xf>
    <xf numFmtId="0" fontId="39" fillId="0" borderId="0" xfId="0" applyFont="1" applyAlignment="1">
      <alignment horizontal="left" wrapText="1"/>
    </xf>
    <xf numFmtId="0" fontId="4" fillId="0" borderId="0" xfId="584" applyFont="1" applyAlignment="1">
      <alignment horizontal="center" vertical="center"/>
    </xf>
    <xf numFmtId="0" fontId="13" fillId="0" borderId="0" xfId="584" applyFont="1" applyAlignment="1">
      <alignment horizontal="center"/>
    </xf>
    <xf numFmtId="0" fontId="39" fillId="0" borderId="0" xfId="584" applyFont="1" applyAlignment="1">
      <alignment horizontal="left"/>
    </xf>
    <xf numFmtId="0" fontId="42" fillId="0" borderId="0" xfId="584" applyFont="1" applyAlignment="1">
      <alignment horizontal="left"/>
    </xf>
    <xf numFmtId="49" fontId="39" fillId="0" borderId="0" xfId="0" applyNumberFormat="1" applyFont="1" applyAlignment="1">
      <alignment horizontal="justify"/>
    </xf>
    <xf numFmtId="0" fontId="39" fillId="0" borderId="0" xfId="0" applyFont="1" applyAlignment="1">
      <alignment horizontal="justify"/>
    </xf>
    <xf numFmtId="0" fontId="13" fillId="0" borderId="0" xfId="0" applyFont="1" applyAlignment="1">
      <alignment horizontal="center" vertical="center" wrapText="1"/>
    </xf>
    <xf numFmtId="0" fontId="42" fillId="0" borderId="0" xfId="0" applyFont="1" applyAlignment="1">
      <alignment horizontal="left"/>
    </xf>
    <xf numFmtId="49" fontId="40" fillId="0" borderId="0" xfId="0" applyNumberFormat="1" applyFont="1" applyAlignment="1">
      <alignment horizontal="justify"/>
    </xf>
    <xf numFmtId="0" fontId="40" fillId="0" borderId="0" xfId="0" applyFont="1" applyAlignment="1">
      <alignment horizontal="justify"/>
    </xf>
    <xf numFmtId="0" fontId="4" fillId="0" borderId="0" xfId="868" applyFont="1" applyAlignment="1">
      <alignment horizontal="center" vertical="center"/>
    </xf>
    <xf numFmtId="0" fontId="13" fillId="0" borderId="0" xfId="868" applyFont="1" applyAlignment="1">
      <alignment horizontal="center" vertical="center"/>
    </xf>
    <xf numFmtId="0" fontId="65" fillId="28" borderId="0" xfId="868" applyFont="1" applyFill="1" applyAlignment="1">
      <alignment horizontal="center" vertical="center"/>
    </xf>
    <xf numFmtId="0" fontId="50" fillId="28" borderId="22" xfId="868" applyFont="1" applyFill="1" applyBorder="1" applyAlignment="1">
      <alignment horizontal="center" vertical="center" wrapText="1"/>
    </xf>
    <xf numFmtId="0" fontId="65" fillId="28" borderId="28" xfId="868" applyFont="1" applyFill="1" applyBorder="1" applyAlignment="1">
      <alignment horizontal="center" vertical="center" wrapText="1"/>
    </xf>
    <xf numFmtId="0" fontId="65" fillId="28" borderId="22" xfId="868" applyFont="1" applyFill="1" applyBorder="1" applyAlignment="1">
      <alignment horizontal="center" vertical="center" wrapText="1"/>
    </xf>
    <xf numFmtId="0" fontId="65" fillId="28" borderId="19" xfId="868" applyFont="1" applyFill="1" applyBorder="1" applyAlignment="1">
      <alignment horizontal="center" vertical="center" wrapText="1"/>
    </xf>
    <xf numFmtId="0" fontId="65" fillId="28" borderId="18" xfId="868" applyFont="1" applyFill="1" applyBorder="1" applyAlignment="1">
      <alignment horizontal="center" vertical="center" wrapText="1"/>
    </xf>
    <xf numFmtId="0" fontId="65" fillId="28" borderId="19" xfId="0" applyFont="1" applyFill="1" applyBorder="1" applyAlignment="1">
      <alignment horizontal="center" vertical="center" wrapText="1"/>
    </xf>
    <xf numFmtId="0" fontId="65" fillId="28" borderId="18" xfId="0" applyFont="1" applyFill="1" applyBorder="1" applyAlignment="1">
      <alignment horizontal="center" vertical="center" wrapText="1"/>
    </xf>
    <xf numFmtId="0" fontId="39" fillId="0" borderId="0" xfId="868" applyFont="1" applyAlignment="1">
      <alignment horizontal="justify"/>
    </xf>
    <xf numFmtId="0" fontId="39" fillId="0" borderId="0" xfId="868" applyFont="1" applyAlignment="1">
      <alignment horizontal="left"/>
    </xf>
    <xf numFmtId="0" fontId="40" fillId="0" borderId="0" xfId="0" applyFont="1" applyAlignment="1">
      <alignment horizontal="left"/>
    </xf>
    <xf numFmtId="0" fontId="4" fillId="0" borderId="0" xfId="0" applyFont="1" applyAlignment="1">
      <alignment horizontal="center" vertical="center" wrapText="1"/>
    </xf>
    <xf numFmtId="0" fontId="13" fillId="0" borderId="0" xfId="0" applyFont="1" applyAlignment="1">
      <alignment horizontal="center" vertical="center"/>
    </xf>
    <xf numFmtId="0" fontId="42" fillId="0" borderId="16" xfId="0" applyFont="1" applyBorder="1" applyAlignment="1">
      <alignment horizontal="justify" vertical="distributed" wrapText="1"/>
    </xf>
    <xf numFmtId="0" fontId="65" fillId="0" borderId="0" xfId="0" applyFont="1" applyAlignment="1">
      <alignment horizontal="justify" vertical="distributed" wrapText="1"/>
    </xf>
    <xf numFmtId="0" fontId="65" fillId="28" borderId="17" xfId="0" applyFont="1" applyFill="1" applyBorder="1" applyAlignment="1">
      <alignment horizontal="center" vertical="center"/>
    </xf>
    <xf numFmtId="2" fontId="65" fillId="28" borderId="17" xfId="0" applyNumberFormat="1" applyFont="1" applyFill="1" applyBorder="1" applyAlignment="1">
      <alignment horizontal="center" vertical="center"/>
    </xf>
    <xf numFmtId="0" fontId="65" fillId="28" borderId="17" xfId="0" applyFont="1" applyFill="1" applyBorder="1" applyAlignment="1">
      <alignment horizontal="center" vertical="center" wrapText="1"/>
    </xf>
    <xf numFmtId="0" fontId="4" fillId="0" borderId="0" xfId="0" applyFont="1" applyAlignment="1">
      <alignment horizontal="center" vertical="justify"/>
    </xf>
    <xf numFmtId="0" fontId="12" fillId="0" borderId="0" xfId="0" applyFont="1" applyAlignment="1">
      <alignment horizontal="center" vertical="center"/>
    </xf>
    <xf numFmtId="0" fontId="65" fillId="28" borderId="21" xfId="0" applyFont="1" applyFill="1" applyBorder="1" applyAlignment="1">
      <alignment horizontal="center" vertical="center" wrapText="1"/>
    </xf>
    <xf numFmtId="0" fontId="65" fillId="28" borderId="21" xfId="0" applyFont="1" applyFill="1" applyBorder="1" applyAlignment="1">
      <alignment horizontal="center" vertical="center"/>
    </xf>
    <xf numFmtId="0" fontId="39" fillId="27" borderId="0" xfId="800" applyFont="1" applyFill="1" applyAlignment="1">
      <alignment horizontal="left" vertical="center" indent="1"/>
    </xf>
    <xf numFmtId="0" fontId="65" fillId="28" borderId="22" xfId="0" applyFont="1" applyFill="1" applyBorder="1" applyAlignment="1">
      <alignment horizontal="center" vertical="center" wrapText="1"/>
    </xf>
    <xf numFmtId="0" fontId="65" fillId="28" borderId="19" xfId="0" applyFont="1" applyFill="1" applyBorder="1" applyAlignment="1">
      <alignment horizontal="center" vertical="center"/>
    </xf>
    <xf numFmtId="0" fontId="65" fillId="28" borderId="24" xfId="0" applyFont="1" applyFill="1" applyBorder="1" applyAlignment="1">
      <alignment horizontal="center" vertical="center" wrapText="1"/>
    </xf>
    <xf numFmtId="0" fontId="4" fillId="0" borderId="0" xfId="0" applyFont="1" applyAlignment="1">
      <alignment horizontal="center" vertical="justify" wrapText="1"/>
    </xf>
    <xf numFmtId="0" fontId="13" fillId="0" borderId="0" xfId="584" applyFont="1" applyAlignment="1">
      <alignment horizontal="center" vertical="center"/>
    </xf>
    <xf numFmtId="0" fontId="70" fillId="28" borderId="21" xfId="0" applyFont="1" applyFill="1" applyBorder="1" applyAlignment="1">
      <alignment horizontal="center" vertical="center"/>
    </xf>
    <xf numFmtId="0" fontId="39" fillId="0" borderId="0" xfId="0" applyFont="1" applyAlignment="1">
      <alignment horizontal="center"/>
    </xf>
    <xf numFmtId="0" fontId="39" fillId="0" borderId="0" xfId="0" applyFont="1" applyAlignment="1">
      <alignment horizontal="right"/>
    </xf>
    <xf numFmtId="0" fontId="65" fillId="28" borderId="28" xfId="0" applyFont="1" applyFill="1" applyBorder="1" applyAlignment="1">
      <alignment horizontal="center" vertical="center" wrapText="1"/>
    </xf>
    <xf numFmtId="0" fontId="65" fillId="28" borderId="29" xfId="0" applyFont="1" applyFill="1" applyBorder="1" applyAlignment="1">
      <alignment horizontal="center" vertical="center" wrapText="1"/>
    </xf>
    <xf numFmtId="0" fontId="65" fillId="28" borderId="29" xfId="0" applyFont="1" applyFill="1" applyBorder="1" applyAlignment="1">
      <alignment horizontal="center" vertical="center"/>
    </xf>
    <xf numFmtId="0" fontId="40" fillId="0" borderId="0" xfId="0" applyFont="1" applyAlignment="1">
      <alignment horizontal="justify" vertical="justify"/>
    </xf>
    <xf numFmtId="0" fontId="39" fillId="0" borderId="0" xfId="0" applyFont="1" applyAlignment="1">
      <alignment horizontal="justify" vertical="justify"/>
    </xf>
    <xf numFmtId="0" fontId="39" fillId="0" borderId="0" xfId="0" applyFont="1" applyAlignment="1">
      <alignment horizontal="left" shrinkToFit="1"/>
    </xf>
    <xf numFmtId="0" fontId="10" fillId="0" borderId="0" xfId="0" quotePrefix="1" applyFont="1" applyAlignment="1">
      <alignment horizontal="justify" wrapText="1"/>
    </xf>
    <xf numFmtId="0" fontId="0" fillId="0" borderId="0" xfId="0" applyAlignment="1">
      <alignment horizontal="justify" wrapText="1"/>
    </xf>
    <xf numFmtId="0" fontId="65" fillId="28" borderId="18" xfId="0" applyFont="1" applyFill="1" applyBorder="1" applyAlignment="1">
      <alignment horizontal="center" vertical="center"/>
    </xf>
    <xf numFmtId="0" fontId="39" fillId="0" borderId="0" xfId="0" applyFont="1" applyAlignment="1">
      <alignment horizontal="left" vertical="center"/>
    </xf>
    <xf numFmtId="0" fontId="40" fillId="0" borderId="0" xfId="0" quotePrefix="1" applyFont="1" applyAlignment="1">
      <alignment horizontal="justify" vertical="justify" wrapText="1"/>
    </xf>
    <xf numFmtId="0" fontId="39" fillId="0" borderId="0" xfId="0" quotePrefix="1" applyFont="1" applyAlignment="1">
      <alignment horizontal="justify" vertical="justify" wrapText="1"/>
    </xf>
    <xf numFmtId="0" fontId="42" fillId="0" borderId="0" xfId="0" quotePrefix="1" applyFont="1" applyAlignment="1">
      <alignment horizontal="justify" vertical="justify" wrapText="1"/>
    </xf>
    <xf numFmtId="0" fontId="13" fillId="0" borderId="0" xfId="0" applyFont="1" applyAlignment="1">
      <alignment horizontal="center" wrapText="1"/>
    </xf>
    <xf numFmtId="0" fontId="50" fillId="28" borderId="17" xfId="0" applyFont="1" applyFill="1" applyBorder="1" applyAlignment="1">
      <alignment horizontal="center" vertical="center" wrapText="1"/>
    </xf>
    <xf numFmtId="0" fontId="12" fillId="0" borderId="0" xfId="0" applyFont="1" applyAlignment="1">
      <alignment horizontal="center" vertical="center" wrapText="1"/>
    </xf>
    <xf numFmtId="0" fontId="65" fillId="28" borderId="30" xfId="0" applyFont="1" applyFill="1" applyBorder="1" applyAlignment="1">
      <alignment horizontal="center" vertical="center" wrapText="1"/>
    </xf>
    <xf numFmtId="0" fontId="65" fillId="28" borderId="31" xfId="0" applyFont="1" applyFill="1" applyBorder="1" applyAlignment="1">
      <alignment horizontal="center" vertical="center" wrapText="1"/>
    </xf>
    <xf numFmtId="0" fontId="42" fillId="0" borderId="0" xfId="799" applyFont="1" applyAlignment="1">
      <alignment horizontal="left"/>
    </xf>
    <xf numFmtId="0" fontId="42" fillId="0" borderId="0" xfId="798" applyFont="1" applyAlignment="1">
      <alignment horizontal="left"/>
    </xf>
    <xf numFmtId="2" fontId="65" fillId="28" borderId="29" xfId="0" applyNumberFormat="1" applyFont="1" applyFill="1" applyBorder="1" applyAlignment="1">
      <alignment horizontal="center" vertical="center"/>
    </xf>
    <xf numFmtId="2" fontId="65" fillId="28" borderId="31" xfId="0" applyNumberFormat="1" applyFont="1" applyFill="1" applyBorder="1" applyAlignment="1">
      <alignment horizontal="center" vertical="center"/>
    </xf>
    <xf numFmtId="0" fontId="65" fillId="28" borderId="19" xfId="0" applyFont="1" applyFill="1" applyBorder="1" applyAlignment="1">
      <alignment horizontal="center" vertical="justify"/>
    </xf>
    <xf numFmtId="0" fontId="65" fillId="28" borderId="24" xfId="0" applyFont="1" applyFill="1" applyBorder="1" applyAlignment="1">
      <alignment horizontal="center" vertical="justify"/>
    </xf>
    <xf numFmtId="49" fontId="50" fillId="28" borderId="22" xfId="799" applyNumberFormat="1" applyFont="1" applyFill="1" applyBorder="1" applyAlignment="1">
      <alignment horizontal="center" vertical="center"/>
    </xf>
    <xf numFmtId="49" fontId="81" fillId="28" borderId="28" xfId="799" applyNumberFormat="1" applyFont="1" applyFill="1" applyBorder="1" applyAlignment="1">
      <alignment horizontal="center" vertical="center"/>
    </xf>
    <xf numFmtId="0" fontId="65" fillId="28" borderId="24" xfId="0" applyFont="1" applyFill="1" applyBorder="1" applyAlignment="1">
      <alignment horizontal="center" vertical="center"/>
    </xf>
    <xf numFmtId="0" fontId="65" fillId="28" borderId="31" xfId="0" applyFont="1" applyFill="1" applyBorder="1" applyAlignment="1">
      <alignment horizontal="center" vertical="center"/>
    </xf>
    <xf numFmtId="0" fontId="42" fillId="0" borderId="0" xfId="799" applyFont="1" applyAlignment="1">
      <alignment horizontal="justify" wrapText="1"/>
    </xf>
    <xf numFmtId="49" fontId="81" fillId="28" borderId="22" xfId="799" applyNumberFormat="1" applyFont="1" applyFill="1" applyBorder="1" applyAlignment="1">
      <alignment horizontal="center" vertical="center"/>
    </xf>
    <xf numFmtId="0" fontId="13" fillId="0" borderId="0" xfId="0" applyFont="1" applyAlignment="1">
      <alignment horizontal="center" vertical="justify" wrapText="1"/>
    </xf>
    <xf numFmtId="0" fontId="39" fillId="0" borderId="0" xfId="799" applyFont="1" applyAlignment="1">
      <alignment horizontal="left"/>
    </xf>
    <xf numFmtId="0" fontId="65" fillId="28" borderId="20" xfId="0" applyFont="1" applyFill="1" applyBorder="1" applyAlignment="1">
      <alignment horizontal="center" vertical="center"/>
    </xf>
    <xf numFmtId="175" fontId="39" fillId="0" borderId="0" xfId="798" applyNumberFormat="1" applyFont="1" applyAlignment="1">
      <alignment horizontal="left"/>
    </xf>
    <xf numFmtId="175" fontId="42" fillId="0" borderId="0" xfId="799" applyNumberFormat="1" applyFont="1" applyAlignment="1">
      <alignment horizontal="left"/>
    </xf>
    <xf numFmtId="0" fontId="65" fillId="28" borderId="20" xfId="0" applyFont="1" applyFill="1" applyBorder="1" applyAlignment="1">
      <alignment horizontal="center" vertical="center" wrapText="1"/>
    </xf>
  </cellXfs>
  <cellStyles count="1333">
    <cellStyle name="%" xfId="1" xr:uid="{7A9FA796-A81A-4247-A23C-4841E058E3A9}"/>
    <cellStyle name="% 3" xfId="2" xr:uid="{F6E36799-0572-4569-A900-539FCF633903}"/>
    <cellStyle name="% 3 2" xfId="3" xr:uid="{C4DFEF18-2536-4B9D-B3EB-8CECDE560891}"/>
    <cellStyle name="20% - Accent1" xfId="4" xr:uid="{FCA2F992-C65B-44D0-9C48-3A31F65AA185}"/>
    <cellStyle name="20% - Accent1 2" xfId="5" xr:uid="{D279854D-F2DB-4953-94C0-5E8E2D8BE144}"/>
    <cellStyle name="20% - Accent1 2 2" xfId="6" xr:uid="{794AC7AA-E1FD-42A2-BF72-61FF6C5E46E9}"/>
    <cellStyle name="20% - Accent1 3" xfId="7" xr:uid="{AF3F48C5-56C3-45A9-90A0-7CE467A2EC94}"/>
    <cellStyle name="20% - Accent1 3 2" xfId="8" xr:uid="{E5764D73-2758-4146-9772-0D6E45457093}"/>
    <cellStyle name="20% - Accent1 4" xfId="9" xr:uid="{9D2E5D4C-73EF-4348-80E6-D76854A42433}"/>
    <cellStyle name="20% - Accent1 4 2" xfId="10" xr:uid="{B1B4388C-3F64-4CA4-91FC-F5E6221F6454}"/>
    <cellStyle name="20% - Accent2" xfId="11" xr:uid="{FB1DE29D-2DA8-4477-82E3-CD4EFA636C88}"/>
    <cellStyle name="20% - Accent2 2" xfId="12" xr:uid="{40D1F000-3B96-465B-8B85-CE16A82EACF0}"/>
    <cellStyle name="20% - Accent2 2 2" xfId="13" xr:uid="{7A457908-B02E-4958-A0D4-3B92D7F46A31}"/>
    <cellStyle name="20% - Accent2 3" xfId="14" xr:uid="{05D1E80E-017C-4E72-BC18-89F90D66BA86}"/>
    <cellStyle name="20% - Accent2 3 2" xfId="15" xr:uid="{29928A55-A6D8-4047-8B44-7034B910DC1B}"/>
    <cellStyle name="20% - Accent2 4" xfId="16" xr:uid="{D3CCE648-7360-4ED9-B35C-3CCDA84D10D8}"/>
    <cellStyle name="20% - Accent2 4 2" xfId="17" xr:uid="{86113667-C024-402B-912A-70A243D0975E}"/>
    <cellStyle name="20% - Accent3" xfId="18" xr:uid="{99465ED1-5A42-4943-90AD-59400E47DB0E}"/>
    <cellStyle name="20% - Accent3 2" xfId="19" xr:uid="{068F77B8-744A-4D6A-9665-575D104DB524}"/>
    <cellStyle name="20% - Accent3 2 2" xfId="20" xr:uid="{B11E14EA-0588-4F90-96C7-F4827850A804}"/>
    <cellStyle name="20% - Accent3 3" xfId="21" xr:uid="{023AA443-8CE7-4ACF-B3DC-B9970483428C}"/>
    <cellStyle name="20% - Accent3 3 2" xfId="22" xr:uid="{BB08D588-A1A0-499C-8F2C-67D217B2DC13}"/>
    <cellStyle name="20% - Accent3 4" xfId="23" xr:uid="{1321BF27-9491-43DF-A90B-2644EFFA7B4D}"/>
    <cellStyle name="20% - Accent3 4 2" xfId="24" xr:uid="{00854190-FDB3-462C-8191-7FD06B27CA6F}"/>
    <cellStyle name="20% - Accent4" xfId="25" xr:uid="{96D90224-01AF-4396-9F57-9BB6CB10CD7A}"/>
    <cellStyle name="20% - Accent4 2" xfId="26" xr:uid="{02C5D22A-2F41-420F-8F38-B8608E2641B4}"/>
    <cellStyle name="20% - Accent4 2 2" xfId="27" xr:uid="{09872BDE-578B-442D-9ACD-6E2B1323B3B7}"/>
    <cellStyle name="20% - Accent4 3" xfId="28" xr:uid="{05B1BAA6-92F4-4506-B7A6-F86D528C7571}"/>
    <cellStyle name="20% - Accent4 3 2" xfId="29" xr:uid="{E30420DD-6089-4735-895C-5792F17544C5}"/>
    <cellStyle name="20% - Accent4 4" xfId="30" xr:uid="{ED3CA272-B4FD-4180-966D-511B6DB95CB1}"/>
    <cellStyle name="20% - Accent4 4 2" xfId="31" xr:uid="{9AA2525E-0C2A-4C80-8939-9705BA798053}"/>
    <cellStyle name="20% - Accent5" xfId="32" xr:uid="{36E06FED-15F2-4095-8B54-206F7CFAB662}"/>
    <cellStyle name="20% - Accent5 2" xfId="33" xr:uid="{A5515AEA-F58B-4920-99D2-6634E8D7967D}"/>
    <cellStyle name="20% - Accent5 3" xfId="34" xr:uid="{B3B5A0FF-3EE2-4C37-BEC2-1080EAFC3E2E}"/>
    <cellStyle name="20% - Accent6" xfId="35" xr:uid="{B313402C-B5D2-4625-BC3D-1B6751C75360}"/>
    <cellStyle name="20% - Accent6 2" xfId="36" xr:uid="{129A6D4E-09A2-4028-B648-D020FC7E636D}"/>
    <cellStyle name="20% - Accent6 3" xfId="37" xr:uid="{2D21EC86-0817-422B-811A-46B97A7756E9}"/>
    <cellStyle name="20% - Cor1 2" xfId="38" xr:uid="{2F74EC65-D2C4-4D4B-85A5-9955102DC416}"/>
    <cellStyle name="20% - Cor1 2 2" xfId="39" xr:uid="{F5B5A953-17F4-4B4D-9781-C41B0EA862F4}"/>
    <cellStyle name="20% - Cor1 3" xfId="40" xr:uid="{B396FA11-053F-4921-80DA-15DCDCF2BF71}"/>
    <cellStyle name="20% - Cor2 2" xfId="41" xr:uid="{EF870148-3D86-417E-A913-611910DFD826}"/>
    <cellStyle name="20% - Cor2 2 2" xfId="42" xr:uid="{3769A8D0-8920-4C0C-B1EA-F519E1336F2B}"/>
    <cellStyle name="20% - Cor2 3" xfId="43" xr:uid="{6BBC643F-3C10-4FE5-9421-F60FC9878D9B}"/>
    <cellStyle name="20% - Cor3 2" xfId="44" xr:uid="{B81E0F65-DC88-4E4A-9131-35EBEF5C5515}"/>
    <cellStyle name="20% - Cor3 2 2" xfId="45" xr:uid="{F367D263-A657-4BD5-BD3D-0D87297DAC82}"/>
    <cellStyle name="20% - Cor3 3" xfId="46" xr:uid="{3437CD5E-7D3F-46BF-B489-79037B64AB6A}"/>
    <cellStyle name="20% - Cor4 2" xfId="47" xr:uid="{ACFD788E-0B0A-4C38-8076-AB9A483760EC}"/>
    <cellStyle name="20% - Cor4 2 2" xfId="48" xr:uid="{67E8672C-934A-4698-AA75-088685F7163D}"/>
    <cellStyle name="20% - Cor4 3" xfId="49" xr:uid="{3BDEA42C-0755-4D11-80C0-B8B8E8BB625B}"/>
    <cellStyle name="20% - Cor5 2" xfId="50" xr:uid="{86FC7F4D-CA3D-466C-9C2D-102D1C8445C7}"/>
    <cellStyle name="20% - Cor5 2 2" xfId="51" xr:uid="{0E2C4709-5110-4349-BB57-00549D166947}"/>
    <cellStyle name="20% - Cor5 3" xfId="52" xr:uid="{BAB7639F-68F6-4A17-8F8E-225D236EB56F}"/>
    <cellStyle name="20% - Cor6 2" xfId="53" xr:uid="{17C0E2F3-C2F7-4E09-9D9F-E85C0106F385}"/>
    <cellStyle name="20% - Cor6 2 2" xfId="54" xr:uid="{DA470734-FB84-4483-9111-E5352F7C3B96}"/>
    <cellStyle name="20% - Cor6 3" xfId="55" xr:uid="{E64AFAD4-F18A-45E0-B46E-3A5693B36BE6}"/>
    <cellStyle name="40% - Accent1" xfId="56" xr:uid="{E2360453-2EE3-45AC-8522-28B3C64D4A16}"/>
    <cellStyle name="40% - Accent1 2" xfId="57" xr:uid="{44515061-8238-41BB-BB15-38A073E140E9}"/>
    <cellStyle name="40% - Accent1 3" xfId="58" xr:uid="{A967E3C1-DADA-491A-A13F-615F8C6516E3}"/>
    <cellStyle name="40% - Accent2" xfId="59" xr:uid="{FE464342-63D0-4C65-A837-7F650D1C7828}"/>
    <cellStyle name="40% - Accent2 2" xfId="60" xr:uid="{87F50643-D625-4CFC-8B58-D0F4BAA7A50A}"/>
    <cellStyle name="40% - Accent2 3" xfId="61" xr:uid="{346AB4C2-D0EB-4516-BB19-AF823C865A61}"/>
    <cellStyle name="40% - Accent3" xfId="62" xr:uid="{FEB8F02F-45A6-4EC8-A323-56FD83F1F2DB}"/>
    <cellStyle name="40% - Accent3 2" xfId="63" xr:uid="{F90C5004-ABD5-4689-970D-6552E60B696C}"/>
    <cellStyle name="40% - Accent3 2 2" xfId="64" xr:uid="{DCFB9CD2-33D1-479C-A31F-B574448A71EA}"/>
    <cellStyle name="40% - Accent3 3" xfId="65" xr:uid="{1B77D18F-14A1-4572-9272-BFC2F035AEF6}"/>
    <cellStyle name="40% - Accent3 3 2" xfId="66" xr:uid="{FA86FAB9-CDB6-44E7-AAB2-0F04F3DAB284}"/>
    <cellStyle name="40% - Accent3 4" xfId="67" xr:uid="{CAEAB6E8-7E2A-4177-88D9-B54ADBFF53A0}"/>
    <cellStyle name="40% - Accent3 4 2" xfId="68" xr:uid="{95B58348-5113-46F2-8DD6-D0B3263F66CC}"/>
    <cellStyle name="40% - Accent4" xfId="69" xr:uid="{3F858CC5-722C-4DD5-866D-3B925D4D8F22}"/>
    <cellStyle name="40% - Accent4 2" xfId="70" xr:uid="{FBC6D2E3-0FE4-4816-81A9-4334A755A25B}"/>
    <cellStyle name="40% - Accent4 3" xfId="71" xr:uid="{84CA2184-E735-4FB3-AB9D-8E5E57513F82}"/>
    <cellStyle name="40% - Accent5" xfId="72" xr:uid="{BD4F73DB-B14A-4757-B737-9DE9BF75E967}"/>
    <cellStyle name="40% - Accent5 2" xfId="73" xr:uid="{F3B4C22C-375C-4981-8702-C0264BFF44CC}"/>
    <cellStyle name="40% - Accent5 3" xfId="74" xr:uid="{7E6F6323-6DA4-4C28-9E27-35EFF5FA1E6B}"/>
    <cellStyle name="40% - Accent6" xfId="75" xr:uid="{ECC052A8-9FE5-4673-AF9F-A99923601A27}"/>
    <cellStyle name="40% - Accent6 2" xfId="76" xr:uid="{A2713056-1DCF-49E3-92D3-26EFAB507BAC}"/>
    <cellStyle name="40% - Accent6 3" xfId="77" xr:uid="{7FDAEA2F-6469-414E-BA14-48779F582834}"/>
    <cellStyle name="40% - Cor1 2" xfId="78" xr:uid="{0954D90C-71F5-4DA8-BFD6-BFD809AA2D08}"/>
    <cellStyle name="40% - Cor1 2 2" xfId="79" xr:uid="{338340FD-F1D4-4C8A-BC90-9B72BC48E465}"/>
    <cellStyle name="40% - Cor1 3" xfId="80" xr:uid="{33A310BD-5358-4C2B-A43A-26B3E582E91C}"/>
    <cellStyle name="40% - Cor2 2" xfId="81" xr:uid="{1481A251-2E75-4E23-9F68-64A63B447699}"/>
    <cellStyle name="40% - Cor2 2 2" xfId="82" xr:uid="{C46138A1-A03A-49EC-B248-5DD623F941EB}"/>
    <cellStyle name="40% - Cor2 3" xfId="83" xr:uid="{D5C7FA92-668B-41E9-912E-2B0B03821ACD}"/>
    <cellStyle name="40% - Cor3 2" xfId="84" xr:uid="{59E79C3D-87E0-4362-A6E3-5809E7A8E9C3}"/>
    <cellStyle name="40% - Cor3 2 2" xfId="85" xr:uid="{AE49FAF6-FCA2-410B-BAF2-E7CC3E897F1B}"/>
    <cellStyle name="40% - Cor3 3" xfId="86" xr:uid="{8ED80547-ECF8-4010-BF4C-62E2CC109F98}"/>
    <cellStyle name="40% - Cor4 2" xfId="87" xr:uid="{B1A54E77-79EA-466E-BCA5-16D8468F725A}"/>
    <cellStyle name="40% - Cor4 2 2" xfId="88" xr:uid="{B77C6B3A-C9E1-4AB8-96FC-B66CB0E6821D}"/>
    <cellStyle name="40% - Cor4 3" xfId="89" xr:uid="{551FA21C-C60C-472A-964F-5D6B8945961A}"/>
    <cellStyle name="40% - Cor5 2" xfId="90" xr:uid="{408F934D-E3C6-4EC4-83E9-59BFB3B334B4}"/>
    <cellStyle name="40% - Cor5 2 2" xfId="91" xr:uid="{172176BC-6634-4D14-9AA9-5C13BF306AD0}"/>
    <cellStyle name="40% - Cor5 3" xfId="92" xr:uid="{D6101E2C-2F5B-4165-A46A-93F4A2585319}"/>
    <cellStyle name="40% - Cor6 2" xfId="93" xr:uid="{4766FC57-56B2-40FB-9299-8EC230953F3E}"/>
    <cellStyle name="40% - Cor6 2 2" xfId="94" xr:uid="{7343A796-ED76-4105-967D-EF9CB4013913}"/>
    <cellStyle name="40% - Cor6 3" xfId="95" xr:uid="{8EC76D8A-4A96-49AD-8120-A57F8517C565}"/>
    <cellStyle name="60% - Accent1" xfId="96" xr:uid="{E949C2F7-7C02-499E-8589-08515FB92E94}"/>
    <cellStyle name="60% - Accent1 2" xfId="97" xr:uid="{D98C546F-52FA-4018-A249-45A0E278E45F}"/>
    <cellStyle name="60% - Accent1 3" xfId="98" xr:uid="{BDC7004D-88FF-4484-9CCD-E2F7004EDA3F}"/>
    <cellStyle name="60% - Accent2" xfId="99" xr:uid="{A05817E5-5D6D-4C24-9315-476A544362EF}"/>
    <cellStyle name="60% - Accent2 2" xfId="100" xr:uid="{27998DC0-B81A-42F2-B469-1E04C1BE1DBC}"/>
    <cellStyle name="60% - Accent3" xfId="101" xr:uid="{E83B30C8-8D5F-4FAF-9084-1F0BCAD335C8}"/>
    <cellStyle name="60% - Accent3 2" xfId="102" xr:uid="{9DCBB65F-C1F6-48A6-B94A-802892B9780B}"/>
    <cellStyle name="60% - Accent3 2 2" xfId="103" xr:uid="{218F4254-6468-46A6-AA2D-7C2E59D35654}"/>
    <cellStyle name="60% - Accent3 3" xfId="104" xr:uid="{75A39B43-6175-4FC6-BB15-F1EE01799DDE}"/>
    <cellStyle name="60% - Accent3 3 2" xfId="105" xr:uid="{FD7BF382-4FF8-4A05-9F1B-CC94DB1B3909}"/>
    <cellStyle name="60% - Accent3 4" xfId="106" xr:uid="{6A74339E-49A4-4379-AF96-8DD7D3F4412F}"/>
    <cellStyle name="60% - Accent4" xfId="107" xr:uid="{4141B8EE-53F5-4C95-B889-F5C07386FA3D}"/>
    <cellStyle name="60% - Accent4 2" xfId="108" xr:uid="{2091E4CB-9B2F-452C-B1EB-BF12CC673E3A}"/>
    <cellStyle name="60% - Accent4 3" xfId="109" xr:uid="{143CB023-552E-4A7C-A8C2-9124658D79D2}"/>
    <cellStyle name="60% - Accent5" xfId="110" xr:uid="{79A516E5-57F9-4A66-BD3B-1365DF52C166}"/>
    <cellStyle name="60% - Accent5 2" xfId="111" xr:uid="{155D9948-DADE-47AD-B4C7-C8A4FABDCF8B}"/>
    <cellStyle name="60% - Accent6" xfId="112" xr:uid="{034A12D8-57BF-4FF0-B007-8B45207A2355}"/>
    <cellStyle name="60% - Accent6 2" xfId="113" xr:uid="{4B811A56-3A08-4A27-A3F1-E3DD5F118AF7}"/>
    <cellStyle name="60% - Accent6 2 2" xfId="114" xr:uid="{1926DD1B-8C9B-4B87-8B89-2802D347D581}"/>
    <cellStyle name="60% - Accent6 3" xfId="115" xr:uid="{0358CF6E-49CD-4B97-9F93-16645C874CD8}"/>
    <cellStyle name="60% - Accent6 3 2" xfId="116" xr:uid="{4921520A-40EF-419F-A41D-172C44E6990E}"/>
    <cellStyle name="60% - Accent6 4" xfId="117" xr:uid="{E4EA666C-7F86-4FFC-B69B-B44473DD6069}"/>
    <cellStyle name="60% - Cor1 2" xfId="118" xr:uid="{3760CFB1-61E1-42BC-9616-5FF6836F9849}"/>
    <cellStyle name="60% - Cor1 2 2" xfId="119" xr:uid="{5A56C773-73C9-431F-BBB3-246EFFDA1FA5}"/>
    <cellStyle name="60% - Cor1 3" xfId="120" xr:uid="{EE74A8B1-8A3D-40E2-8C73-59ECB94F4DBD}"/>
    <cellStyle name="60% - Cor2 2" xfId="121" xr:uid="{E48456A5-DC77-4755-B592-31A4E48BF632}"/>
    <cellStyle name="60% - Cor2 2 2" xfId="122" xr:uid="{93B5DCDE-8594-425A-B5C1-4FE5798122DD}"/>
    <cellStyle name="60% - Cor2 3" xfId="123" xr:uid="{60636309-9D42-42E8-96D6-C5C502C5EC5D}"/>
    <cellStyle name="60% - Cor3 2" xfId="124" xr:uid="{B2D7AEDD-7C6D-45AD-8ADE-A65AA46A8DE1}"/>
    <cellStyle name="60% - Cor3 2 2" xfId="125" xr:uid="{42FFC6AD-AB97-4040-B930-1AAA3904A5F1}"/>
    <cellStyle name="60% - Cor3 3" xfId="126" xr:uid="{636B170A-9F64-437A-BD8B-C2A579848325}"/>
    <cellStyle name="60% - Cor4 2" xfId="127" xr:uid="{D2E20C18-4B89-4EB4-B629-31780C43B25F}"/>
    <cellStyle name="60% - Cor4 2 2" xfId="128" xr:uid="{4342ED61-72BE-4D9E-9B42-8DAA4F3E7C88}"/>
    <cellStyle name="60% - Cor4 3" xfId="129" xr:uid="{DB4E779C-49D2-4095-93F2-F09801B98017}"/>
    <cellStyle name="60% - Cor5 2" xfId="130" xr:uid="{7BE40C74-22FD-4863-B388-3040C811BBB9}"/>
    <cellStyle name="60% - Cor5 2 2" xfId="131" xr:uid="{481A8B84-D2E1-4AA0-9F1B-2B43281B1A31}"/>
    <cellStyle name="60% - Cor5 3" xfId="132" xr:uid="{CBC09F6D-2566-43CD-9256-CB58D07429BC}"/>
    <cellStyle name="60% - Cor6 2" xfId="133" xr:uid="{DA8314CF-1731-40AE-9D58-3D543FC4A7C3}"/>
    <cellStyle name="60% - Cor6 2 2" xfId="134" xr:uid="{F0115A8A-FB58-440E-A437-42F7A020BCFC}"/>
    <cellStyle name="60% - Cor6 3" xfId="135" xr:uid="{C6B6537D-A2DE-4A27-861B-5054AB0C072E}"/>
    <cellStyle name="Accent1" xfId="136" xr:uid="{A7E125D4-4E02-447A-8153-A4D0F074578E}"/>
    <cellStyle name="Accent1 2" xfId="137" xr:uid="{47D2D920-A594-47A5-91B8-AAF8BAA073C4}"/>
    <cellStyle name="Accent1 3" xfId="138" xr:uid="{D7F1D312-AAC4-4CC3-8DA9-6E4ACD58D438}"/>
    <cellStyle name="Accent2" xfId="139" xr:uid="{967E7B4E-46FF-4BE2-A670-988235D3C4F7}"/>
    <cellStyle name="Accent2 2" xfId="140" xr:uid="{7EB6058F-9FB9-4391-A81A-77622F09B3E5}"/>
    <cellStyle name="Accent3" xfId="141" xr:uid="{FB3A4039-915D-4FAA-AFC8-27905970CFFB}"/>
    <cellStyle name="Accent3 2" xfId="142" xr:uid="{832B5E1B-8D8B-4F19-AD9D-C63A11978471}"/>
    <cellStyle name="Accent4" xfId="143" xr:uid="{3AF61EEC-2F20-4205-A294-C439D2693BDC}"/>
    <cellStyle name="Accent4 2" xfId="144" xr:uid="{E67E96F1-76D0-44A2-8754-923B0A77B047}"/>
    <cellStyle name="Accent4 3" xfId="145" xr:uid="{91563894-8D63-4FA9-B051-D9FD0EFBCC21}"/>
    <cellStyle name="Accent5" xfId="146" xr:uid="{C35A406B-445A-4CCA-B264-297D28B41A8E}"/>
    <cellStyle name="Accent5 2" xfId="147" xr:uid="{9768810C-5C42-4BB5-8DFA-E76F253331FB}"/>
    <cellStyle name="Accent6" xfId="148" xr:uid="{F5A25C08-F803-4ABA-9AD1-70FEB2C0138A}"/>
    <cellStyle name="Accent6 2" xfId="149" xr:uid="{4F845467-DD74-48C2-8EAD-A1321C116B1B}"/>
    <cellStyle name="Accent6 3" xfId="150" xr:uid="{07CC0304-B283-4683-BF62-0217B6CBA1E5}"/>
    <cellStyle name="Bad" xfId="151" xr:uid="{088E307C-709A-437D-A652-DB0602C80D70}"/>
    <cellStyle name="Bad 2" xfId="152" xr:uid="{6290E638-1078-4293-B31C-88D5FEF4EBD9}"/>
    <cellStyle name="CABECALHO" xfId="153" xr:uid="{56CDF582-3948-4065-9370-1911FBE449BC}"/>
    <cellStyle name="Cabeçalho 1 2" xfId="154" xr:uid="{A34C98B3-FC38-4CD1-B02F-E28EDC7E702D}"/>
    <cellStyle name="Cabeçalho 1 2 2" xfId="155" xr:uid="{519E5D4A-BB51-434B-AB2C-0B67D518AAD1}"/>
    <cellStyle name="CABECALHO 10" xfId="156" xr:uid="{BB504CF3-2169-4523-87A7-A24B8F47FEE7}"/>
    <cellStyle name="CABECALHO 11" xfId="157" xr:uid="{F76BC2C0-14D3-413B-B7D6-2F7091718E9B}"/>
    <cellStyle name="CABECALHO 12" xfId="158" xr:uid="{9AC6BBE4-796B-4680-8655-7722401249E3}"/>
    <cellStyle name="CABECALHO 13" xfId="159" xr:uid="{F4A81799-B7FF-4831-A8F9-DA497E3B7260}"/>
    <cellStyle name="CABECALHO 14" xfId="160" xr:uid="{EDA44C6C-7246-4245-B5A0-60C9C9B1CF77}"/>
    <cellStyle name="CABECALHO 15" xfId="161" xr:uid="{D93DD52E-4161-473D-A36E-4B5524FB01F1}"/>
    <cellStyle name="CABECALHO 16" xfId="162" xr:uid="{C11D7C53-37C5-4806-8957-5FA55A309F9B}"/>
    <cellStyle name="CABECALHO 17" xfId="163" xr:uid="{4BE7EFA7-EA2E-4797-915E-7CF315665ECF}"/>
    <cellStyle name="CABECALHO 18" xfId="164" xr:uid="{0C90307F-78BC-41BA-AC8E-89859BEFF7F7}"/>
    <cellStyle name="CABECALHO 19" xfId="165" xr:uid="{E98B21AC-3CB3-4C0E-91E1-37E484A9D11F}"/>
    <cellStyle name="CABECALHO 2" xfId="166" xr:uid="{11367927-AE71-4850-A000-99A144B8B6DC}"/>
    <cellStyle name="Cabeçalho 2 2" xfId="167" xr:uid="{C5A82996-11C8-4FD3-BB8D-9190D1C2A439}"/>
    <cellStyle name="Cabeçalho 2 2 2" xfId="168" xr:uid="{CF8A925E-8EC9-4229-9DD2-38A0C9252332}"/>
    <cellStyle name="CABECALHO 20" xfId="169" xr:uid="{21ECF017-252E-41F8-BB16-E15B488960BE}"/>
    <cellStyle name="CABECALHO 21" xfId="170" xr:uid="{5ABCDCF0-6F36-419D-AE7E-E9861B076717}"/>
    <cellStyle name="CABECALHO 22" xfId="171" xr:uid="{3A1D027B-32E3-49A0-9B51-1426E00C583E}"/>
    <cellStyle name="CABECALHO 23" xfId="172" xr:uid="{CFDCEB61-D5C2-47FF-8189-2971BFBBA2CD}"/>
    <cellStyle name="CABECALHO 24" xfId="173" xr:uid="{37F50AF8-13A2-4E61-9986-B6EFE9D09FA8}"/>
    <cellStyle name="CABECALHO 25" xfId="174" xr:uid="{8705D8CD-9FAE-4D54-B1E8-C80697858F73}"/>
    <cellStyle name="CABECALHO 26" xfId="175" xr:uid="{0766D101-86A2-44C8-9774-DB71409C5B8B}"/>
    <cellStyle name="CABECALHO 27" xfId="176" xr:uid="{97F8CE57-B33E-4857-B3E2-97576221D18C}"/>
    <cellStyle name="CABECALHO 28" xfId="177" xr:uid="{5458B8C4-20AB-48C5-B107-2E8D2AD8BFB0}"/>
    <cellStyle name="CABECALHO 29" xfId="178" xr:uid="{6D66B877-2EA4-4534-8F6A-83F27F71F9FF}"/>
    <cellStyle name="CABECALHO 3" xfId="179" xr:uid="{7E640BDB-EACD-4CA4-87D6-CA8A097462A5}"/>
    <cellStyle name="Cabeçalho 3 2" xfId="180" xr:uid="{E901C14F-76DA-4D22-90D6-20EF96741E3E}"/>
    <cellStyle name="Cabeçalho 3 2 2" xfId="181" xr:uid="{726B773E-4519-40A3-97F9-2FF3837A04CE}"/>
    <cellStyle name="CABECALHO 30" xfId="182" xr:uid="{08B93D43-FF82-44EF-9B34-6338A4CDD18C}"/>
    <cellStyle name="CABECALHO 31" xfId="183" xr:uid="{923D5BE5-797C-429C-B560-7309120462BA}"/>
    <cellStyle name="CABECALHO 32" xfId="184" xr:uid="{6B0E6173-ADB8-4600-8D65-1BE5B363670F}"/>
    <cellStyle name="CABECALHO 33" xfId="185" xr:uid="{DAB30A5B-327F-447D-B64C-79874AE8932B}"/>
    <cellStyle name="CABECALHO 4" xfId="186" xr:uid="{6AEC5E34-8AF3-4BA1-A595-8D83F1992C85}"/>
    <cellStyle name="Cabeçalho 4 2" xfId="187" xr:uid="{FAAD9BB3-51E7-40FF-9795-2FAEFC5802BB}"/>
    <cellStyle name="Cabeçalho 4 2 2" xfId="188" xr:uid="{C050187F-A297-4A09-ADE0-6506A4A7F6D6}"/>
    <cellStyle name="CABECALHO 5" xfId="189" xr:uid="{4F3E4610-6E47-4FBA-A6F5-C69B4F56848A}"/>
    <cellStyle name="CABECALHO 6" xfId="190" xr:uid="{E12F1CA1-EDF2-42D0-B079-8E867C0BA24C}"/>
    <cellStyle name="CABECALHO 7" xfId="191" xr:uid="{F2EF07D4-1F6F-4C16-9A0D-C8DDBFCF6F45}"/>
    <cellStyle name="CABECALHO 8" xfId="192" xr:uid="{DB28D4E8-2A3F-408A-BFC0-CE6079495E44}"/>
    <cellStyle name="CABECALHO 9" xfId="193" xr:uid="{EDE1311B-558A-40DD-BB9D-F064568BAF50}"/>
    <cellStyle name="CABECALHO_Publicação dos Transportes 2013" xfId="194" xr:uid="{283BD7B6-B04D-4AC2-9B2D-E943FF96C6BF}"/>
    <cellStyle name="Calculation" xfId="195" xr:uid="{E40E6631-9A21-494A-8FCA-0591A40B2B00}"/>
    <cellStyle name="Calculation 10" xfId="196" xr:uid="{CB6734ED-A15E-4A95-A307-61C4F44A2BC4}"/>
    <cellStyle name="Calculation 11" xfId="197" xr:uid="{F631FE35-A304-4EA5-B5C5-F21ED9AE63F0}"/>
    <cellStyle name="Calculation 12" xfId="198" xr:uid="{A2A6C864-6583-4377-A892-1C57EB133F94}"/>
    <cellStyle name="Calculation 13" xfId="199" xr:uid="{3C9EFDB1-D569-4F92-A623-1CEBBFA91856}"/>
    <cellStyle name="Calculation 14" xfId="200" xr:uid="{2A465373-C1B6-4F5C-B586-3C26E9FC8FAC}"/>
    <cellStyle name="Calculation 15" xfId="201" xr:uid="{C4F749E6-8851-437E-A054-99F249128915}"/>
    <cellStyle name="Calculation 16" xfId="202" xr:uid="{B1E334D4-871C-4E6C-A0E9-CC6370DBEB6A}"/>
    <cellStyle name="Calculation 17" xfId="203" xr:uid="{FDAE698B-3951-41C5-A510-8563047577F5}"/>
    <cellStyle name="Calculation 18" xfId="204" xr:uid="{582E35B2-4C72-4498-B2BC-ABA6DF727A0A}"/>
    <cellStyle name="Calculation 19" xfId="205" xr:uid="{884ADEBB-2CE4-40CA-9148-F6F98D7432A5}"/>
    <cellStyle name="Calculation 2" xfId="206" xr:uid="{96343EFA-0746-4924-8E87-E4CB854A7DDB}"/>
    <cellStyle name="Calculation 2 10" xfId="207" xr:uid="{B402D597-5C69-418F-B059-2B4C7C508D90}"/>
    <cellStyle name="Calculation 2 11" xfId="208" xr:uid="{CB96FEE7-AAAF-4D23-8E1C-32865AEC8DEE}"/>
    <cellStyle name="Calculation 2 12" xfId="209" xr:uid="{3B18D79F-7F77-4FBE-B9BB-6FBE9C8DB0FC}"/>
    <cellStyle name="Calculation 2 13" xfId="210" xr:uid="{8A70C3BC-768A-4263-AAC5-58B48F2AC710}"/>
    <cellStyle name="Calculation 2 14" xfId="211" xr:uid="{E5B8905B-6EE9-4891-B854-BA16DCEF9F12}"/>
    <cellStyle name="Calculation 2 15" xfId="212" xr:uid="{BE89DE4D-7019-454F-B9A8-4DBD1B6EF46E}"/>
    <cellStyle name="Calculation 2 16" xfId="213" xr:uid="{DC7BA037-75EE-435C-B664-514ED1AD2D6E}"/>
    <cellStyle name="Calculation 2 17" xfId="214" xr:uid="{A1315C1D-9592-4A36-AAAC-AC7CE29F7CA5}"/>
    <cellStyle name="Calculation 2 18" xfId="215" xr:uid="{19FD4450-C8C9-4AC6-81C3-442E28531E4D}"/>
    <cellStyle name="Calculation 2 19" xfId="216" xr:uid="{B1852CC1-6739-4127-B602-BD2E102F8514}"/>
    <cellStyle name="Calculation 2 2" xfId="217" xr:uid="{EA2B30BB-1BA9-455F-9B1B-D31A57AEA92E}"/>
    <cellStyle name="Calculation 2 20" xfId="218" xr:uid="{4458B22F-4A84-4A29-9DAD-BE30555266EF}"/>
    <cellStyle name="Calculation 2 21" xfId="219" xr:uid="{E07599F3-89B2-46EA-80E0-8E9DC92F0C3F}"/>
    <cellStyle name="Calculation 2 22" xfId="220" xr:uid="{DFB231BB-ED52-495F-9F93-FB225ABE9943}"/>
    <cellStyle name="Calculation 2 23" xfId="221" xr:uid="{60A31CEC-B314-4A2E-B77C-DB47F51C33D0}"/>
    <cellStyle name="Calculation 2 24" xfId="222" xr:uid="{DCC000F0-03E9-42D4-B4AB-379B968003DB}"/>
    <cellStyle name="Calculation 2 25" xfId="223" xr:uid="{C4C16031-548A-4A7C-934A-A9C0DE6CCF74}"/>
    <cellStyle name="Calculation 2 26" xfId="224" xr:uid="{C366B96A-E123-41CF-96D8-5653C3337D8B}"/>
    <cellStyle name="Calculation 2 27" xfId="225" xr:uid="{97BD489A-A567-4359-B19E-A0E8E91D2855}"/>
    <cellStyle name="Calculation 2 28" xfId="226" xr:uid="{7F03B824-47BC-4E23-B79A-BF065EE887D6}"/>
    <cellStyle name="Calculation 2 29" xfId="227" xr:uid="{4B562CC5-82EE-4D08-9A43-A1491FCD03DF}"/>
    <cellStyle name="Calculation 2 3" xfId="228" xr:uid="{EBA85500-827F-4C65-AD6D-07B8B729D696}"/>
    <cellStyle name="Calculation 2 4" xfId="229" xr:uid="{64E89BD4-1218-4426-8A10-E788BE50782C}"/>
    <cellStyle name="Calculation 2 5" xfId="230" xr:uid="{FD8E5540-1DE8-46B9-85B3-82F1E508E07E}"/>
    <cellStyle name="Calculation 2 6" xfId="231" xr:uid="{895C44BC-FA01-4F0F-8ED6-5575974CB41A}"/>
    <cellStyle name="Calculation 2 7" xfId="232" xr:uid="{150C9B4E-4899-4479-B436-3994F0DF6ADF}"/>
    <cellStyle name="Calculation 2 8" xfId="233" xr:uid="{D3FC3FBF-F74F-4905-B3E9-B8EC6CA1CE27}"/>
    <cellStyle name="Calculation 2 9" xfId="234" xr:uid="{772CBA5C-1D04-4A66-B0A6-47431F269643}"/>
    <cellStyle name="Calculation 20" xfId="235" xr:uid="{DBDA091C-8C49-499E-8F88-FF0DE561546F}"/>
    <cellStyle name="Calculation 21" xfId="236" xr:uid="{58531708-A8EA-4AD9-A253-1A6D13133967}"/>
    <cellStyle name="Calculation 22" xfId="237" xr:uid="{0F78D36B-1A30-48ED-9557-6FCA3426A847}"/>
    <cellStyle name="Calculation 23" xfId="238" xr:uid="{ED0065EA-CCBD-487F-A278-ADBF97972964}"/>
    <cellStyle name="Calculation 24" xfId="239" xr:uid="{098FBD87-2C69-4FDC-AFA5-3847251A317F}"/>
    <cellStyle name="Calculation 25" xfId="240" xr:uid="{8EDB064F-74EA-47C4-B5AB-E53E1CB543F0}"/>
    <cellStyle name="Calculation 26" xfId="241" xr:uid="{A9249DFC-9229-4329-8E45-B6895A5C73CA}"/>
    <cellStyle name="Calculation 27" xfId="242" xr:uid="{B7F5CD27-595E-4540-9B28-CB51F907EAF5}"/>
    <cellStyle name="Calculation 28" xfId="243" xr:uid="{8A1823DD-5FDD-4FC1-9989-EC70FD0E97E8}"/>
    <cellStyle name="Calculation 29" xfId="244" xr:uid="{07A236B5-8ACF-4F7D-B549-8EBB257C4673}"/>
    <cellStyle name="Calculation 3" xfId="245" xr:uid="{F8FCC261-43A1-4977-9C48-D3279D6DD0EF}"/>
    <cellStyle name="Calculation 30" xfId="246" xr:uid="{8F75B7FB-449F-49AA-9AED-D1939FBD7EB8}"/>
    <cellStyle name="Calculation 31" xfId="247" xr:uid="{DB7445DC-8FA9-4DC6-BB2E-A6F0CEED6433}"/>
    <cellStyle name="Calculation 4" xfId="248" xr:uid="{667C11BA-7EBC-4270-9237-A14D8BCD4CB1}"/>
    <cellStyle name="Calculation 5" xfId="249" xr:uid="{DA664A53-49FE-4867-BB43-C2253B2C1363}"/>
    <cellStyle name="Calculation 6" xfId="250" xr:uid="{B85CA560-5E5B-45D5-BECA-7E8DF1EF6823}"/>
    <cellStyle name="Calculation 7" xfId="251" xr:uid="{1DD7629B-19DB-415A-AEFD-241F2DFF45E3}"/>
    <cellStyle name="Calculation 8" xfId="252" xr:uid="{6F0FDBB0-1EBB-4495-B752-7E4659C29A81}"/>
    <cellStyle name="Calculation 9" xfId="253" xr:uid="{533226E6-4CC0-4B7A-9A40-A504CD090ABF}"/>
    <cellStyle name="Cálculo 2" xfId="254" xr:uid="{AD477FD2-8BD1-4004-8676-98FE98FB0513}"/>
    <cellStyle name="Cálculo 2 10" xfId="255" xr:uid="{93D87C6D-A766-4EAE-BD0F-62ECA475C0A4}"/>
    <cellStyle name="Cálculo 2 11" xfId="256" xr:uid="{A186D434-65B1-42A6-9462-F8057BC6AA36}"/>
    <cellStyle name="Cálculo 2 12" xfId="257" xr:uid="{A2CBE9B9-BCC7-4987-A387-A6646E7567B2}"/>
    <cellStyle name="Cálculo 2 13" xfId="258" xr:uid="{B47A81D5-9D60-458C-AB8D-4DA7E7780ED0}"/>
    <cellStyle name="Cálculo 2 14" xfId="259" xr:uid="{B9490DBA-BF10-4073-91F5-ACB7819E860B}"/>
    <cellStyle name="Cálculo 2 15" xfId="260" xr:uid="{200FB596-4D36-4940-8135-19E3A16A0177}"/>
    <cellStyle name="Cálculo 2 16" xfId="261" xr:uid="{099C9410-5799-45BE-B5EA-BB32327666A9}"/>
    <cellStyle name="Cálculo 2 17" xfId="262" xr:uid="{BF41F2F7-8A5D-4760-9F00-5A45134970CF}"/>
    <cellStyle name="Cálculo 2 18" xfId="263" xr:uid="{01A5D3F4-37E7-401B-93C4-66F5DF3B60B0}"/>
    <cellStyle name="Cálculo 2 19" xfId="264" xr:uid="{EC404D66-69F2-425A-AF58-C98F80F315D9}"/>
    <cellStyle name="Cálculo 2 2" xfId="265" xr:uid="{339CBF13-5800-4B1B-82BD-4FF68B76E92E}"/>
    <cellStyle name="Cálculo 2 20" xfId="266" xr:uid="{E91E90F4-0E58-4DE3-BF66-DD4418A494C0}"/>
    <cellStyle name="Cálculo 2 21" xfId="267" xr:uid="{28F338A2-3F3E-4378-932F-A620396F7495}"/>
    <cellStyle name="Cálculo 2 22" xfId="268" xr:uid="{18743167-6370-4644-AF1E-1088205256A3}"/>
    <cellStyle name="Cálculo 2 23" xfId="269" xr:uid="{5B8AD1D8-C537-47A7-9328-8D44932464A9}"/>
    <cellStyle name="Cálculo 2 24" xfId="270" xr:uid="{F5AE40D7-EDFF-46DF-93C2-618BDAEB9EC0}"/>
    <cellStyle name="Cálculo 2 25" xfId="271" xr:uid="{C3843013-93AA-40AD-805D-AAF2C2CC746E}"/>
    <cellStyle name="Cálculo 2 26" xfId="272" xr:uid="{69AA0DC7-BC0C-4713-9F68-D2889AA405C2}"/>
    <cellStyle name="Cálculo 2 27" xfId="273" xr:uid="{EB9F2BDC-87A2-45F0-A422-0D9E30AA4434}"/>
    <cellStyle name="Cálculo 2 28" xfId="274" xr:uid="{14A9D1B6-4B19-410D-B68A-5073E369F12E}"/>
    <cellStyle name="Cálculo 2 29" xfId="275" xr:uid="{4AB05792-6DC4-469D-A39A-21DDA29D492F}"/>
    <cellStyle name="Cálculo 2 3" xfId="276" xr:uid="{FA05899C-1D68-425A-9660-52F47E724D8C}"/>
    <cellStyle name="Cálculo 2 30" xfId="277" xr:uid="{B37AB9CB-E9D1-4E5A-AE5E-4135B7BE8AB7}"/>
    <cellStyle name="Cálculo 2 4" xfId="278" xr:uid="{2214E686-C8CE-4F4E-9602-8D5751EC9103}"/>
    <cellStyle name="Cálculo 2 5" xfId="279" xr:uid="{4E840D66-F652-4BEB-86B1-CE62AC9A42ED}"/>
    <cellStyle name="Cálculo 2 6" xfId="280" xr:uid="{32E201DF-725A-4BE4-B0F0-25184BC3C554}"/>
    <cellStyle name="Cálculo 2 7" xfId="281" xr:uid="{00A594F3-E29B-4E0A-9CF6-D42CDC997124}"/>
    <cellStyle name="Cálculo 2 8" xfId="282" xr:uid="{04354A79-73EF-43AB-978A-C7434B0AC78C}"/>
    <cellStyle name="Cálculo 2 9" xfId="283" xr:uid="{B407CD0E-4B9B-4408-B780-E1305C93DE9A}"/>
    <cellStyle name="Cálculo 3" xfId="284" xr:uid="{58659A69-618F-44E0-92D1-509BFB7F2139}"/>
    <cellStyle name="Célula Ligada 2" xfId="285" xr:uid="{6685C18A-3F72-43D9-8B95-1DD91B615CB3}"/>
    <cellStyle name="Célula Ligada 2 2" xfId="286" xr:uid="{E22008BE-1E41-44D9-A36B-3CACB069AA76}"/>
    <cellStyle name="Check Cell" xfId="287" xr:uid="{3A24B99D-7121-456C-B9C7-49F033C0EE73}"/>
    <cellStyle name="Check Cell 2" xfId="288" xr:uid="{69DC502E-B4C2-4FCB-A912-5C3848699C8E}"/>
    <cellStyle name="Comma" xfId="289" xr:uid="{FFE7CA3D-DD72-4FCA-BAE5-B2D316DDB4EF}"/>
    <cellStyle name="Comma [0]" xfId="290" xr:uid="{03151B3C-3F32-4EA6-8A16-3441BAC4B686}"/>
    <cellStyle name="Comma [0] 2" xfId="291" xr:uid="{686814FF-B544-42D4-A3B4-BD8BF7696BB9}"/>
    <cellStyle name="Comma 10" xfId="292" xr:uid="{A8B88555-DB40-4197-9598-83C5FFE296D4}"/>
    <cellStyle name="Comma 11" xfId="293" xr:uid="{9F10B87E-1A55-4661-A251-C3B00C3264FC}"/>
    <cellStyle name="Comma 12" xfId="294" xr:uid="{C0AA9FEF-02FA-40ED-B860-3871D9C9003E}"/>
    <cellStyle name="Comma 13" xfId="295" xr:uid="{BE84F80D-F2CF-4158-9052-C6D0BF9FA31A}"/>
    <cellStyle name="Comma 14" xfId="296" xr:uid="{DA7FFDC2-C55D-46B2-B057-8FA04C0AF1F0}"/>
    <cellStyle name="Comma 15" xfId="297" xr:uid="{B67F64A2-9540-4E05-BC70-199CC676DD67}"/>
    <cellStyle name="Comma 16" xfId="298" xr:uid="{B4823248-BF2F-4E65-850F-A830D307FA2E}"/>
    <cellStyle name="Comma 17" xfId="299" xr:uid="{446771A0-DFB9-4C8F-A6E1-40383B0B5F1D}"/>
    <cellStyle name="Comma 18" xfId="300" xr:uid="{B7E94E8E-2809-4EAD-9D17-ECBD25C819CC}"/>
    <cellStyle name="Comma 19" xfId="301" xr:uid="{6033EC44-5E62-48D2-B0AA-F3B30211C3AA}"/>
    <cellStyle name="Comma 2" xfId="302" xr:uid="{28FDA012-3185-41E0-AF16-2D9A8DD3312D}"/>
    <cellStyle name="Comma 2 2" xfId="303" xr:uid="{1505FE5C-6AF0-4F78-AE63-69250E6E51EB}"/>
    <cellStyle name="Comma 3" xfId="304" xr:uid="{2BA321FE-C4F9-48E0-BA7E-DD472CE2A368}"/>
    <cellStyle name="Comma 3 2" xfId="305" xr:uid="{640FB0A5-F125-4FCA-9325-C33563CE6984}"/>
    <cellStyle name="Comma 4" xfId="306" xr:uid="{5C8FA35D-4C8C-455C-83A4-92F85D164399}"/>
    <cellStyle name="Comma 5" xfId="307" xr:uid="{F713DD00-FCE3-42B9-BD33-E1781EBED183}"/>
    <cellStyle name="Comma 6" xfId="308" xr:uid="{AEB7B300-49A6-4B3A-A588-CA78B81F2982}"/>
    <cellStyle name="Comma 7" xfId="309" xr:uid="{E17F686A-C1EB-446A-B8BA-E3919867C0FF}"/>
    <cellStyle name="Comma 8" xfId="310" xr:uid="{AF0CE9BA-0BA4-4A9C-A9C8-04317A36A97B}"/>
    <cellStyle name="Comma 9" xfId="311" xr:uid="{5E644C76-D610-4D97-961F-F07385DD1B5C}"/>
    <cellStyle name="Cor1 2" xfId="312" xr:uid="{9AB25198-1A3F-47A9-A333-6E0C561B5731}"/>
    <cellStyle name="Cor1 2 2" xfId="313" xr:uid="{8FCAE684-7FB1-487D-997F-E2235416E3D9}"/>
    <cellStyle name="Cor1 3" xfId="314" xr:uid="{24102374-4D81-4A6D-898F-8349C99AB25B}"/>
    <cellStyle name="Cor2 2" xfId="315" xr:uid="{19D58357-38AE-4D59-80E9-CD855552B6E4}"/>
    <cellStyle name="Cor2 2 2" xfId="316" xr:uid="{4F80AFB3-5B54-4323-905C-8A3574BE485E}"/>
    <cellStyle name="Cor2 3" xfId="317" xr:uid="{C49EA2C9-1C1E-49B9-906A-9B4384B37C8B}"/>
    <cellStyle name="Cor3 2" xfId="318" xr:uid="{BBDE72B0-1775-413C-A143-3EC92E28D808}"/>
    <cellStyle name="Cor3 2 2" xfId="319" xr:uid="{05DB99A2-0FB8-4A4C-A031-0F8BA58C9A54}"/>
    <cellStyle name="Cor3 3" xfId="320" xr:uid="{9E58C871-27D2-4C73-9CFD-20B423A1578E}"/>
    <cellStyle name="Cor4 2" xfId="321" xr:uid="{C2DB336D-4B0D-4DC2-B558-692FF9F4954F}"/>
    <cellStyle name="Cor4 2 2" xfId="322" xr:uid="{4872055F-A926-4ED1-AEA2-B6228D3E0093}"/>
    <cellStyle name="Cor4 3" xfId="323" xr:uid="{DD149C1B-4313-4DCA-A25F-89E81BDB5D9D}"/>
    <cellStyle name="Cor5 2" xfId="324" xr:uid="{C3A0865D-43F9-4843-9ABC-E2A24A61D135}"/>
    <cellStyle name="Cor5 2 2" xfId="325" xr:uid="{AD81587E-FC20-4241-B08E-1077F020A873}"/>
    <cellStyle name="Cor5 3" xfId="326" xr:uid="{2D2256C3-1EB1-464A-BEE6-57B88F414E24}"/>
    <cellStyle name="Cor6 2" xfId="327" xr:uid="{ACBF3CA7-B1CE-4D42-8C62-60D8FC093A4A}"/>
    <cellStyle name="Cor6 2 2" xfId="328" xr:uid="{42613AAB-B131-4EA9-96F7-C733F2D04B7A}"/>
    <cellStyle name="Cor6 3" xfId="329" xr:uid="{D43ED52D-9D15-4E4F-A6E2-55D11FB067C4}"/>
    <cellStyle name="Correcto 2" xfId="330" xr:uid="{A8BCA91C-D6EB-4743-9BD4-EF4B57EFDCBC}"/>
    <cellStyle name="Currency" xfId="331" xr:uid="{7168713B-D0DC-4891-BC89-102920C9F89E}"/>
    <cellStyle name="Currency [0]" xfId="332" xr:uid="{07BB419C-F294-4EA9-A623-33EBC1805897}"/>
    <cellStyle name="Currency [0] 2" xfId="333" xr:uid="{DD43EC6F-B038-4F34-87ED-B704EC5C3358}"/>
    <cellStyle name="Currency [0] 2 2" xfId="334" xr:uid="{5C5C682A-F7C6-483E-84F6-332FCF45CFC5}"/>
    <cellStyle name="Currency [0] 2 3" xfId="335" xr:uid="{7A76D184-4C09-4005-9A91-B7DE59477CD5}"/>
    <cellStyle name="Currency [0] 2 4" xfId="336" xr:uid="{AB92026C-F06E-4C6C-9C0B-290986EBE09A}"/>
    <cellStyle name="Currency [0] 2 5" xfId="337" xr:uid="{91D7C609-ACA6-4513-89CD-152F3B580930}"/>
    <cellStyle name="Currency [0] 2 6" xfId="338" xr:uid="{18916CDA-B1F2-49F0-99AE-859AAC153619}"/>
    <cellStyle name="Currency [0] 3" xfId="339" xr:uid="{EFC74929-8E9B-40A0-89E8-D6A2321EADC0}"/>
    <cellStyle name="Currency [0] 3 2" xfId="340" xr:uid="{F1846764-727D-41DA-AF51-DC51DAA69897}"/>
    <cellStyle name="Currency [0] 3 3" xfId="341" xr:uid="{01EE451D-6DC7-435F-AEE4-CAE01D591246}"/>
    <cellStyle name="Currency [0] 3 4" xfId="342" xr:uid="{4365E4DB-10B2-4FC3-B0CF-AE9CE255D548}"/>
    <cellStyle name="Currency [0] 3 5" xfId="343" xr:uid="{2535577E-4D6A-408C-A292-50EC16D9B2B8}"/>
    <cellStyle name="Currency 10" xfId="344" xr:uid="{CAB8CFCB-1A33-4970-9510-40ED5240AFC1}"/>
    <cellStyle name="Currency 10 2" xfId="345" xr:uid="{E7DAC7F5-E07D-4FA5-88F5-122C80516A7F}"/>
    <cellStyle name="Currency 10 3" xfId="346" xr:uid="{505969FC-4C75-46A6-8F8A-E5688E6111A8}"/>
    <cellStyle name="Currency 10 4" xfId="347" xr:uid="{6516FFB8-CB96-4FF1-982B-C8611CD28346}"/>
    <cellStyle name="Currency 10 5" xfId="348" xr:uid="{92842EBC-4854-4BF4-9400-DB340C81EB75}"/>
    <cellStyle name="Currency 10 6" xfId="349" xr:uid="{049985FC-3245-4BD1-AEAF-04169FB7E577}"/>
    <cellStyle name="Currency 11" xfId="350" xr:uid="{B1852148-9C86-4995-9D90-81DD5C865C21}"/>
    <cellStyle name="Currency 11 2" xfId="351" xr:uid="{E735B88A-8E2D-4CE0-86E8-EAC9288A4A5E}"/>
    <cellStyle name="Currency 11 3" xfId="352" xr:uid="{0F524AC7-CC70-421D-B599-3828A88484DD}"/>
    <cellStyle name="Currency 11 4" xfId="353" xr:uid="{B40E07B9-EF0C-484B-90CB-6A148EB04B24}"/>
    <cellStyle name="Currency 11 5" xfId="354" xr:uid="{6B048F45-D3AE-478D-9481-2CC1374C7169}"/>
    <cellStyle name="Currency 11 6" xfId="355" xr:uid="{1921EC2B-4CFA-4D4D-8B10-B5B489A4B33B}"/>
    <cellStyle name="Currency 12" xfId="356" xr:uid="{8DCB5945-E666-4160-9E8F-28E833061FFC}"/>
    <cellStyle name="Currency 12 2" xfId="357" xr:uid="{1DC104E9-E009-41B5-9DF6-22199C899104}"/>
    <cellStyle name="Currency 12 3" xfId="358" xr:uid="{E96A2416-5544-4AC8-BD2F-078897592A19}"/>
    <cellStyle name="Currency 12 4" xfId="359" xr:uid="{F15A01E9-D1D6-4C87-8A6A-EE2D261D9280}"/>
    <cellStyle name="Currency 12 5" xfId="360" xr:uid="{66143865-3CB9-4653-A4DB-6BD8821D6111}"/>
    <cellStyle name="Currency 12 6" xfId="361" xr:uid="{97BFDE49-1C76-4B72-BF66-8358BAAED1F1}"/>
    <cellStyle name="Currency 13" xfId="362" xr:uid="{56C6951B-2EC2-4D4D-A79C-E44A993E1C77}"/>
    <cellStyle name="Currency 13 2" xfId="363" xr:uid="{7E1FBFF6-89B0-4190-869B-3F33E77DD489}"/>
    <cellStyle name="Currency 13 3" xfId="364" xr:uid="{C7CA1BB2-CFC3-40CA-A993-C7BB0C1A6E2D}"/>
    <cellStyle name="Currency 13 4" xfId="365" xr:uid="{0D1C5691-A676-4645-ACBE-05354BAA9046}"/>
    <cellStyle name="Currency 13 5" xfId="366" xr:uid="{3A54570E-8BA6-4237-A2DF-ECA357A805BE}"/>
    <cellStyle name="Currency 14" xfId="367" xr:uid="{E5F1289A-B524-461D-9CAB-387CCAC95B0C}"/>
    <cellStyle name="Currency 14 2" xfId="368" xr:uid="{840133F3-8D4E-4344-BADA-246604E0AFD7}"/>
    <cellStyle name="Currency 14 3" xfId="369" xr:uid="{0A3F8E29-7006-4477-BDEA-71D77D4C548E}"/>
    <cellStyle name="Currency 14 4" xfId="370" xr:uid="{AC437480-78F5-4F97-B934-491FEE5C6DCA}"/>
    <cellStyle name="Currency 14 5" xfId="371" xr:uid="{602F759B-19EC-4C65-9A32-57828C4310E4}"/>
    <cellStyle name="Currency 15" xfId="372" xr:uid="{7D026561-D7E4-4290-9D99-6AFC78C90462}"/>
    <cellStyle name="Currency 15 2" xfId="373" xr:uid="{5164CD16-FE66-49EE-ACB4-42E702F69ED1}"/>
    <cellStyle name="Currency 15 3" xfId="374" xr:uid="{E8636880-E656-4C95-A067-E804A503A1FF}"/>
    <cellStyle name="Currency 15 4" xfId="375" xr:uid="{CDBF0F64-041B-4CCF-86E6-187F05C66841}"/>
    <cellStyle name="Currency 15 5" xfId="376" xr:uid="{EB704E88-5527-4215-9DEC-0DD8A5989E06}"/>
    <cellStyle name="Currency 16" xfId="377" xr:uid="{60892E12-ABC3-4A75-ABB1-8C95AB67A7A5}"/>
    <cellStyle name="Currency 16 2" xfId="378" xr:uid="{2CA3C3CC-8AED-459C-8C70-EC877B12FCA7}"/>
    <cellStyle name="Currency 16 3" xfId="379" xr:uid="{6D60616F-98D1-46D7-8607-13D6EBFB3F8E}"/>
    <cellStyle name="Currency 16 4" xfId="380" xr:uid="{517AF65C-64F8-4C73-947A-E7DFA0E92B98}"/>
    <cellStyle name="Currency 16 5" xfId="381" xr:uid="{43AFF851-483B-49B8-9D3A-EC3673019A29}"/>
    <cellStyle name="Currency 17" xfId="382" xr:uid="{D13B8099-F5F2-4A14-A8C5-F7120AB3C16C}"/>
    <cellStyle name="Currency 17 2" xfId="383" xr:uid="{C58D560A-FACA-4122-971F-7B7A39752B43}"/>
    <cellStyle name="Currency 17 3" xfId="384" xr:uid="{8AD8270E-ED4C-439B-ACA3-0E430D4A69EC}"/>
    <cellStyle name="Currency 17 4" xfId="385" xr:uid="{891CAA5D-BB3F-469C-B524-594B3A3056AC}"/>
    <cellStyle name="Currency 17 5" xfId="386" xr:uid="{CFA4CD35-4510-46BB-8B76-CDE950877961}"/>
    <cellStyle name="Currency 18" xfId="387" xr:uid="{BD6BE28C-EC42-4EF2-80BB-88A140ABC567}"/>
    <cellStyle name="Currency 18 2" xfId="388" xr:uid="{66E33017-0BBF-4125-A2F2-CCB85E98B621}"/>
    <cellStyle name="Currency 18 3" xfId="389" xr:uid="{92BFA2C5-5EC9-458F-8ACD-C9A596757020}"/>
    <cellStyle name="Currency 18 4" xfId="390" xr:uid="{7E336F6A-9087-4456-9775-1248078212B5}"/>
    <cellStyle name="Currency 18 5" xfId="391" xr:uid="{AA5B05FC-0CF8-447E-A981-EAB6A766CD64}"/>
    <cellStyle name="Currency 19" xfId="392" xr:uid="{1DF5FC0B-1DE2-4F46-B81D-A979B06BF250}"/>
    <cellStyle name="Currency 19 2" xfId="393" xr:uid="{7D6D11AA-0CB3-4ACE-8466-587470579993}"/>
    <cellStyle name="Currency 19 3" xfId="394" xr:uid="{B3D23F87-6710-4EB9-86A0-342019CC8206}"/>
    <cellStyle name="Currency 19 4" xfId="395" xr:uid="{0EA2FF25-9105-44F4-81F6-27EF90513601}"/>
    <cellStyle name="Currency 19 5" xfId="396" xr:uid="{841089BC-F58D-4542-8CE8-BB5DDD2FCD24}"/>
    <cellStyle name="Currency 2" xfId="397" xr:uid="{3E54255F-8D46-4FA4-AE9D-C21DD74B80CE}"/>
    <cellStyle name="Currency 2 2" xfId="398" xr:uid="{D22E72EA-4D48-4CCD-8D6F-A2BF94F57729}"/>
    <cellStyle name="Currency 2 3" xfId="399" xr:uid="{A486A0BB-5930-49D0-B193-557A94BFA85D}"/>
    <cellStyle name="Currency 2 4" xfId="400" xr:uid="{5F465723-3848-4AD3-A4E0-E2F4430D3654}"/>
    <cellStyle name="Currency 2 5" xfId="401" xr:uid="{711D405F-A869-4969-9D10-69C02890C3B1}"/>
    <cellStyle name="Currency 2 6" xfId="402" xr:uid="{7E036CCA-2966-4EB9-8E13-E83B62CA897D}"/>
    <cellStyle name="Currency 2 7" xfId="403" xr:uid="{DCCB7C4A-1244-493F-9D27-C3BFD8316327}"/>
    <cellStyle name="Currency 3" xfId="404" xr:uid="{01AF96C6-53DE-4459-9613-42FAC2541722}"/>
    <cellStyle name="Currency 3 2" xfId="405" xr:uid="{6C3D3295-BD11-4299-BE6B-0ACAB391C68D}"/>
    <cellStyle name="Currency 3 3" xfId="406" xr:uid="{5573F5AA-6901-4DEF-B51C-AC78BBBBE6BD}"/>
    <cellStyle name="Currency 3 4" xfId="407" xr:uid="{F296C65A-842B-423F-B4C2-F9805FB9C55B}"/>
    <cellStyle name="Currency 3 5" xfId="408" xr:uid="{B6C0012A-92D9-44EF-B0F6-45899F928FD7}"/>
    <cellStyle name="Currency 3 6" xfId="409" xr:uid="{3E896B4E-DE1F-46F0-8085-2D5E7A9BD2D4}"/>
    <cellStyle name="Currency 4" xfId="410" xr:uid="{FAF16831-00AC-4385-A2B5-454BAB8C6710}"/>
    <cellStyle name="Currency 4 2" xfId="411" xr:uid="{D8580147-77EF-4460-9A79-DAA4B171D0C7}"/>
    <cellStyle name="Currency 4 3" xfId="412" xr:uid="{356F8A71-9CD7-46E7-A30C-2907D93C3DF6}"/>
    <cellStyle name="Currency 4 4" xfId="413" xr:uid="{58B11766-AE84-470D-A94C-52868BB7E9E5}"/>
    <cellStyle name="Currency 4 5" xfId="414" xr:uid="{BC78BF7E-9AE6-4709-9A42-96380C960F02}"/>
    <cellStyle name="Currency 4 6" xfId="415" xr:uid="{B4B31171-1B3C-4DE9-9B1E-545CA23C2456}"/>
    <cellStyle name="Currency 5" xfId="416" xr:uid="{C7A8DFC1-3C87-419C-971A-ECE1B1AD2B68}"/>
    <cellStyle name="Currency 5 2" xfId="417" xr:uid="{8CC10227-3970-48A7-840C-A50678A77A56}"/>
    <cellStyle name="Currency 5 3" xfId="418" xr:uid="{00E119D7-384B-4B4B-974D-35A4401192ED}"/>
    <cellStyle name="Currency 5 4" xfId="419" xr:uid="{29247CB6-0B85-465E-B6FC-CC38A79F5637}"/>
    <cellStyle name="Currency 5 5" xfId="420" xr:uid="{BE421E98-1A53-40E5-92DC-6D37ABE127BA}"/>
    <cellStyle name="Currency 5 6" xfId="421" xr:uid="{14BBAB8E-DF0D-4EBB-90EB-1FD292258506}"/>
    <cellStyle name="Currency 6" xfId="422" xr:uid="{E472B3FE-2DF4-4D47-A491-57AF25B1D66A}"/>
    <cellStyle name="Currency 6 2" xfId="423" xr:uid="{5A7AA2BC-0BB7-4FB7-9D58-FA1AF35A99D1}"/>
    <cellStyle name="Currency 6 3" xfId="424" xr:uid="{254E512A-00AC-401E-81AF-CFC6DE121B1C}"/>
    <cellStyle name="Currency 6 4" xfId="425" xr:uid="{A063008B-29C4-48AF-8A0A-926FA7190DDF}"/>
    <cellStyle name="Currency 6 5" xfId="426" xr:uid="{D2CC92CA-7708-4926-A254-350200F2922B}"/>
    <cellStyle name="Currency 6 6" xfId="427" xr:uid="{FA1D8F2B-AD37-431B-AA0F-23767E255883}"/>
    <cellStyle name="Currency 7" xfId="428" xr:uid="{19A1F83B-8572-4ADA-83DE-95AD2CB77A85}"/>
    <cellStyle name="Currency 7 2" xfId="429" xr:uid="{8A70006E-41AB-42D2-A64D-BD6D1DD72574}"/>
    <cellStyle name="Currency 7 3" xfId="430" xr:uid="{4276C2A5-E3AF-46E2-95D7-10516F753F2E}"/>
    <cellStyle name="Currency 7 4" xfId="431" xr:uid="{B253E33B-B098-4326-82F0-AB2DD9246EAC}"/>
    <cellStyle name="Currency 7 5" xfId="432" xr:uid="{B6C6E7B5-401D-4908-A8F9-6B1239CC2372}"/>
    <cellStyle name="Currency 7 6" xfId="433" xr:uid="{5DB9B5F2-88E8-41B7-9C5D-7447F8056956}"/>
    <cellStyle name="Currency 8" xfId="434" xr:uid="{9D08C87D-DE04-475D-A510-FF5ABE226CEE}"/>
    <cellStyle name="Currency 8 2" xfId="435" xr:uid="{C715B440-8BEF-45A8-89DC-B1F2A32D4694}"/>
    <cellStyle name="Currency 8 3" xfId="436" xr:uid="{3D2FA7CD-3E51-40BF-ACF2-CF872FAE44E3}"/>
    <cellStyle name="Currency 8 4" xfId="437" xr:uid="{1C54912C-9D9D-4B60-A955-C144A363A9F1}"/>
    <cellStyle name="Currency 8 5" xfId="438" xr:uid="{BCFABA8A-EA2C-459C-B5D9-9B95327D8A64}"/>
    <cellStyle name="Currency 8 6" xfId="439" xr:uid="{3977D952-AA9E-4392-B710-3B390B776443}"/>
    <cellStyle name="Currency 9" xfId="440" xr:uid="{6F3E1F5E-7587-4B3E-8F97-AC2E1DAA6111}"/>
    <cellStyle name="Currency 9 2" xfId="441" xr:uid="{53EAEC23-B370-4FCE-825B-CA234C9E69A4}"/>
    <cellStyle name="Currency 9 3" xfId="442" xr:uid="{063EC3F9-2A84-43AE-BEE8-203D1AB07F3F}"/>
    <cellStyle name="Currency 9 4" xfId="443" xr:uid="{B5C3ED13-E33C-415E-91B2-F27EE27BB7F0}"/>
    <cellStyle name="Currency 9 5" xfId="444" xr:uid="{71AE639E-0933-4947-BD24-22AF1AFBF42D}"/>
    <cellStyle name="Currency 9 6" xfId="445" xr:uid="{AB176240-853A-4DA0-BEC9-674C32D00D4B}"/>
    <cellStyle name="DADOS" xfId="446" xr:uid="{D18B6231-5C8D-4D35-BC8D-AB0860017A44}"/>
    <cellStyle name="Entrada 2" xfId="447" xr:uid="{D47B9533-8FE6-42F0-B23A-39D03D69F0A7}"/>
    <cellStyle name="Entrada 2 10" xfId="448" xr:uid="{3D4EAA52-9D61-42F4-BF42-E14ED7631711}"/>
    <cellStyle name="Entrada 2 11" xfId="449" xr:uid="{9805EEF8-BB62-4BA2-BB89-ADB9BE5E7FEA}"/>
    <cellStyle name="Entrada 2 12" xfId="450" xr:uid="{9D76BA06-7CDE-485E-B0B9-97F9D51F2814}"/>
    <cellStyle name="Entrada 2 13" xfId="451" xr:uid="{362A5BFB-C96B-4075-9FF1-37B7F56E4915}"/>
    <cellStyle name="Entrada 2 14" xfId="452" xr:uid="{5771DEB2-B8D0-42C2-9910-81446279E25F}"/>
    <cellStyle name="Entrada 2 15" xfId="453" xr:uid="{2BD7B4F0-FF57-473A-917E-85A369070AA1}"/>
    <cellStyle name="Entrada 2 16" xfId="454" xr:uid="{A9E182A0-FA22-4EF1-BB8B-3FE1C6EE3299}"/>
    <cellStyle name="Entrada 2 17" xfId="455" xr:uid="{8F5F68FF-3385-49B5-A67D-28B294776219}"/>
    <cellStyle name="Entrada 2 18" xfId="456" xr:uid="{CFD19B8A-B963-48A3-BE31-F3F974E08DA6}"/>
    <cellStyle name="Entrada 2 19" xfId="457" xr:uid="{C7D7707A-B868-4348-B187-CD3DFC242397}"/>
    <cellStyle name="Entrada 2 2" xfId="458" xr:uid="{915607B9-5AF6-4BA2-8079-86BB5B172F59}"/>
    <cellStyle name="Entrada 2 20" xfId="459" xr:uid="{DA466FCA-870E-48DA-9D2E-E688ECB727D1}"/>
    <cellStyle name="Entrada 2 21" xfId="460" xr:uid="{D461B8EE-DC3E-4E85-B147-D4E7950E66AC}"/>
    <cellStyle name="Entrada 2 22" xfId="461" xr:uid="{978C6645-3D1F-4C77-A14C-E31FACC3F3A9}"/>
    <cellStyle name="Entrada 2 23" xfId="462" xr:uid="{3F2683EF-AEF2-4D03-A44D-AF989E8189A3}"/>
    <cellStyle name="Entrada 2 24" xfId="463" xr:uid="{6837BB09-89F7-4BA2-AC59-CAABB27084A1}"/>
    <cellStyle name="Entrada 2 25" xfId="464" xr:uid="{91B64848-9C2B-4056-A0C1-6A1C9A19C9DC}"/>
    <cellStyle name="Entrada 2 26" xfId="465" xr:uid="{E9A72476-E29E-44A2-8766-50E60C87FEB5}"/>
    <cellStyle name="Entrada 2 27" xfId="466" xr:uid="{A67FCE1D-7D6F-4E7B-AA01-44A73E4F0203}"/>
    <cellStyle name="Entrada 2 28" xfId="467" xr:uid="{AEBB434A-608E-4170-8215-8D1F9FCB5FBF}"/>
    <cellStyle name="Entrada 2 29" xfId="468" xr:uid="{F365E58B-F901-4193-8888-5B2715125CB3}"/>
    <cellStyle name="Entrada 2 3" xfId="469" xr:uid="{E9F7744B-9B9D-42FD-87AB-ADE92BB34371}"/>
    <cellStyle name="Entrada 2 30" xfId="470" xr:uid="{828534F1-E544-4E08-9476-D364CB0FA407}"/>
    <cellStyle name="Entrada 2 4" xfId="471" xr:uid="{2BE28AEA-CDB2-461D-9454-C2F9C8C66C5A}"/>
    <cellStyle name="Entrada 2 5" xfId="472" xr:uid="{FE3CE109-E0AA-4163-BF34-01D90A2565CF}"/>
    <cellStyle name="Entrada 2 6" xfId="473" xr:uid="{73B5676B-1400-4274-B965-9CA6C240084B}"/>
    <cellStyle name="Entrada 2 7" xfId="474" xr:uid="{610E909F-D9BA-46F9-9E90-E1B5BE365338}"/>
    <cellStyle name="Entrada 2 8" xfId="475" xr:uid="{597DE3BA-7F11-4F91-ACE1-088496E9A009}"/>
    <cellStyle name="Entrada 2 9" xfId="476" xr:uid="{63E12FBB-3333-4FEB-94BD-E6084319667E}"/>
    <cellStyle name="Estilo 1" xfId="477" xr:uid="{905C5732-2341-4D0E-AED3-2D69733092AC}"/>
    <cellStyle name="Euro" xfId="478" xr:uid="{37B90C54-9266-49D5-9FC6-64B2F98A1732}"/>
    <cellStyle name="Euro 2" xfId="479" xr:uid="{EF559E28-56DE-4EE6-957E-38F9BD8DC5A9}"/>
    <cellStyle name="Euro 2 2" xfId="480" xr:uid="{0CE2CD94-8914-4A97-96A4-050C5C2D90B3}"/>
    <cellStyle name="Euro 2 3" xfId="481" xr:uid="{6BE494E3-8DBB-47DF-ACEB-9173E47CBC83}"/>
    <cellStyle name="Euro 3" xfId="482" xr:uid="{14364AE8-C4D2-4465-BAA0-97DB1934AE45}"/>
    <cellStyle name="Euro 4" xfId="483" xr:uid="{7E8656A0-244C-464E-91CA-DA51B7B08914}"/>
    <cellStyle name="Euro 5" xfId="484" xr:uid="{067D887C-7790-4AE5-B75A-F8432A8CDBC7}"/>
    <cellStyle name="Euro 6" xfId="485" xr:uid="{A232EF79-4635-4246-8B3B-ECBE33912347}"/>
    <cellStyle name="Explanatory Text" xfId="486" xr:uid="{8DB97345-B7AB-40AE-8821-C76DB71D37AF}"/>
    <cellStyle name="Explanatory Text 2" xfId="487" xr:uid="{2AC90801-0E0C-44A2-B1A4-ED6279A9E925}"/>
    <cellStyle name="Good" xfId="488" xr:uid="{3A088F3E-1C81-4A9E-85CE-5181132D08FD}"/>
    <cellStyle name="Heading 1" xfId="489" xr:uid="{E0918464-CDE5-4FF5-9868-0D82A3EECF99}"/>
    <cellStyle name="Heading 1 2" xfId="490" xr:uid="{CBF30CB1-3FC9-4024-B5B0-6A3C491C6239}"/>
    <cellStyle name="Heading 2" xfId="491" xr:uid="{37A8F0BB-E4A1-49DB-9A32-35912153CC22}"/>
    <cellStyle name="Heading 2 2" xfId="492" xr:uid="{6E237DE0-0353-4F05-B826-8FDC8298B817}"/>
    <cellStyle name="Heading 3" xfId="493" xr:uid="{9E3C3C4F-B0F9-4583-9D19-7C512E2D7CAE}"/>
    <cellStyle name="Heading 3 2" xfId="494" xr:uid="{8EFA8091-A073-46F9-BDA1-0CB3E5D3EB1D}"/>
    <cellStyle name="Heading 4" xfId="495" xr:uid="{F63724F9-A8B1-4D80-B254-522E2B129F5E}"/>
    <cellStyle name="Heading 4 2" xfId="496" xr:uid="{9A14261F-84E2-4851-8CA3-7CC605E29808}"/>
    <cellStyle name="Hiperligação" xfId="497" builtinId="8"/>
    <cellStyle name="Hiperligação 2" xfId="498" xr:uid="{10BB6C74-7F0F-4009-B62A-EE0DE77D0A25}"/>
    <cellStyle name="Hiperligação 2 2" xfId="499" xr:uid="{DA88CDEB-FF63-4E28-A335-CC7A78B3E4BD}"/>
    <cellStyle name="Hiperligação 2 3" xfId="500" xr:uid="{A60119B2-6F64-43F8-8D71-64367D8FB511}"/>
    <cellStyle name="Hiperligação 3" xfId="501" xr:uid="{B77288D5-3E88-45F5-B6CE-12C5EB16B00C}"/>
    <cellStyle name="Hyperlink 2" xfId="502" xr:uid="{21746DF1-752B-47C4-961A-E4517EF507DB}"/>
    <cellStyle name="Hyperlink 2 2" xfId="503" xr:uid="{3857591A-49C0-47B6-8536-283A24A415B3}"/>
    <cellStyle name="Hyperlink 3" xfId="504" xr:uid="{0BE4B83B-A977-4543-8236-3C53A90596D2}"/>
    <cellStyle name="Incorrecto 2" xfId="505" xr:uid="{34926FCD-8455-4521-9A61-B1029F11E1E0}"/>
    <cellStyle name="Incorrecto 2 2" xfId="506" xr:uid="{B2D658E0-8314-4F08-A8C1-D7AE91519990}"/>
    <cellStyle name="Incorrecto 3" xfId="507" xr:uid="{E9ADA23B-0E9D-49A1-B6BB-E847059B72A7}"/>
    <cellStyle name="Input" xfId="508" xr:uid="{95D88C0F-D618-4A36-BDD4-14EFE03A6F11}"/>
    <cellStyle name="Input 10" xfId="509" xr:uid="{99C456F4-FBF7-48F7-ACBB-2862B997B706}"/>
    <cellStyle name="Input 11" xfId="510" xr:uid="{16ACDFC9-C2E3-4252-BD1E-E9D282FBA96B}"/>
    <cellStyle name="Input 12" xfId="511" xr:uid="{4BE7812B-7473-4B94-81CD-FC038DBF58D5}"/>
    <cellStyle name="Input 13" xfId="512" xr:uid="{8982A12B-C033-4847-B000-35BDCC5930F4}"/>
    <cellStyle name="Input 14" xfId="513" xr:uid="{30D64179-1F7C-492C-82FA-47E8D290EE26}"/>
    <cellStyle name="Input 15" xfId="514" xr:uid="{FA6E7B6E-09C8-43C8-9A12-CCD5F98636D8}"/>
    <cellStyle name="Input 16" xfId="515" xr:uid="{13C3F523-52CE-4F41-AD14-1F8FDA4E3B68}"/>
    <cellStyle name="Input 17" xfId="516" xr:uid="{0131717E-AB95-4399-81F1-78DE4EA5FE14}"/>
    <cellStyle name="Input 18" xfId="517" xr:uid="{90788ECB-E88E-4E17-9DAC-00F1E8CB4703}"/>
    <cellStyle name="Input 19" xfId="518" xr:uid="{7892CFD7-8044-4064-A400-54D97F0E4644}"/>
    <cellStyle name="Input 2" xfId="519" xr:uid="{F6C42ACA-5C0D-4348-9B3E-0167B8345D12}"/>
    <cellStyle name="Input 2 10" xfId="520" xr:uid="{5B4607EF-E9F3-4AD2-B4EC-96C78AC041CA}"/>
    <cellStyle name="Input 2 11" xfId="521" xr:uid="{14EADB24-2B65-47DD-92CE-653220F4E213}"/>
    <cellStyle name="Input 2 12" xfId="522" xr:uid="{B0D53144-69FE-45ED-857A-763DD3F19F54}"/>
    <cellStyle name="Input 2 13" xfId="523" xr:uid="{64CE4404-0023-4684-9185-EF9C7F380CA1}"/>
    <cellStyle name="Input 2 14" xfId="524" xr:uid="{F609879C-0024-4214-B0FF-85AE6BC9AEEB}"/>
    <cellStyle name="Input 2 15" xfId="525" xr:uid="{83677221-0BFA-4B59-B91A-DF239A1A56F8}"/>
    <cellStyle name="Input 2 16" xfId="526" xr:uid="{FEACBE35-59AF-45BB-B98E-256384B60F66}"/>
    <cellStyle name="Input 2 17" xfId="527" xr:uid="{D3F8668F-63F1-4928-823D-A6542E58B16B}"/>
    <cellStyle name="Input 2 18" xfId="528" xr:uid="{E52A1904-C7FD-4820-BE23-E0ABD10640D4}"/>
    <cellStyle name="Input 2 19" xfId="529" xr:uid="{C9F48215-E99B-4F3F-93E9-BEAF7E41D7D0}"/>
    <cellStyle name="Input 2 2" xfId="530" xr:uid="{1935FA20-D569-4EBB-8853-F30A3BC9BCC8}"/>
    <cellStyle name="Input 2 20" xfId="531" xr:uid="{A6F615D9-7469-4F90-911A-788B4C0A8C79}"/>
    <cellStyle name="Input 2 21" xfId="532" xr:uid="{10047452-4063-4931-9A5D-7B8360FA54A1}"/>
    <cellStyle name="Input 2 22" xfId="533" xr:uid="{844CACCB-58F5-40BF-BA6D-273252EECA0D}"/>
    <cellStyle name="Input 2 23" xfId="534" xr:uid="{5C16D062-7627-475A-A9E7-4FE3BA0C3A48}"/>
    <cellStyle name="Input 2 24" xfId="535" xr:uid="{EF91AA4A-758F-48AB-B42F-ED90D9716DCA}"/>
    <cellStyle name="Input 2 25" xfId="536" xr:uid="{17022BF4-796B-4773-A8D4-292FBA9F97ED}"/>
    <cellStyle name="Input 2 26" xfId="537" xr:uid="{21FF2217-9F34-49A9-BE49-937461D67D77}"/>
    <cellStyle name="Input 2 27" xfId="538" xr:uid="{6E2F7483-BFCA-4F87-8C19-FA8DBA36AE2B}"/>
    <cellStyle name="Input 2 28" xfId="539" xr:uid="{01487CB6-9941-4C70-9432-E44DFCC2134C}"/>
    <cellStyle name="Input 2 29" xfId="540" xr:uid="{F6EFE2F2-7260-4A90-A5E3-14A845A3EB9A}"/>
    <cellStyle name="Input 2 3" xfId="541" xr:uid="{38E29C02-364E-47CA-BE2D-36994E0E045F}"/>
    <cellStyle name="Input 2 4" xfId="542" xr:uid="{5964D11F-A702-40E2-AE7D-7E53EAEA0803}"/>
    <cellStyle name="Input 2 5" xfId="543" xr:uid="{3CA236EB-4BCD-4424-AB0F-BAA038F4B0EB}"/>
    <cellStyle name="Input 2 6" xfId="544" xr:uid="{CAB0239A-69C8-42AE-97D4-BD7AEE6268A4}"/>
    <cellStyle name="Input 2 7" xfId="545" xr:uid="{B5A5B55D-73EF-45B5-9D45-C807B47D083F}"/>
    <cellStyle name="Input 2 8" xfId="546" xr:uid="{140C4CBD-92A8-4AB7-9B70-A647C24167BA}"/>
    <cellStyle name="Input 2 9" xfId="547" xr:uid="{35927D57-887B-4D47-BBC3-7B3AED219048}"/>
    <cellStyle name="Input 20" xfId="548" xr:uid="{B72D44F5-D26E-45E1-94A9-2E3FF465FF5D}"/>
    <cellStyle name="Input 21" xfId="549" xr:uid="{8E68794F-CC39-4650-8F10-F7776AFE8655}"/>
    <cellStyle name="Input 22" xfId="550" xr:uid="{21681E16-14C5-4F78-84BF-88D47A594EE4}"/>
    <cellStyle name="Input 23" xfId="551" xr:uid="{32DDFDB7-B25C-46CE-9E1F-9A831D645482}"/>
    <cellStyle name="Input 24" xfId="552" xr:uid="{0CC69E8B-3813-4C96-8167-09A3B38AF95F}"/>
    <cellStyle name="Input 25" xfId="553" xr:uid="{05F555FA-4C1B-483A-B115-C78F98FCE113}"/>
    <cellStyle name="Input 26" xfId="554" xr:uid="{32532768-D4FE-4AFD-A691-88DEF5D5188F}"/>
    <cellStyle name="Input 27" xfId="555" xr:uid="{77F69190-A2D2-4A93-AEAA-FEBE5B5EFE1D}"/>
    <cellStyle name="Input 28" xfId="556" xr:uid="{9E6C206F-E9DB-4218-9515-7FDBF80D30C3}"/>
    <cellStyle name="Input 29" xfId="557" xr:uid="{FF12104A-45F5-465B-B4B6-478EEC249706}"/>
    <cellStyle name="Input 3" xfId="558" xr:uid="{2D9E4150-E426-4C7D-8F62-680BF0FA9938}"/>
    <cellStyle name="Input 30" xfId="559" xr:uid="{99AE96F7-E454-455D-920E-687A9905BD88}"/>
    <cellStyle name="Input 4" xfId="560" xr:uid="{CD611311-46B4-4FF2-9E9A-DD113DE5338D}"/>
    <cellStyle name="Input 5" xfId="561" xr:uid="{A326F7D4-114D-4D0E-9912-FEB21D1746A5}"/>
    <cellStyle name="Input 6" xfId="562" xr:uid="{65C65A43-CE67-4CA3-A954-34906126147D}"/>
    <cellStyle name="Input 7" xfId="563" xr:uid="{50D0978F-79DF-4455-B07A-590BAC2362BE}"/>
    <cellStyle name="Input 8" xfId="564" xr:uid="{9C60FA2B-0334-48E1-B446-E3FC3937FD2A}"/>
    <cellStyle name="Input 9" xfId="565" xr:uid="{E8DE9263-5463-45FF-875C-1D0F59F3E8D1}"/>
    <cellStyle name="LineBottom2" xfId="566" xr:uid="{3AE7D691-27AE-424D-A8AD-2F9B677FCA53}"/>
    <cellStyle name="LineBottom3" xfId="567" xr:uid="{8F26C39D-968F-4887-B53C-90EE8E45ECA4}"/>
    <cellStyle name="Linked Cell" xfId="568" xr:uid="{76BC3222-C790-4194-9E42-43CB170CDB26}"/>
    <cellStyle name="Neutral" xfId="569" xr:uid="{BF78BBCD-5F8A-4F62-BD57-29766BE9C2FB}"/>
    <cellStyle name="Neutral 2" xfId="570" xr:uid="{C94E17E4-019C-428B-A95F-A26EB06CEBD7}"/>
    <cellStyle name="Neutro 2" xfId="571" xr:uid="{EF47F639-AAC4-4963-AB8E-F13E5CC87C33}"/>
    <cellStyle name="Neutro 2 2" xfId="572" xr:uid="{9E4BDE11-48BE-4C21-99A7-F513130F7FDF}"/>
    <cellStyle name="Neutro 3" xfId="573" xr:uid="{42355299-B76B-4B9E-859E-1FE28D51E495}"/>
    <cellStyle name="Normal" xfId="0" builtinId="0"/>
    <cellStyle name="Normal - Style1" xfId="574" xr:uid="{63A54620-BD04-4CA3-9581-C677239523EE}"/>
    <cellStyle name="Normal - Style2" xfId="575" xr:uid="{5100F4DB-928F-4066-A165-6FA1D0AFBA3D}"/>
    <cellStyle name="Normal - Style3" xfId="576" xr:uid="{2D159340-D7AD-445E-8BED-F49C57C0182B}"/>
    <cellStyle name="Normal - Style4" xfId="577" xr:uid="{644CE715-DF02-4E2A-B354-6A364B0E46A1}"/>
    <cellStyle name="Normal - Style5" xfId="578" xr:uid="{1ECD7550-5A9E-4244-AB1A-28D3B8599653}"/>
    <cellStyle name="Normal - Style6" xfId="579" xr:uid="{FE86E3D1-BDEA-41D5-8D8E-B4C090E32CE9}"/>
    <cellStyle name="Normal - Style7" xfId="580" xr:uid="{4135D811-6A41-488C-9BCF-54BD9879820B}"/>
    <cellStyle name="Normal - Style8" xfId="581" xr:uid="{72B7DABE-8E73-4B4F-A2DD-0F0AAD1EBCC9}"/>
    <cellStyle name="Normal 10" xfId="582" xr:uid="{4E82BF3C-BE12-40AB-A4AD-539CACF3EC14}"/>
    <cellStyle name="Normal 10 2" xfId="583" xr:uid="{84CD3932-D036-4B83-93B1-1D1FC5A4F3EF}"/>
    <cellStyle name="Normal 10 2 2" xfId="584" xr:uid="{73EB198D-092E-43F8-9296-BFD6890B4BE4}"/>
    <cellStyle name="Normal 10 2 3" xfId="585" xr:uid="{1D1F5106-7009-4D31-954A-8FFAEBC9992B}"/>
    <cellStyle name="Normal 10 3" xfId="586" xr:uid="{D554ACA1-D0A3-4484-B3D0-15B5E4C77171}"/>
    <cellStyle name="Normal 10 4" xfId="587" xr:uid="{66BE513E-103C-4154-933D-3BBBFCF85FE2}"/>
    <cellStyle name="Normal 10 5" xfId="588" xr:uid="{BC80D5A1-8A3A-482A-895B-500359EB9D03}"/>
    <cellStyle name="Normal 100" xfId="589" xr:uid="{C5B789A7-4079-4E6E-ADA5-6ED2132D47CB}"/>
    <cellStyle name="Normal 101" xfId="590" xr:uid="{CF6088C3-1958-4580-8B87-31735ADC112D}"/>
    <cellStyle name="Normal 102" xfId="591" xr:uid="{9056E656-8E71-44DA-AAB7-19BC8279A1AF}"/>
    <cellStyle name="Normal 103" xfId="592" xr:uid="{953237C9-FC3F-4755-8321-2CA22C5E67AA}"/>
    <cellStyle name="Normal 104" xfId="593" xr:uid="{772ACE96-AB02-4595-959A-A9DA692A1580}"/>
    <cellStyle name="Normal 104 2" xfId="594" xr:uid="{22F43664-9A08-4E10-9C7E-E1E34D8FE112}"/>
    <cellStyle name="Normal 105" xfId="595" xr:uid="{7D75D1DB-E88B-4234-A009-6992190EAA84}"/>
    <cellStyle name="Normal 106" xfId="596" xr:uid="{BD7DE0C5-2F2E-47A7-B8BB-BA75A7EB7EFF}"/>
    <cellStyle name="Normal 107" xfId="597" xr:uid="{13B8AC4A-5198-438B-800E-D683BD8366C6}"/>
    <cellStyle name="Normal 108" xfId="598" xr:uid="{58BD565A-624D-44A8-BBC1-5EDA3ACE603F}"/>
    <cellStyle name="Normal 109" xfId="599" xr:uid="{6D7A551F-3CDD-43EF-AA9D-4EA5EF245BCD}"/>
    <cellStyle name="Normal 11" xfId="600" xr:uid="{9DDF69AB-5D04-465F-A2C1-9795883FEA44}"/>
    <cellStyle name="Normal 11 2" xfId="601" xr:uid="{DCC7B024-4534-45EC-9823-2B33B6E2619D}"/>
    <cellStyle name="Normal 11 3" xfId="602" xr:uid="{CC7E21BC-0F24-43F8-BB95-0EB385A5BC7A}"/>
    <cellStyle name="Normal 11 4" xfId="603" xr:uid="{EB108054-C002-4DB2-ADB0-F50209AAE3F0}"/>
    <cellStyle name="Normal 11 5" xfId="604" xr:uid="{339309B3-CB69-49D8-BCED-F43BE9728204}"/>
    <cellStyle name="Normal 110" xfId="605" xr:uid="{82C4EC97-A4BF-49CC-A643-8287D5011345}"/>
    <cellStyle name="Normal 111" xfId="606" xr:uid="{530B7A97-2198-498B-8F52-9D2F594F79AB}"/>
    <cellStyle name="Normal 111 2" xfId="607" xr:uid="{2D5DDE0D-4C4E-4F07-9730-78CC23E5CF6C}"/>
    <cellStyle name="Normal 112" xfId="608" xr:uid="{13B8C9B1-21C8-4F88-8035-2DA60740E6D3}"/>
    <cellStyle name="Normal 112 2" xfId="609" xr:uid="{E0CCB587-2121-4F46-9CC4-348E25D9A15D}"/>
    <cellStyle name="Normal 113" xfId="610" xr:uid="{EE870A45-C5A3-4D8E-B22E-D65B95D776BF}"/>
    <cellStyle name="Normal 113 2" xfId="611" xr:uid="{1E1D1F4B-2CB5-41AE-9D9D-E83EDB073CF5}"/>
    <cellStyle name="Normal 114" xfId="612" xr:uid="{603B26C6-D7FD-48DF-89C1-EE091ED56B65}"/>
    <cellStyle name="Normal 114 2" xfId="613" xr:uid="{85BF35FC-C4B7-404F-957D-9E7EB1F860CB}"/>
    <cellStyle name="Normal 115" xfId="614" xr:uid="{2540DB5C-F141-4278-8B33-8A81086397DD}"/>
    <cellStyle name="Normal 115 2" xfId="615" xr:uid="{4734A523-95ED-4CF9-A93E-577619670B04}"/>
    <cellStyle name="Normal 116" xfId="616" xr:uid="{4CDA7758-0779-4B48-8C7B-CF927F794A54}"/>
    <cellStyle name="Normal 116 2" xfId="617" xr:uid="{697574C1-EA66-4617-9946-43B9AC5B3F91}"/>
    <cellStyle name="Normal 117" xfId="618" xr:uid="{7E1A0BFC-3F45-49DC-A1F5-57988F28134C}"/>
    <cellStyle name="Normal 118" xfId="619" xr:uid="{1C178597-DC1E-4C1F-8603-39702204BEAC}"/>
    <cellStyle name="Normal 119" xfId="620" xr:uid="{10411596-7D8C-49BE-BF23-0EAFCFE95DF4}"/>
    <cellStyle name="Normal 12" xfId="621" xr:uid="{0571C223-BCCC-4224-A197-CCE2D93744C1}"/>
    <cellStyle name="Normal 12 2" xfId="622" xr:uid="{283D1001-0FC6-4C1B-A304-70302F31EF41}"/>
    <cellStyle name="Normal 12 3" xfId="623" xr:uid="{45297C8E-FA12-4B43-ACA9-773F595862A6}"/>
    <cellStyle name="Normal 12 4" xfId="624" xr:uid="{80AC701E-01EE-4F1F-908F-032931043B9A}"/>
    <cellStyle name="Normal 12 5" xfId="625" xr:uid="{263BA2FE-E9DB-4055-B57C-0AB6A915BC01}"/>
    <cellStyle name="Normal 120" xfId="626" xr:uid="{FED91721-DBCF-4A87-AA5C-30945437BEE0}"/>
    <cellStyle name="Normal 121" xfId="627" xr:uid="{FE340F5B-D8DE-4BEA-9561-9B2C6FF8BA51}"/>
    <cellStyle name="Normal 122" xfId="628" xr:uid="{179C3AAF-E590-400A-8DBB-3DC8DFE777CB}"/>
    <cellStyle name="Normal 123" xfId="629" xr:uid="{2EED69CA-6F1C-493D-A1EE-DEF6D1F4B96F}"/>
    <cellStyle name="Normal 124" xfId="630" xr:uid="{634F936D-638A-48A7-A906-5CF12216F598}"/>
    <cellStyle name="Normal 125" xfId="631" xr:uid="{77B6EDC0-36BF-4322-8CA9-BBC646D77F74}"/>
    <cellStyle name="Normal 126" xfId="632" xr:uid="{837B927E-6C43-4385-8247-B278FF181966}"/>
    <cellStyle name="Normal 127" xfId="633" xr:uid="{C6C97162-5E98-43CC-9D61-5B9412E7B39F}"/>
    <cellStyle name="Normal 128" xfId="634" xr:uid="{BB66B42F-3ECE-4569-A27C-2587659DC1BF}"/>
    <cellStyle name="Normal 129" xfId="635" xr:uid="{3A46D1A6-659B-4E10-A61A-C46DEC013882}"/>
    <cellStyle name="Normal 13" xfId="636" xr:uid="{829B6480-C44D-4A4C-8F9F-C46EFD7E0F6B}"/>
    <cellStyle name="Normal 13 2" xfId="637" xr:uid="{B365646C-EB7F-494E-AFD1-E4773F9792B0}"/>
    <cellStyle name="Normal 13 3" xfId="638" xr:uid="{ADDE521F-439F-40EB-BE53-64D11C8361D5}"/>
    <cellStyle name="Normal 13 4" xfId="639" xr:uid="{022FA82E-2D46-4520-A062-6DEEB1DC838C}"/>
    <cellStyle name="Normal 13 5" xfId="640" xr:uid="{5CA1124F-85BA-49D7-99CC-3C3CB3F3A14C}"/>
    <cellStyle name="Normal 130" xfId="641" xr:uid="{3D2C0305-E12F-420A-BE92-79F715532117}"/>
    <cellStyle name="Normal 131" xfId="642" xr:uid="{C4BB0457-0842-48E0-8C6D-E56030B67618}"/>
    <cellStyle name="Normal 132" xfId="643" xr:uid="{B4D83265-AE75-406D-8C95-12C9E261A1AA}"/>
    <cellStyle name="Normal 133" xfId="644" xr:uid="{779BA5B2-03B2-4976-953E-C60AC1CFFF57}"/>
    <cellStyle name="Normal 134" xfId="645" xr:uid="{EE07483B-9447-490E-8F97-76E3CD587DBD}"/>
    <cellStyle name="Normal 135" xfId="646" xr:uid="{8319C25D-7BC6-42D0-B95F-8FE4A2484ADA}"/>
    <cellStyle name="Normal 136" xfId="647" xr:uid="{183D58DE-A8CC-4D3E-A6A2-9778B47AFD4E}"/>
    <cellStyle name="Normal 137" xfId="648" xr:uid="{50404380-89FC-485E-BF92-2209431B8F34}"/>
    <cellStyle name="Normal 138" xfId="649" xr:uid="{81871688-03DA-48FF-94E4-AC6533E8C4FC}"/>
    <cellStyle name="Normal 139" xfId="650" xr:uid="{DAB39B1E-6688-4339-B8DF-7D78CDCDED01}"/>
    <cellStyle name="Normal 14" xfId="651" xr:uid="{E39D7158-CC8F-4419-850E-AAB634F596A9}"/>
    <cellStyle name="Normal 14 10" xfId="652" xr:uid="{854AE431-BB33-463B-9637-6D25E395F9CD}"/>
    <cellStyle name="Normal 14 10 2" xfId="653" xr:uid="{F69C1BC2-C27E-4B99-AA3B-DF5D19B38C89}"/>
    <cellStyle name="Normal 14 10 3" xfId="654" xr:uid="{4ABD335A-B280-45AE-89AD-C1B6E78BA631}"/>
    <cellStyle name="Normal 14 11" xfId="655" xr:uid="{AC30AFCA-8FFB-4281-AF5C-952513A3B937}"/>
    <cellStyle name="Normal 14 11 2" xfId="656" xr:uid="{D42A0CDD-F776-4355-9232-41FF1758A838}"/>
    <cellStyle name="Normal 14 11 3" xfId="657" xr:uid="{9BD47D18-FD92-4F4E-B5E7-938890867317}"/>
    <cellStyle name="Normal 14 12" xfId="658" xr:uid="{444566F4-2C3C-4AF5-B942-DD40184C236A}"/>
    <cellStyle name="Normal 14 12 2" xfId="659" xr:uid="{0A2AE0ED-C411-41C9-B95D-46577BB4AFE1}"/>
    <cellStyle name="Normal 14 12 3" xfId="660" xr:uid="{BCD1E2C0-FCC9-440B-A33A-35D3764EE877}"/>
    <cellStyle name="Normal 14 13" xfId="661" xr:uid="{2CE3FAD5-3F81-4042-8257-B019A64BBB48}"/>
    <cellStyle name="Normal 14 13 2" xfId="662" xr:uid="{8E1F357C-72FE-43B4-9B24-AE79001B7696}"/>
    <cellStyle name="Normal 14 13 3" xfId="663" xr:uid="{6D545BDA-8011-465A-B00B-90DBB2D1661A}"/>
    <cellStyle name="Normal 14 14" xfId="664" xr:uid="{03952374-4E73-4BEA-8199-68977629825A}"/>
    <cellStyle name="Normal 14 14 2" xfId="665" xr:uid="{4115D4F6-3185-4542-9026-091AE860CA87}"/>
    <cellStyle name="Normal 14 14 3" xfId="666" xr:uid="{BEEE4CEB-DF4A-4624-B025-E75B25D57DB4}"/>
    <cellStyle name="Normal 14 15" xfId="667" xr:uid="{C11B5C91-CA7E-4260-90BE-B297489B3BC0}"/>
    <cellStyle name="Normal 14 15 2" xfId="668" xr:uid="{7BEEA497-211B-4358-885E-AEBD15BF26DA}"/>
    <cellStyle name="Normal 14 15 3" xfId="669" xr:uid="{B2B88289-F15E-4C99-AA2F-6547457562BD}"/>
    <cellStyle name="Normal 14 16" xfId="670" xr:uid="{DC37EE85-462B-4C92-BFAD-BF53E4A90594}"/>
    <cellStyle name="Normal 14 16 2" xfId="671" xr:uid="{ECF39993-5EC3-44E4-8EEE-7D14FE841F30}"/>
    <cellStyle name="Normal 14 16 3" xfId="672" xr:uid="{F7377CC6-5C15-4614-9EFF-EE206FB5F3BF}"/>
    <cellStyle name="Normal 14 17" xfId="673" xr:uid="{341055D5-F05E-4149-BB50-91196B394954}"/>
    <cellStyle name="Normal 14 17 2" xfId="674" xr:uid="{B26A24A5-5640-4013-9428-5A784FCE6B6F}"/>
    <cellStyle name="Normal 14 17 3" xfId="675" xr:uid="{2E46E0A5-264A-4A0A-8A13-169BA136D1BD}"/>
    <cellStyle name="Normal 14 18" xfId="676" xr:uid="{4FE24A14-1098-4E23-9F24-6E7EDEC0961D}"/>
    <cellStyle name="Normal 14 18 2" xfId="677" xr:uid="{051D5721-CD5E-4EEC-BF50-56A1F2418445}"/>
    <cellStyle name="Normal 14 18 3" xfId="678" xr:uid="{C4981479-546F-43A3-916A-7B3A9B315677}"/>
    <cellStyle name="Normal 14 19" xfId="679" xr:uid="{0C1F6A46-612C-4140-AB4B-26C1250631CA}"/>
    <cellStyle name="Normal 14 19 2" xfId="680" xr:uid="{5F6F6E2F-A908-4003-9BAB-A9225882E042}"/>
    <cellStyle name="Normal 14 19 3" xfId="681" xr:uid="{4CBF1BE3-F3A9-4296-BE0F-7FB071EA343F}"/>
    <cellStyle name="Normal 14 2" xfId="682" xr:uid="{7616A7DD-2AF9-4642-90AB-8B69B2C783B2}"/>
    <cellStyle name="Normal 14 2 2" xfId="683" xr:uid="{AED27F00-2BA4-4B9F-A107-0AAD443138A3}"/>
    <cellStyle name="Normal 14 2 3" xfId="684" xr:uid="{5C0EA6EF-7829-437A-9563-887291E0ECC7}"/>
    <cellStyle name="Normal 14 2 4" xfId="685" xr:uid="{1385ACD5-8207-42EA-87EA-B0E839AFACFE}"/>
    <cellStyle name="Normal 14 20" xfId="686" xr:uid="{FFA2CD0F-92C8-4EF5-8879-6D8729EFD427}"/>
    <cellStyle name="Normal 14 21" xfId="687" xr:uid="{234C16BB-3A9D-4B7E-AA08-EE45EB149815}"/>
    <cellStyle name="Normal 14 22" xfId="688" xr:uid="{1BE85067-ABBC-4DBF-8F24-12198CF20D1B}"/>
    <cellStyle name="Normal 14 3" xfId="689" xr:uid="{2FAE1E60-BCE0-426C-B1DD-AAB8721423B6}"/>
    <cellStyle name="Normal 14 3 2" xfId="690" xr:uid="{E57942F4-FE95-47A8-85BC-FBFDBB265AC8}"/>
    <cellStyle name="Normal 14 3 3" xfId="691" xr:uid="{689A168E-2FBA-43E1-8373-9E0B0FF9B786}"/>
    <cellStyle name="Normal 14 4" xfId="692" xr:uid="{1BCA6E6B-688B-4D75-86BA-083C2A8D8968}"/>
    <cellStyle name="Normal 14 4 2" xfId="693" xr:uid="{201CDFA3-C854-43B4-A6BF-B214DFBB9DAE}"/>
    <cellStyle name="Normal 14 4 3" xfId="694" xr:uid="{D30BA914-71B9-46E8-BD57-95F57594AC08}"/>
    <cellStyle name="Normal 14 5" xfId="695" xr:uid="{DFD663D6-520E-4261-8220-B2AC502EE262}"/>
    <cellStyle name="Normal 14 5 2" xfId="696" xr:uid="{435E8AFB-6FA9-468A-9E44-8C03EF1B7A4F}"/>
    <cellStyle name="Normal 14 5 3" xfId="697" xr:uid="{738B407E-AB77-4E7E-A9C2-1452964055F5}"/>
    <cellStyle name="Normal 14 6" xfId="698" xr:uid="{0668A758-A093-47A8-96CE-A07C338C39F7}"/>
    <cellStyle name="Normal 14 6 2" xfId="699" xr:uid="{46ECA2BD-83B8-4F41-8D8E-3EA95ACD1D14}"/>
    <cellStyle name="Normal 14 6 2 2" xfId="700" xr:uid="{D7484DBA-6759-413B-BA8C-5781CC8F36A9}"/>
    <cellStyle name="Normal 14 6 2 3" xfId="701" xr:uid="{50E7D843-94F1-4C8A-A7DF-5136F8887BFB}"/>
    <cellStyle name="Normal 14 6 3" xfId="702" xr:uid="{F0AFB4AB-C273-423F-B8BA-9DD3EE288D60}"/>
    <cellStyle name="Normal 14 6 4" xfId="703" xr:uid="{7E9743F9-B5C3-4804-B759-579931D21066}"/>
    <cellStyle name="Normal 14 7" xfId="704" xr:uid="{F8F43A79-825A-4C96-9005-37058D3B8064}"/>
    <cellStyle name="Normal 14 7 2" xfId="705" xr:uid="{F15431C1-3B60-4413-BF94-95105B031F2C}"/>
    <cellStyle name="Normal 14 7 3" xfId="706" xr:uid="{D7A3859E-DEEB-4884-B080-38CFA2066833}"/>
    <cellStyle name="Normal 14 8" xfId="707" xr:uid="{0AE55D88-C14A-45FE-9A50-7235D9CEFB60}"/>
    <cellStyle name="Normal 14 8 2" xfId="708" xr:uid="{77875012-E2C4-41E6-9010-86CDA36DEE29}"/>
    <cellStyle name="Normal 14 8 3" xfId="709" xr:uid="{83FFCD63-8126-4E6B-818D-AF1D9B337C55}"/>
    <cellStyle name="Normal 14 9" xfId="710" xr:uid="{25F03468-B21C-47FD-9291-489198696F58}"/>
    <cellStyle name="Normal 14 9 2" xfId="711" xr:uid="{BAFC91F5-51CD-4B59-ACD0-F0726A06B332}"/>
    <cellStyle name="Normal 14 9 3" xfId="712" xr:uid="{CE1E5AD2-82B3-4472-9A6E-040DAF623E5E}"/>
    <cellStyle name="Normal 140" xfId="713" xr:uid="{67D27A99-CD2E-4D26-AC1F-FF53D7DA8853}"/>
    <cellStyle name="Normal 141" xfId="714" xr:uid="{DE6CC327-C8E7-4371-867A-9DEDAC6DF2EF}"/>
    <cellStyle name="Normal 142" xfId="715" xr:uid="{0BE0D119-ACC3-419F-B1A3-C08A4DAD1399}"/>
    <cellStyle name="Normal 143" xfId="716" xr:uid="{764862C0-B1F9-4BD7-AA7A-C11879B77275}"/>
    <cellStyle name="Normal 144" xfId="717" xr:uid="{2B6532C4-2DD7-44A5-A05B-4C2029298FBC}"/>
    <cellStyle name="Normal 145" xfId="718" xr:uid="{DBBAFF19-1744-4E29-A2E5-E0955777E34B}"/>
    <cellStyle name="Normal 146" xfId="719" xr:uid="{94863789-E480-41AB-B7C2-ACB02CBF69C7}"/>
    <cellStyle name="Normal 147" xfId="720" xr:uid="{B092B71D-B00F-427F-B134-BD23E51355D8}"/>
    <cellStyle name="Normal 148" xfId="721" xr:uid="{C333458C-48FD-42E8-AFE1-C0D0948D8602}"/>
    <cellStyle name="Normal 149" xfId="722" xr:uid="{08C9E7A1-6C02-4C0A-A4B5-B741CBC5A1AB}"/>
    <cellStyle name="Normal 15" xfId="723" xr:uid="{FAF4DFDD-D885-420E-B439-CCF9DD78DB0F}"/>
    <cellStyle name="Normal 15 2" xfId="724" xr:uid="{5DD1D44D-0ADF-44E7-B637-91940BEE709E}"/>
    <cellStyle name="Normal 15 3" xfId="725" xr:uid="{F67B4BF2-7121-4F1B-A571-F099092BAA10}"/>
    <cellStyle name="Normal 15 4" xfId="726" xr:uid="{13EBEF01-5D1E-4700-A8BE-EC48EED61C8D}"/>
    <cellStyle name="Normal 15 5" xfId="727" xr:uid="{4BF53F2D-1FE2-4899-A90D-8A2A78362854}"/>
    <cellStyle name="Normal 150" xfId="728" xr:uid="{76E017B5-DD8D-4EE4-B060-752D5AEAC521}"/>
    <cellStyle name="Normal 151" xfId="729" xr:uid="{BA48D4AA-A752-454B-A449-82B393D4E418}"/>
    <cellStyle name="Normal 152" xfId="730" xr:uid="{C4D56AAA-A9EC-4BA7-85B3-640B39D3894D}"/>
    <cellStyle name="Normal 153" xfId="731" xr:uid="{1467D87A-7E65-4AE9-B4F1-AFB21A78FB3E}"/>
    <cellStyle name="Normal 154" xfId="732" xr:uid="{06492ECA-541B-4101-A9C6-7198BB01A851}"/>
    <cellStyle name="Normal 155" xfId="733" xr:uid="{72A2C40C-A955-4AE8-A496-360463A05A05}"/>
    <cellStyle name="Normal 156" xfId="734" xr:uid="{3595A029-D8CB-44E4-8D66-AA100AE1F237}"/>
    <cellStyle name="Normal 157" xfId="735" xr:uid="{05776D60-3209-4524-87B7-33474DF536F9}"/>
    <cellStyle name="Normal 158" xfId="736" xr:uid="{2F9F580F-7F7F-4470-9949-7DEE76FC5FCA}"/>
    <cellStyle name="Normal 159" xfId="737" xr:uid="{46141B89-44C8-47FF-ADE5-5E40AEB93E32}"/>
    <cellStyle name="Normal 16" xfId="738" xr:uid="{FE08FFF2-8F4D-4704-9196-9DAAEEACD6A5}"/>
    <cellStyle name="Normal 16 2" xfId="739" xr:uid="{C6EA98B7-552D-487A-9055-4F40893A4CBB}"/>
    <cellStyle name="Normal 16 3" xfId="740" xr:uid="{D4D573F2-2384-401D-A4D9-49648A6EC3AD}"/>
    <cellStyle name="Normal 16 4" xfId="741" xr:uid="{126E8139-4E97-45FE-858E-7286AB21AB74}"/>
    <cellStyle name="Normal 16 5" xfId="742" xr:uid="{A8C10379-A203-47CB-B2E0-10BDC4DCAFCB}"/>
    <cellStyle name="Normal 160" xfId="743" xr:uid="{E7DFB1AA-4248-4C05-A081-50722F9816DE}"/>
    <cellStyle name="Normal 161" xfId="744" xr:uid="{5A4B20E9-40EF-4E28-8DE7-53554A192923}"/>
    <cellStyle name="Normal 162" xfId="745" xr:uid="{24A7B88D-1E87-4C43-BE60-4C55A01E8E30}"/>
    <cellStyle name="Normal 163" xfId="746" xr:uid="{5FA971B3-C8ED-4B2F-9563-D72AB544FD60}"/>
    <cellStyle name="Normal 164" xfId="747" xr:uid="{7C50BCB7-4ED0-496B-815F-1728517F3D93}"/>
    <cellStyle name="Normal 165" xfId="748" xr:uid="{A26EDE00-7412-4463-BCAC-54D5ECFEF13E}"/>
    <cellStyle name="Normal 166" xfId="749" xr:uid="{D15C0F21-101C-43CA-9DAB-A055BA209C08}"/>
    <cellStyle name="Normal 167" xfId="750" xr:uid="{591EC493-681A-419B-BA8A-57BD7822CC7E}"/>
    <cellStyle name="Normal 168" xfId="751" xr:uid="{BFFE139B-0CA8-4F98-829B-F77D80388639}"/>
    <cellStyle name="Normal 169" xfId="752" xr:uid="{24F87D5B-FD4A-400A-93D3-C903AA69A4C0}"/>
    <cellStyle name="Normal 17" xfId="753" xr:uid="{5840F180-CD4F-4678-8213-1B2FCAB9B252}"/>
    <cellStyle name="Normal 17 2" xfId="754" xr:uid="{EA150D3A-EA7C-4F25-8231-E77B0B0282EC}"/>
    <cellStyle name="Normal 17 3" xfId="755" xr:uid="{22B0F100-0515-4773-8E0A-5F9BFE908A35}"/>
    <cellStyle name="Normal 17 4" xfId="756" xr:uid="{A991531D-772B-4033-844F-60E97F3ECE84}"/>
    <cellStyle name="Normal 17 5" xfId="757" xr:uid="{E634E461-2B5F-448F-8C6A-BDE1DDDB2462}"/>
    <cellStyle name="Normal 170" xfId="758" xr:uid="{A64902A4-DD9C-4511-9212-6DE0E96E8D72}"/>
    <cellStyle name="Normal 171" xfId="759" xr:uid="{97CFBE1C-0D07-4305-95B1-53E4A1FDF04D}"/>
    <cellStyle name="Normal 172" xfId="760" xr:uid="{9430446F-06B6-4051-9094-46864B675564}"/>
    <cellStyle name="Normal 173" xfId="761" xr:uid="{C192BAC8-424A-4C9B-93B0-FCCF2A64AC5C}"/>
    <cellStyle name="Normal 174" xfId="762" xr:uid="{41BCEBA6-A746-407F-B321-205AAA43523A}"/>
    <cellStyle name="Normal 175" xfId="763" xr:uid="{C18AAD65-9BCA-41EB-AED7-9FB0EF949820}"/>
    <cellStyle name="Normal 176" xfId="764" xr:uid="{29306BA0-72D9-44D5-A208-CB8739881B97}"/>
    <cellStyle name="Normal 177" xfId="765" xr:uid="{7C3D67B8-DFC0-40B3-8528-FE32575408D2}"/>
    <cellStyle name="Normal 178" xfId="766" xr:uid="{B4A64A7F-308A-487F-A236-6A360F1A6CDD}"/>
    <cellStyle name="Normal 179" xfId="767" xr:uid="{E8C35358-CFAC-4C95-A17F-7E7253A1D4D9}"/>
    <cellStyle name="Normal 18" xfId="768" xr:uid="{17137EFA-3697-42C8-8264-47162B28E294}"/>
    <cellStyle name="Normal 18 2" xfId="769" xr:uid="{FE972A76-B180-4E24-98F8-1E10F4F24EF5}"/>
    <cellStyle name="Normal 18 3" xfId="770" xr:uid="{7994B40E-7325-4B6B-8453-797738920BAE}"/>
    <cellStyle name="Normal 18 4" xfId="771" xr:uid="{701F88F9-EB6C-447F-A849-7DEE5E500692}"/>
    <cellStyle name="Normal 18 5" xfId="772" xr:uid="{E1185FBC-561B-4C30-9F62-A803E0C1F5C2}"/>
    <cellStyle name="Normal 180" xfId="773" xr:uid="{08F2BCD1-1FC7-439D-9C8B-6D070C79755E}"/>
    <cellStyle name="Normal 181" xfId="774" xr:uid="{FBACFF89-219E-4C92-A979-CD7ECF43B037}"/>
    <cellStyle name="Normal 182" xfId="775" xr:uid="{9237B566-47EF-4EBB-953C-FC0D86552CCE}"/>
    <cellStyle name="Normal 183" xfId="776" xr:uid="{4B847039-618D-4752-8143-A1CBAAC107DD}"/>
    <cellStyle name="Normal 184" xfId="777" xr:uid="{3D73C5F0-3BF2-435E-9D4B-7BE5EB37D24F}"/>
    <cellStyle name="Normal 185" xfId="778" xr:uid="{3B1B9524-8143-4D09-ACA0-6935FC59D80C}"/>
    <cellStyle name="Normal 186" xfId="779" xr:uid="{1A095B05-6347-483F-90BF-F782C0E22FB1}"/>
    <cellStyle name="Normal 187" xfId="780" xr:uid="{B008AFDC-5344-4F2C-A0B3-85E3570D62E7}"/>
    <cellStyle name="Normal 188" xfId="781" xr:uid="{D5ACA96F-DFBF-45D6-8772-FCEB68DFCC83}"/>
    <cellStyle name="Normal 189" xfId="782" xr:uid="{C0A81CD3-C67F-4F0B-84A6-95EFC0D8C43E}"/>
    <cellStyle name="Normal 19" xfId="783" xr:uid="{71011045-B97C-4B98-A784-CB8CDD96CDE6}"/>
    <cellStyle name="Normal 19 2" xfId="784" xr:uid="{8F5ACAD3-2353-4502-A9CF-99669EDE84BE}"/>
    <cellStyle name="Normal 19 3" xfId="785" xr:uid="{9F67F49B-12F5-470E-A2F3-33A9DAA22DA5}"/>
    <cellStyle name="Normal 19 4" xfId="786" xr:uid="{02B2BBB2-BFAF-41D3-A130-0D919CEB8CDE}"/>
    <cellStyle name="Normal 19 5" xfId="787" xr:uid="{1556991A-A808-4BBE-8CC0-4F0A67EB45C2}"/>
    <cellStyle name="Normal 190" xfId="788" xr:uid="{A53A1E55-D5ED-4306-A0E4-590816F6C88E}"/>
    <cellStyle name="Normal 191" xfId="789" xr:uid="{ECB2AF17-F7FE-4449-92B9-251A694652DD}"/>
    <cellStyle name="Normal 192" xfId="790" xr:uid="{2BC351D0-93A6-4C6D-9392-72A73E5F708D}"/>
    <cellStyle name="Normal 193" xfId="791" xr:uid="{74E426A5-EA97-4267-A9A0-2384B2ECEE05}"/>
    <cellStyle name="Normal 194" xfId="792" xr:uid="{10953872-C4F2-4A5E-90AF-306CA3069BEC}"/>
    <cellStyle name="Normal 195" xfId="793" xr:uid="{DCCB3C70-511A-4B2A-A5FC-DCF58FB7EDB2}"/>
    <cellStyle name="Normal 196" xfId="794" xr:uid="{13301872-FB11-4C51-9185-09EC48566486}"/>
    <cellStyle name="Normal 197" xfId="795" xr:uid="{6481DA5B-F3EB-495E-A85C-237E17DB0E79}"/>
    <cellStyle name="Normal 198" xfId="796" xr:uid="{36F282A5-E112-4678-9817-381E229FD13A}"/>
    <cellStyle name="Normal 199" xfId="797" xr:uid="{0DAC20A4-9B44-45B9-9A21-F9E6A72648F3}"/>
    <cellStyle name="Normal 2" xfId="798" xr:uid="{0B617CF3-F77B-4418-9A13-5F3040CB1BDA}"/>
    <cellStyle name="Normal 2 2" xfId="799" xr:uid="{766FA910-C861-4A54-BE2F-394B2B133BE6}"/>
    <cellStyle name="Normal 2 2 2" xfId="800" xr:uid="{F27B0DE2-BBC5-43C8-B327-0168FFA95592}"/>
    <cellStyle name="Normal 2 2 2 2" xfId="801" xr:uid="{771D3335-8A17-4467-A6BA-DC1BE2D89EB9}"/>
    <cellStyle name="Normal 2 2 3" xfId="802" xr:uid="{2F33ECD8-A13D-4F3F-AAAA-1C6B55BDC8BB}"/>
    <cellStyle name="Normal 2 2 4" xfId="803" xr:uid="{E18E9570-4853-457C-B233-616B0BE655EF}"/>
    <cellStyle name="Normal 2 2 5" xfId="804" xr:uid="{9267A84D-7FB5-4667-B23A-6000A507E404}"/>
    <cellStyle name="Normal 2 3" xfId="805" xr:uid="{D12B35B5-12CB-4A9C-852F-51E900E3D1E0}"/>
    <cellStyle name="Normal 2 3 2" xfId="806" xr:uid="{2C983D48-FB01-45B8-B33E-0C0064557700}"/>
    <cellStyle name="Normal 2 3 3" xfId="807" xr:uid="{3523382A-EBBB-49C8-AE7E-4971D3C6F454}"/>
    <cellStyle name="Normal 2 4" xfId="808" xr:uid="{063A4EE3-C9E5-40CE-8832-9DE8DCE10B06}"/>
    <cellStyle name="Normal 2 4 2" xfId="809" xr:uid="{383754A7-E7D3-4194-B476-E0395AE779E7}"/>
    <cellStyle name="Normal 2 5" xfId="810" xr:uid="{57CB1F78-D874-4E74-A7A6-ABB859C44765}"/>
    <cellStyle name="Normal 2 5 2" xfId="811" xr:uid="{68286D70-AD68-4537-9594-4E6E211822E0}"/>
    <cellStyle name="Normal 2 6" xfId="812" xr:uid="{A2C3D5A8-016E-4A87-B113-5FA86D0FFA1C}"/>
    <cellStyle name="Normal 20" xfId="813" xr:uid="{1135BB14-4055-418C-BD18-EA893CBAECD7}"/>
    <cellStyle name="Normal 20 2" xfId="814" xr:uid="{3B971CDA-6820-4CDC-A868-D42B3C32C62E}"/>
    <cellStyle name="Normal 20 3" xfId="815" xr:uid="{94458B88-3014-4422-9DB7-B1F6F7DEF984}"/>
    <cellStyle name="Normal 20 4" xfId="816" xr:uid="{9AFF3256-7FDE-4594-B4A8-8C281CA78668}"/>
    <cellStyle name="Normal 20 5" xfId="817" xr:uid="{F5434881-8206-41B2-BDCA-E6C73145E546}"/>
    <cellStyle name="Normal 200" xfId="818" xr:uid="{2651F44D-835A-493B-8A05-5E2A30307DA9}"/>
    <cellStyle name="Normal 201" xfId="819" xr:uid="{C501A8AA-F1BD-42A5-A3B0-3C37FDEFED8C}"/>
    <cellStyle name="Normal 202" xfId="820" xr:uid="{730AB4A0-6965-44A3-B063-7A53A3451BA2}"/>
    <cellStyle name="Normal 203" xfId="821" xr:uid="{6B14EA07-038C-4EDC-A2AA-9BB360CB08F1}"/>
    <cellStyle name="Normal 204" xfId="822" xr:uid="{99EA9049-E72E-4B2E-8CBF-404727EDAEFD}"/>
    <cellStyle name="Normal 21" xfId="823" xr:uid="{F19E24E2-80C5-4F50-8161-C262E076C295}"/>
    <cellStyle name="Normal 21 2" xfId="824" xr:uid="{A957E156-A100-4CC8-A54D-7E6CF8A066BA}"/>
    <cellStyle name="Normal 21 3" xfId="825" xr:uid="{D071F25E-6D8E-4AD3-917F-51FDEBC1267E}"/>
    <cellStyle name="Normal 21 4" xfId="826" xr:uid="{B9F85EAF-CD06-4B52-95E3-7F7C2C160A3F}"/>
    <cellStyle name="Normal 21 5" xfId="827" xr:uid="{9B96C603-0D3E-4280-B576-D80A8C605C46}"/>
    <cellStyle name="Normal 22" xfId="828" xr:uid="{9C31F096-3C0E-4C7F-90A7-2E2C180E3603}"/>
    <cellStyle name="Normal 22 2" xfId="829" xr:uid="{AA2EFED0-FDE9-4018-958E-F0B0CE934A66}"/>
    <cellStyle name="Normal 22 3" xfId="830" xr:uid="{0DCFC6FD-8A5F-4F40-A043-6E569990128D}"/>
    <cellStyle name="Normal 22 4" xfId="831" xr:uid="{F95268D3-D0AC-493D-B4D6-03D6D9CF3797}"/>
    <cellStyle name="Normal 22 5" xfId="832" xr:uid="{32983005-A6AA-4598-9027-9EDCB50BA6E8}"/>
    <cellStyle name="Normal 23" xfId="833" xr:uid="{6F165A25-7839-46C3-90DC-DF26DA468239}"/>
    <cellStyle name="Normal 23 2" xfId="834" xr:uid="{CFB735F2-5FEC-437B-8482-53CAF917BC31}"/>
    <cellStyle name="Normal 23 3" xfId="835" xr:uid="{A7D88738-998F-4492-8FCE-C62DC1878FA4}"/>
    <cellStyle name="Normal 23 4" xfId="836" xr:uid="{C7A57C68-DA9C-4D52-A449-02B455459FBC}"/>
    <cellStyle name="Normal 23 5" xfId="837" xr:uid="{AA8C73F6-A127-475A-A97B-23E921F30E0D}"/>
    <cellStyle name="Normal 24" xfId="838" xr:uid="{15FF2303-83B2-4A18-A26F-0A1F812B9BCB}"/>
    <cellStyle name="Normal 24 2" xfId="839" xr:uid="{1ED879E3-8606-4FC5-9722-6C126BC77A21}"/>
    <cellStyle name="Normal 24 3" xfId="840" xr:uid="{94F8E6F2-EC79-42D0-83F4-838B7268CE22}"/>
    <cellStyle name="Normal 24 4" xfId="841" xr:uid="{7DB33C5C-BCE5-496B-9C2B-252B46E4FE6E}"/>
    <cellStyle name="Normal 24 5" xfId="842" xr:uid="{B5D6B7EB-4276-4D94-926E-6F59F7C13F96}"/>
    <cellStyle name="Normal 25" xfId="843" xr:uid="{37F67F50-4E6A-4D47-A6C5-481C8ABF0572}"/>
    <cellStyle name="Normal 25 2" xfId="844" xr:uid="{CB74A41E-113A-4B81-B547-B672CBCB8129}"/>
    <cellStyle name="Normal 25 3" xfId="845" xr:uid="{A760C440-F3F9-491B-8BE1-82F36170B51B}"/>
    <cellStyle name="Normal 25 4" xfId="846" xr:uid="{733319D1-2B43-4AE2-8570-5477F4492DF9}"/>
    <cellStyle name="Normal 25 5" xfId="847" xr:uid="{4CA33CE8-C41F-49B4-9D55-155B5694EA26}"/>
    <cellStyle name="Normal 26" xfId="848" xr:uid="{DF48FC73-3ABA-486B-BDDC-F8A6FBD19EA5}"/>
    <cellStyle name="Normal 26 2" xfId="849" xr:uid="{50CFC203-393F-4F97-A368-32F8821C88F5}"/>
    <cellStyle name="Normal 26 3" xfId="850" xr:uid="{CD403B7D-0C03-4868-B78F-2B090E4E920A}"/>
    <cellStyle name="Normal 26 4" xfId="851" xr:uid="{5FB7426E-13DF-4C30-A93A-265FAA93E02D}"/>
    <cellStyle name="Normal 26 5" xfId="852" xr:uid="{AB8CED04-F97F-4A6F-8C0F-2BED851D7C65}"/>
    <cellStyle name="Normal 27" xfId="853" xr:uid="{7FD5ED5D-DDE0-4028-9D89-56661A0E4234}"/>
    <cellStyle name="Normal 27 2" xfId="854" xr:uid="{EAE2574F-CB6E-4157-966D-49C29C9A9BAB}"/>
    <cellStyle name="Normal 27 3" xfId="855" xr:uid="{31B02CA5-5D20-424B-805F-6ED91F1A2C6A}"/>
    <cellStyle name="Normal 27 4" xfId="856" xr:uid="{844272E2-EB75-42C3-A78F-0F06A563718E}"/>
    <cellStyle name="Normal 27 5" xfId="857" xr:uid="{E387DF36-2AFD-4119-90DF-4EF15C543304}"/>
    <cellStyle name="Normal 28" xfId="858" xr:uid="{34C30501-DC04-4DE9-A3A4-B0C985B40605}"/>
    <cellStyle name="Normal 28 2" xfId="859" xr:uid="{EE346A65-8F1F-4349-BABB-3F1481E0CCB6}"/>
    <cellStyle name="Normal 28 3" xfId="860" xr:uid="{FBD7DDB8-CEEE-4C4A-9073-B28F541A7DF9}"/>
    <cellStyle name="Normal 28 4" xfId="861" xr:uid="{861D1DFA-A5D6-4A0F-AE06-C3E346766CE4}"/>
    <cellStyle name="Normal 28 5" xfId="862" xr:uid="{F91C4CAA-2EFB-4934-BFEE-7E0BEC539164}"/>
    <cellStyle name="Normal 29" xfId="863" xr:uid="{07B2E2EE-4F68-4316-857A-3132DB3B027F}"/>
    <cellStyle name="Normal 29 2" xfId="864" xr:uid="{D2E6CA32-4DE9-48C7-8CAC-5712C97F1B7D}"/>
    <cellStyle name="Normal 29 3" xfId="865" xr:uid="{28B114EF-2646-45C0-8A3B-9D3CBD5276D8}"/>
    <cellStyle name="Normal 29 4" xfId="866" xr:uid="{BB02C235-C2F4-4D6E-A81B-108725D0D9CE}"/>
    <cellStyle name="Normal 29 5" xfId="867" xr:uid="{4FFFB4F8-D734-46F4-87F7-3BE16401B5BE}"/>
    <cellStyle name="Normal 3" xfId="868" xr:uid="{DC6C811D-1958-49D4-9A95-CCBA68EBD176}"/>
    <cellStyle name="Normal 3 2" xfId="869" xr:uid="{1EC82193-F965-405F-940E-386F8AAA3470}"/>
    <cellStyle name="Normal 3 2 2" xfId="870" xr:uid="{02F9BD5C-E3F1-4F4E-9672-EA4559B71B2B}"/>
    <cellStyle name="Normal 3 2 3" xfId="871" xr:uid="{BBA1FBD9-1DB4-4E35-AFBA-241ABB157323}"/>
    <cellStyle name="Normal 3 3" xfId="872" xr:uid="{66A99E1B-5894-4940-AF00-4E183F7C1EFE}"/>
    <cellStyle name="Normal 3 3 2" xfId="873" xr:uid="{26B81576-CE9C-4ACB-8D82-ED503CD56454}"/>
    <cellStyle name="Normal 3 4" xfId="874" xr:uid="{68872573-C2C9-4BEA-8D9F-B80B97CDDF48}"/>
    <cellStyle name="Normal 3 4 2" xfId="875" xr:uid="{9A4C66E0-2DA4-4F72-BA8C-E974AEFCFE29}"/>
    <cellStyle name="Normal 3 5" xfId="876" xr:uid="{BBF8BEB9-91FD-4724-BE21-17C38D479259}"/>
    <cellStyle name="Normal 3 6" xfId="877" xr:uid="{39ACC1D2-036D-4C40-9AE1-7693CEB9C9F0}"/>
    <cellStyle name="Normal 3 7" xfId="878" xr:uid="{C2845E90-DE86-4795-8335-580B507B9E24}"/>
    <cellStyle name="Normal 30" xfId="879" xr:uid="{4BAEEB19-66A2-469C-A340-7DD34A530BB6}"/>
    <cellStyle name="Normal 30 2" xfId="880" xr:uid="{B344DEE8-5A9E-4FB1-AA6C-82FF0413A0CD}"/>
    <cellStyle name="Normal 30 3" xfId="881" xr:uid="{91DE6805-416E-4DE9-91F5-E9829D9C5133}"/>
    <cellStyle name="Normal 30 4" xfId="882" xr:uid="{99E3B42B-DC1D-4AB2-B1DF-12A462E8A8D9}"/>
    <cellStyle name="Normal 30 5" xfId="883" xr:uid="{4D0DFEB5-E1E0-4CFA-B061-9BF2890160C6}"/>
    <cellStyle name="Normal 31" xfId="884" xr:uid="{1651CFBA-CB17-43CD-B807-B4FA5B03B452}"/>
    <cellStyle name="Normal 31 2" xfId="885" xr:uid="{95260272-0F6D-4416-8DF5-C3C04F86678C}"/>
    <cellStyle name="Normal 31 3" xfId="886" xr:uid="{9C4867FA-EEC0-4911-AD5C-1EEEB0E5806E}"/>
    <cellStyle name="Normal 31 4" xfId="887" xr:uid="{85D88CE4-F6F0-4D8F-90A6-45ABF8686213}"/>
    <cellStyle name="Normal 31 5" xfId="888" xr:uid="{DF049BA4-62EC-4219-9DC3-EE5A3F859BD9}"/>
    <cellStyle name="Normal 32" xfId="889" xr:uid="{192BAC1E-AB07-4BB4-AF52-A4B8F6367443}"/>
    <cellStyle name="Normal 32 2" xfId="890" xr:uid="{DEA83D73-706A-437D-B608-77F78ECB5BFF}"/>
    <cellStyle name="Normal 32 3" xfId="891" xr:uid="{15C619FD-BBCE-47D4-9E08-A6A188CC3B80}"/>
    <cellStyle name="Normal 32 4" xfId="892" xr:uid="{45000321-6516-4FFA-952A-38E7448B157F}"/>
    <cellStyle name="Normal 32 5" xfId="893" xr:uid="{C6707838-FAC2-4C7C-AD86-54D3DAEBFCD1}"/>
    <cellStyle name="Normal 33" xfId="894" xr:uid="{4E45E933-13E9-44CE-83B3-2915600E4AA1}"/>
    <cellStyle name="Normal 33 2" xfId="895" xr:uid="{1BEE7791-B856-4451-A5BC-9E01985E569F}"/>
    <cellStyle name="Normal 33 2 2" xfId="896" xr:uid="{13864CD1-27E7-471F-8049-450711C80C66}"/>
    <cellStyle name="Normal 33 3" xfId="897" xr:uid="{E9923B3E-5822-440E-BD40-571C844852D1}"/>
    <cellStyle name="Normal 33 4" xfId="898" xr:uid="{42718F9E-019E-4E89-8B9C-3302EE57D558}"/>
    <cellStyle name="Normal 33 5" xfId="899" xr:uid="{BF61DE10-8CCC-41A1-9444-D950CBAB9CC4}"/>
    <cellStyle name="Normal 34" xfId="900" xr:uid="{3D7E7916-53CE-4368-B2C6-B30A3EBC6585}"/>
    <cellStyle name="Normal 34 2" xfId="901" xr:uid="{F71E70EE-3F2C-4F63-A710-B6F3F885E6A1}"/>
    <cellStyle name="Normal 34 2 2" xfId="902" xr:uid="{E5799688-84F8-4EDF-9BC5-0E4404999CFC}"/>
    <cellStyle name="Normal 34 3" xfId="903" xr:uid="{B1032D59-B1F6-414F-9E40-568FC01A2D9F}"/>
    <cellStyle name="Normal 34 4" xfId="904" xr:uid="{50F7016F-8EDE-4AD4-A772-B8432EB937FD}"/>
    <cellStyle name="Normal 34 5" xfId="905" xr:uid="{E39D3DEA-BE52-4823-A366-3A346D230DE4}"/>
    <cellStyle name="Normal 35" xfId="906" xr:uid="{80A0D4D8-5C13-4107-AC44-7917CE65110E}"/>
    <cellStyle name="Normal 35 2" xfId="907" xr:uid="{11C4F333-88C1-4FA0-9FE0-E971231CB69D}"/>
    <cellStyle name="Normal 35 2 2" xfId="908" xr:uid="{0DC55F95-8905-48A2-8871-16D6009DF5D8}"/>
    <cellStyle name="Normal 35 2 2 2" xfId="909" xr:uid="{32B9BB59-2AEF-4D1E-97C4-C54F87D90A2C}"/>
    <cellStyle name="Normal 35 2 2 2 2" xfId="910" xr:uid="{7550767D-F910-463E-8BA8-8A2ECCE29B8C}"/>
    <cellStyle name="Normal 35 2 2 2 3" xfId="911" xr:uid="{7AE21BDD-FC66-4D56-BF48-9FDF7A94E552}"/>
    <cellStyle name="Normal 35 2 2 3" xfId="912" xr:uid="{A87D3D06-99F8-4DDD-B326-56860746FC5A}"/>
    <cellStyle name="Normal 35 2 2 3 2" xfId="913" xr:uid="{13B5B0E4-F5F7-41B4-BEB4-21D526183732}"/>
    <cellStyle name="Normal 35 2 2 3 3" xfId="914" xr:uid="{71D5DA92-90B8-45C2-9043-10CC2E9774C4}"/>
    <cellStyle name="Normal 35 2 2 4" xfId="915" xr:uid="{C50B41CD-BD68-4086-A5D1-D2BBBB9546D9}"/>
    <cellStyle name="Normal 35 2 2 5" xfId="916" xr:uid="{5CBDB9EB-EBF5-4A3A-B4F4-F13834D5A309}"/>
    <cellStyle name="Normal 35 2 3" xfId="917" xr:uid="{AC3993D5-4AD6-4136-835C-B33102949628}"/>
    <cellStyle name="Normal 35 2 4" xfId="918" xr:uid="{534810BA-6922-4081-A5A6-758099C46178}"/>
    <cellStyle name="Normal 35 2 5" xfId="919" xr:uid="{2D4D3E58-8DB7-49B4-ADEB-250B2A33779D}"/>
    <cellStyle name="Normal 35 3" xfId="920" xr:uid="{F1BC7592-20F0-47EE-89D1-0548C487B2A5}"/>
    <cellStyle name="Normal 35 4" xfId="921" xr:uid="{6096B9DF-9DDB-47D9-8E3D-BA6A616C480B}"/>
    <cellStyle name="Normal 35 5" xfId="922" xr:uid="{ACD7B239-F7EA-4544-A5F1-B19031A52786}"/>
    <cellStyle name="Normal 36" xfId="923" xr:uid="{51522901-3CC5-4772-A749-CD2D500924E3}"/>
    <cellStyle name="Normal 36 2" xfId="924" xr:uid="{9784B4CF-0A51-4A81-A784-50FAD9C9A6D6}"/>
    <cellStyle name="Normal 36 3" xfId="925" xr:uid="{7054BDED-228C-47A4-BE9F-6840393F9206}"/>
    <cellStyle name="Normal 36 4" xfId="926" xr:uid="{81325856-76FC-427A-829E-6155D737E86B}"/>
    <cellStyle name="Normal 36 5" xfId="927" xr:uid="{B1158691-1FA1-44D9-BD2C-4F2CB729A2D1}"/>
    <cellStyle name="Normal 37" xfId="928" xr:uid="{C409272F-717C-4240-B1A0-D23148435D96}"/>
    <cellStyle name="Normal 37 2" xfId="929" xr:uid="{69A8F629-D481-40C4-9B69-385DB4289555}"/>
    <cellStyle name="Normal 37 3" xfId="930" xr:uid="{15728169-4906-4F22-A447-6C558991EECC}"/>
    <cellStyle name="Normal 37 4" xfId="931" xr:uid="{05AAD2A5-5EDB-4F82-9C23-8B09ED8C5825}"/>
    <cellStyle name="Normal 37 5" xfId="932" xr:uid="{D0700F09-627F-451B-8315-DD8B571D446D}"/>
    <cellStyle name="Normal 38" xfId="933" xr:uid="{876BD2C1-213F-410C-8585-7F203A0B9952}"/>
    <cellStyle name="Normal 38 2" xfId="934" xr:uid="{F3800722-868B-4172-98A5-698E26D6501C}"/>
    <cellStyle name="Normal 38 3" xfId="935" xr:uid="{A264BA50-39C1-466B-BB90-42C06F6B7294}"/>
    <cellStyle name="Normal 38 4" xfId="936" xr:uid="{E2BDB900-4B20-42D9-BAC4-230CF0A664F6}"/>
    <cellStyle name="Normal 38 5" xfId="937" xr:uid="{0BD61DE7-5881-4603-A838-D98088D2E001}"/>
    <cellStyle name="Normal 39" xfId="938" xr:uid="{E926654E-C09F-4ED4-B7E2-1F241E29487B}"/>
    <cellStyle name="Normal 39 2" xfId="939" xr:uid="{D7B65095-BD10-4EE4-842F-04BB1BC565CF}"/>
    <cellStyle name="Normal 39 3" xfId="940" xr:uid="{BEBCE316-DA02-4DF7-8A6E-EEDFD6F90194}"/>
    <cellStyle name="Normal 39 4" xfId="941" xr:uid="{6D48DA37-EFB0-4CEF-B48D-5339C291742E}"/>
    <cellStyle name="Normal 39 5" xfId="942" xr:uid="{686AEC1A-EF83-45ED-A1C3-5CD59159FCE0}"/>
    <cellStyle name="Normal 4" xfId="943" xr:uid="{FD9A51C5-0309-4E30-9397-E16CDBFECA63}"/>
    <cellStyle name="Normal 4 2" xfId="944" xr:uid="{69BBE276-61DA-4C32-AA56-AF77BDA99460}"/>
    <cellStyle name="Normal 4 2 2" xfId="945" xr:uid="{388B727A-FC1C-47CF-BF11-FAB5B20A7BCD}"/>
    <cellStyle name="Normal 4 2 3" xfId="946" xr:uid="{89BC910B-7E7E-4486-B39C-4A27F61A79CC}"/>
    <cellStyle name="Normal 4 2 4" xfId="947" xr:uid="{D427029B-BDFD-4F46-BDB9-D493B60412A6}"/>
    <cellStyle name="Normal 4 3" xfId="948" xr:uid="{9BBF75DB-8068-4BF6-BA6D-B455D3A5545F}"/>
    <cellStyle name="Normal 4 4" xfId="949" xr:uid="{2BB210D4-8E05-4D45-AD1D-64BFE5D29F40}"/>
    <cellStyle name="Normal 4 5" xfId="950" xr:uid="{2842222E-A324-493C-9E67-51836DE261D3}"/>
    <cellStyle name="Normal 40" xfId="951" xr:uid="{157E9D76-5E0D-4D59-8A87-C10A3BC2A951}"/>
    <cellStyle name="Normal 40 2" xfId="952" xr:uid="{1A5FC300-C56A-41C8-B60A-96816E0F6DD9}"/>
    <cellStyle name="Normal 40 3" xfId="953" xr:uid="{63E2F0F9-C6AE-46BC-A02A-12007BE44614}"/>
    <cellStyle name="Normal 40 4" xfId="954" xr:uid="{1D5F7857-3338-42C2-AF74-8B89FD4978DC}"/>
    <cellStyle name="Normal 40 5" xfId="955" xr:uid="{11F747BF-01ED-4B36-9582-B183C3B9AE69}"/>
    <cellStyle name="Normal 41" xfId="956" xr:uid="{7C0960EC-24B5-48A6-932F-74640260A28A}"/>
    <cellStyle name="Normal 41 2" xfId="957" xr:uid="{42273956-4D6C-4C27-A335-CF2B0EF43B94}"/>
    <cellStyle name="Normal 41 2 2" xfId="958" xr:uid="{71580776-C05B-4887-90FC-30D4FDECCE8D}"/>
    <cellStyle name="Normal 41 3" xfId="959" xr:uid="{65F57F10-7A76-4E8B-BB70-757A47D7EBB2}"/>
    <cellStyle name="Normal 41 4" xfId="960" xr:uid="{B4C9BCF0-A740-4550-8F2A-1D524501CEF9}"/>
    <cellStyle name="Normal 41 5" xfId="961" xr:uid="{97569279-3158-433B-90F4-75E4E34C9467}"/>
    <cellStyle name="Normal 42" xfId="962" xr:uid="{3A203D4A-E62C-4999-BD67-CE9511C75CB2}"/>
    <cellStyle name="Normal 42 2" xfId="963" xr:uid="{A84F8DC4-E5AD-4ABA-8A8A-9CED0E6DEC89}"/>
    <cellStyle name="Normal 43" xfId="964" xr:uid="{E4FD36D5-FD8C-46D8-8CA7-1B9A8AC30AC0}"/>
    <cellStyle name="Normal 43 2" xfId="965" xr:uid="{B093014E-4A83-4C84-A645-A4D3B46F52C6}"/>
    <cellStyle name="Normal 43 3" xfId="966" xr:uid="{5F1BA25D-CD61-4F30-991D-269633E3A851}"/>
    <cellStyle name="Normal 43 4" xfId="967" xr:uid="{781DCE92-3744-4942-808E-2B5E091EC9AB}"/>
    <cellStyle name="Normal 44" xfId="968" xr:uid="{F9490424-BA76-43F1-ABF4-C2A40B3C608A}"/>
    <cellStyle name="Normal 44 2" xfId="969" xr:uid="{BF0A747F-2490-40B5-B359-DED6526979E4}"/>
    <cellStyle name="Normal 44 3" xfId="970" xr:uid="{B76B948B-D7D6-4B95-AF89-C6BFF5CB2BA2}"/>
    <cellStyle name="Normal 45" xfId="971" xr:uid="{86585B44-381E-4ADF-80C5-109E312784A6}"/>
    <cellStyle name="Normal 45 2" xfId="972" xr:uid="{1D487C06-D452-400D-ABEE-8D9C88D601B1}"/>
    <cellStyle name="Normal 45 3" xfId="973" xr:uid="{37F02124-CE23-4FDD-B692-EB376C763BED}"/>
    <cellStyle name="Normal 46" xfId="974" xr:uid="{40F7218D-FAEC-41B5-873A-BB834395FBCF}"/>
    <cellStyle name="Normal 46 2" xfId="975" xr:uid="{055F963A-5382-4C35-82E9-A50DF3DCD794}"/>
    <cellStyle name="Normal 46 3" xfId="976" xr:uid="{A7C7DF1D-AFB9-4BC8-9187-09FFD959BAE1}"/>
    <cellStyle name="Normal 47" xfId="977" xr:uid="{8EC941B0-09CB-4EA6-96D9-8F8F0D41918D}"/>
    <cellStyle name="Normal 47 2" xfId="978" xr:uid="{AC55E617-6C1D-4F80-9833-7B79B4D3A9B4}"/>
    <cellStyle name="Normal 47 3" xfId="979" xr:uid="{F2E486BA-9007-415D-8ED1-0A3E318C20EC}"/>
    <cellStyle name="Normal 48" xfId="980" xr:uid="{F8482CCD-845E-4A94-8D4B-055C5BE1BD59}"/>
    <cellStyle name="Normal 48 2" xfId="981" xr:uid="{C71135F8-5430-4BA3-8EB6-5040D5D40329}"/>
    <cellStyle name="Normal 49" xfId="982" xr:uid="{283194B1-FD57-4A62-A436-8B7D9C705C4D}"/>
    <cellStyle name="Normal 49 2" xfId="983" xr:uid="{09DAA84A-B2F3-4501-B0E1-3E997DCA2AED}"/>
    <cellStyle name="Normal 5" xfId="984" xr:uid="{E59DE074-AF82-4086-9720-B51335975F79}"/>
    <cellStyle name="Normal 5 2" xfId="985" xr:uid="{558FBA90-791B-49C0-9353-D09CDFD98B36}"/>
    <cellStyle name="Normal 5 3" xfId="986" xr:uid="{5D157B25-765D-497F-9203-6D34A9AD2FE6}"/>
    <cellStyle name="Normal 5 4" xfId="987" xr:uid="{6CC5CAD5-0618-45C0-BB9C-CF08919EB5D6}"/>
    <cellStyle name="Normal 5 5" xfId="988" xr:uid="{1E932760-25E3-4AA9-8471-84D6A595BB4A}"/>
    <cellStyle name="Normal 50" xfId="989" xr:uid="{3112FCCC-B63F-4587-9C68-E4F626024D62}"/>
    <cellStyle name="Normal 50 2" xfId="990" xr:uid="{4F95DD75-ECE1-4216-AB4F-83C3747A2029}"/>
    <cellStyle name="Normal 51" xfId="991" xr:uid="{0DA1FF27-6D9F-4EF8-AD5B-513FC7AD0FA7}"/>
    <cellStyle name="Normal 51 2" xfId="992" xr:uid="{51725296-4D87-4DAC-B9CB-FE481BC574AD}"/>
    <cellStyle name="Normal 52" xfId="993" xr:uid="{8A8E4FD7-72EB-4141-9ADD-166282B712FA}"/>
    <cellStyle name="Normal 52 2" xfId="994" xr:uid="{969A6221-6761-489A-8F39-610A7D0CA310}"/>
    <cellStyle name="Normal 53" xfId="995" xr:uid="{608213AC-9A85-4942-AC28-9255FD0ED60A}"/>
    <cellStyle name="Normal 53 2" xfId="996" xr:uid="{CDE2937B-BC0D-41DB-A3D3-B7A2C36C66B1}"/>
    <cellStyle name="Normal 54" xfId="997" xr:uid="{5B670DCC-78F2-40D0-9C32-52D9C99BBED0}"/>
    <cellStyle name="Normal 54 2" xfId="998" xr:uid="{6FE8450A-50B4-4325-AA9F-66820B83D559}"/>
    <cellStyle name="Normal 55" xfId="999" xr:uid="{A7C5EA4C-15A8-4499-B0FC-E8A8B86DC90F}"/>
    <cellStyle name="Normal 55 2" xfId="1000" xr:uid="{8D85C373-BC80-49E3-8520-43ACA15AD782}"/>
    <cellStyle name="Normal 56" xfId="1001" xr:uid="{0DE635FA-47C0-4C98-868A-462973FE3964}"/>
    <cellStyle name="Normal 56 2" xfId="1002" xr:uid="{682FDAFD-E91C-408A-AD98-B860DF9556E9}"/>
    <cellStyle name="Normal 57" xfId="1003" xr:uid="{56ACDEE4-F70E-4C0D-A6E6-D005AD088A43}"/>
    <cellStyle name="Normal 57 2" xfId="1004" xr:uid="{849E8760-508A-4CF3-B3E0-DD5325D89F7E}"/>
    <cellStyle name="Normal 58" xfId="1005" xr:uid="{623F0316-50D6-4955-9B94-4D878D5A8AD8}"/>
    <cellStyle name="Normal 58 2" xfId="1006" xr:uid="{E16F492D-9EBE-4CFB-A3C5-83019C59B42E}"/>
    <cellStyle name="Normal 59" xfId="1007" xr:uid="{0DBC32A5-9681-4604-8A40-033FAEAC3038}"/>
    <cellStyle name="Normal 59 2" xfId="1008" xr:uid="{F185241F-61B0-421F-8B81-E800B688694D}"/>
    <cellStyle name="Normal 6" xfId="1009" xr:uid="{46C73E94-0DDC-41DD-9E92-AC9B96022FC2}"/>
    <cellStyle name="Normal 6 2" xfId="1010" xr:uid="{50BACA19-7BBF-4480-99AA-79683EAD5791}"/>
    <cellStyle name="Normal 6 3" xfId="1011" xr:uid="{5EF3BEBA-30FA-4076-92B5-AA154FE1C165}"/>
    <cellStyle name="Normal 6 4" xfId="1012" xr:uid="{471A101F-6636-430C-BB05-53275ED1684D}"/>
    <cellStyle name="Normal 6 5" xfId="1013" xr:uid="{BB62728B-7DB5-435A-9177-A87C70FCAA25}"/>
    <cellStyle name="Normal 60" xfId="1014" xr:uid="{6FC3FAE8-AB71-40A3-B078-7683E8C8501F}"/>
    <cellStyle name="Normal 60 2" xfId="1015" xr:uid="{18675BE3-A4B9-4E7B-B0D9-C37A0078DDB1}"/>
    <cellStyle name="Normal 61" xfId="1016" xr:uid="{050C0C9D-3A38-41F8-B016-86417ECC4BA0}"/>
    <cellStyle name="Normal 61 2" xfId="1017" xr:uid="{E13BB7F9-E641-45BE-80BA-F1FC4FBD3BB3}"/>
    <cellStyle name="Normal 62" xfId="1018" xr:uid="{A53FFB33-2845-4955-A953-29A01375E79D}"/>
    <cellStyle name="Normal 62 2" xfId="1019" xr:uid="{B66C9469-65DC-4B41-8322-483A1FE5ABD8}"/>
    <cellStyle name="Normal 63" xfId="1020" xr:uid="{4C011E46-D2B9-44E3-8F1F-370D13847C21}"/>
    <cellStyle name="Normal 63 2" xfId="1021" xr:uid="{113EDCDF-66F9-4333-BD1F-0C828CED49CB}"/>
    <cellStyle name="Normal 64" xfId="1022" xr:uid="{3AD52268-0C3B-4C04-89A3-058E11F067AB}"/>
    <cellStyle name="Normal 64 2" xfId="1023" xr:uid="{31D09415-E04F-4D3F-8D5E-A5A9A29FB54E}"/>
    <cellStyle name="Normal 65" xfId="1024" xr:uid="{7C52AFE1-6402-4EA9-8DA4-8F98EEDAFD93}"/>
    <cellStyle name="Normal 65 2" xfId="1025" xr:uid="{A791C848-A548-44B7-A532-8D4143B97C44}"/>
    <cellStyle name="Normal 66" xfId="1026" xr:uid="{66E5F619-83BE-4947-B8CE-1F83BCEDCA28}"/>
    <cellStyle name="Normal 66 2" xfId="1027" xr:uid="{57C1BC2D-EDDC-495D-B579-1A25200C961F}"/>
    <cellStyle name="Normal 67" xfId="1028" xr:uid="{A4E1E20B-2089-4B42-A4E2-A9AC67266783}"/>
    <cellStyle name="Normal 67 2" xfId="1029" xr:uid="{D4E0AF0C-FC0F-495D-AFD6-9151CDF14963}"/>
    <cellStyle name="Normal 68" xfId="1030" xr:uid="{594AD78A-1E62-4B7B-AA66-FE6B80714350}"/>
    <cellStyle name="Normal 68 2" xfId="1031" xr:uid="{273E0497-121A-43FC-BEBD-D5B7D3CB8948}"/>
    <cellStyle name="Normal 69" xfId="1032" xr:uid="{9E742378-CC8C-4D0F-A86D-646BFF8C25AA}"/>
    <cellStyle name="Normal 69 2" xfId="1033" xr:uid="{AFC7FE7B-7254-4403-94B0-A27AD761580C}"/>
    <cellStyle name="Normal 7" xfId="1034" xr:uid="{ED41EF18-1EDA-437A-BF9D-FBB3ECFB3CE0}"/>
    <cellStyle name="Normal 7 2" xfId="1035" xr:uid="{C0538779-5B47-49AB-9C97-763E50BD89B0}"/>
    <cellStyle name="Normal 7 3" xfId="1036" xr:uid="{B2A933E1-6903-4152-B569-1573FF6B4913}"/>
    <cellStyle name="Normal 7 4" xfId="1037" xr:uid="{BAA492ED-6B94-4A99-B6ED-4DC33DE2DB11}"/>
    <cellStyle name="Normal 7 5" xfId="1038" xr:uid="{4009CCA6-0737-457B-B0F4-0CCD08143F96}"/>
    <cellStyle name="Normal 70" xfId="1039" xr:uid="{D1115807-2777-44BF-B5B1-DE57BE25339E}"/>
    <cellStyle name="Normal 70 2" xfId="1040" xr:uid="{8B4F909C-19B1-4958-969B-CAC69A8DE0DC}"/>
    <cellStyle name="Normal 71" xfId="1041" xr:uid="{949F906D-5FA2-4971-8CEE-83DC226E8AD2}"/>
    <cellStyle name="Normal 71 2" xfId="1042" xr:uid="{7D7F4E2E-F1A6-4E39-8D3C-B621229B528B}"/>
    <cellStyle name="Normal 72" xfId="1043" xr:uid="{3B8EDD49-FEBD-4374-9865-421A3266E6D5}"/>
    <cellStyle name="Normal 72 2" xfId="1044" xr:uid="{C7129259-9B7C-4AA5-9C88-B4680D1F846B}"/>
    <cellStyle name="Normal 73" xfId="1045" xr:uid="{4F7B5991-3E7D-4005-B9FB-4254CAC01C3F}"/>
    <cellStyle name="Normal 73 2" xfId="1046" xr:uid="{E097DF9B-7F58-4AA2-A00E-5C2FD2A0FDB1}"/>
    <cellStyle name="Normal 74" xfId="1047" xr:uid="{3E547237-8DA2-4D09-9587-0E94F13E4E4C}"/>
    <cellStyle name="Normal 74 2" xfId="1048" xr:uid="{310C59B5-8AA4-4674-A843-7F687D4AA5C2}"/>
    <cellStyle name="Normal 75" xfId="1049" xr:uid="{55006F98-C01F-49C8-95FB-5CB03008CFC8}"/>
    <cellStyle name="Normal 75 2" xfId="1050" xr:uid="{A533EB3B-B3C1-46DF-8E4B-BCFF3AB57DA1}"/>
    <cellStyle name="Normal 76" xfId="1051" xr:uid="{9C9B0EFF-55A7-4909-A548-E4BF965B476B}"/>
    <cellStyle name="Normal 76 2" xfId="1052" xr:uid="{2725E950-5831-4AAE-A874-CECB1A603CBA}"/>
    <cellStyle name="Normal 77" xfId="1053" xr:uid="{3D0FD7BC-80F3-4B5E-A2F4-25EECB636627}"/>
    <cellStyle name="Normal 77 2" xfId="1054" xr:uid="{F909B21C-9CBE-4557-AA75-52CD68791489}"/>
    <cellStyle name="Normal 78" xfId="1055" xr:uid="{0CCC6C5A-64BE-4B97-8145-565068570938}"/>
    <cellStyle name="Normal 78 2" xfId="1056" xr:uid="{C7CB77F1-EAFC-4174-A68C-8DA974E69843}"/>
    <cellStyle name="Normal 79" xfId="1057" xr:uid="{32BA24C9-7508-450B-B99F-A41F2F3F3AAE}"/>
    <cellStyle name="Normal 79 2" xfId="1058" xr:uid="{9EA5C07F-8322-4D55-9EA1-94ED6D29ABBC}"/>
    <cellStyle name="Normal 8" xfId="1059" xr:uid="{1F2436FB-DC8A-4402-80F2-34EE0253F00F}"/>
    <cellStyle name="Normal 8 2" xfId="1060" xr:uid="{34D20213-CDC2-44D7-AB6A-9E52C14DC08A}"/>
    <cellStyle name="Normal 8 3" xfId="1061" xr:uid="{C4431B4B-8177-4F28-AD47-867047FE4310}"/>
    <cellStyle name="Normal 8 4" xfId="1062" xr:uid="{AD0B15C4-0974-4E83-9F39-41C7F68C2C2E}"/>
    <cellStyle name="Normal 8 5" xfId="1063" xr:uid="{5A2D442A-38D0-4C5F-86AE-2657E6F97024}"/>
    <cellStyle name="Normal 80" xfId="1064" xr:uid="{EF6E8D17-13C4-4D11-97A6-B9C46E689FB2}"/>
    <cellStyle name="Normal 80 2" xfId="1065" xr:uid="{1F1E6904-0C20-4E27-AD9F-90E9101860AA}"/>
    <cellStyle name="Normal 81" xfId="1066" xr:uid="{CF953F7A-EB51-4348-AD27-5F91D859C418}"/>
    <cellStyle name="Normal 81 2" xfId="1067" xr:uid="{3086AEA8-1866-431C-A767-7443E59BF726}"/>
    <cellStyle name="Normal 82" xfId="1068" xr:uid="{9DDA9638-ABB6-4A42-91E8-CED23C8F2595}"/>
    <cellStyle name="Normal 82 2" xfId="1069" xr:uid="{D9C6008E-687D-48D0-A9A1-7F63F7B62EAB}"/>
    <cellStyle name="Normal 83" xfId="1070" xr:uid="{34182243-86BC-478B-95FF-151FE9DCF355}"/>
    <cellStyle name="Normal 83 2" xfId="1071" xr:uid="{ABFC308E-D54E-434A-9724-4E71B722CD02}"/>
    <cellStyle name="Normal 84" xfId="1072" xr:uid="{5E44D8A9-BD92-4A77-9E17-DCACEBFB9080}"/>
    <cellStyle name="Normal 84 2" xfId="1073" xr:uid="{80BA8C36-CB0C-42DF-B0E5-1D09E1DA5042}"/>
    <cellStyle name="Normal 85" xfId="1074" xr:uid="{512C0C2E-C470-483F-9EC3-34D0BD3A7200}"/>
    <cellStyle name="Normal 85 2" xfId="1075" xr:uid="{1452CBE0-A922-4F6C-85E5-2C51E46C6576}"/>
    <cellStyle name="Normal 86" xfId="1076" xr:uid="{826602B7-85B8-484F-9315-F416F8B078EB}"/>
    <cellStyle name="Normal 86 2" xfId="1077" xr:uid="{EA0D3712-15F1-4B50-9CB5-54C35AB02D71}"/>
    <cellStyle name="Normal 87" xfId="1078" xr:uid="{62106DF3-41AA-4890-8A02-3E3712630922}"/>
    <cellStyle name="Normal 87 2" xfId="1079" xr:uid="{B121A15B-0867-4FA1-92E7-979C4EA07A3E}"/>
    <cellStyle name="Normal 88" xfId="1080" xr:uid="{A014D118-B7D2-4568-8FBE-DDA9A7D2745F}"/>
    <cellStyle name="Normal 88 2" xfId="1081" xr:uid="{F134C7A3-EC83-4AD2-A647-912C556DC882}"/>
    <cellStyle name="Normal 89" xfId="1082" xr:uid="{15F25FA4-DA1E-415C-9D6F-D4F1FBBF11CC}"/>
    <cellStyle name="Normal 89 2" xfId="1083" xr:uid="{428B173B-4B4A-464C-B517-2DE56F9D727D}"/>
    <cellStyle name="Normal 9" xfId="1084" xr:uid="{E11D9102-65C6-4430-91FA-E13536D43A27}"/>
    <cellStyle name="Normal 9 2" xfId="1085" xr:uid="{C03AC150-7033-4BBF-91D4-BBAF951B9A31}"/>
    <cellStyle name="Normal 9 3" xfId="1086" xr:uid="{97E45766-A705-4CB4-8CAD-2AAFB67A2C5A}"/>
    <cellStyle name="Normal 9 4" xfId="1087" xr:uid="{EF941F24-EEC6-471C-AF57-E2A915CB2505}"/>
    <cellStyle name="Normal 9 5" xfId="1088" xr:uid="{6652F7EE-B892-422C-80B5-D639CB502D23}"/>
    <cellStyle name="Normal 90" xfId="1089" xr:uid="{96E6BDC0-B289-461D-9FAD-D9B75D6E3778}"/>
    <cellStyle name="Normal 90 2" xfId="1090" xr:uid="{009F9384-62D7-43C8-8517-DB1B2EC554F3}"/>
    <cellStyle name="Normal 91" xfId="1091" xr:uid="{B64F24A8-F1EC-4E8F-A109-4C78583858E0}"/>
    <cellStyle name="Normal 92" xfId="1092" xr:uid="{E5D605B3-0F46-45E6-9D7A-A89B79604057}"/>
    <cellStyle name="Normal 93" xfId="1093" xr:uid="{575E6C94-12F6-42A0-83AE-ACAD787634F2}"/>
    <cellStyle name="Normal 94" xfId="1094" xr:uid="{88FD7967-FCCB-492A-96BC-E6BC278FA979}"/>
    <cellStyle name="Normal 95" xfId="1095" xr:uid="{0774F33F-DFA5-4F79-8EE3-45A7F67FC8B1}"/>
    <cellStyle name="Normal 96" xfId="1096" xr:uid="{DF3488DC-0788-495E-AB2D-6E716D56FE31}"/>
    <cellStyle name="Normal 97" xfId="1097" xr:uid="{0D820899-1373-42FD-92DA-35C6375E70D5}"/>
    <cellStyle name="Normal 98" xfId="1098" xr:uid="{087421E7-D3F8-43A8-A6D4-8E854D8677BE}"/>
    <cellStyle name="Normal 99" xfId="1099" xr:uid="{EA55FE0F-17A3-4686-93AA-8265A0A9E1A1}"/>
    <cellStyle name="Nota 2" xfId="1100" xr:uid="{0D6F9C3B-28F4-4117-A608-45F93B1B37FD}"/>
    <cellStyle name="Nota 2 2" xfId="1101" xr:uid="{0B1D817F-65EA-4979-9340-A9336E2F8F81}"/>
    <cellStyle name="Nota 2 3" xfId="1102" xr:uid="{2D250122-4531-44DF-82A2-C3CC45365D89}"/>
    <cellStyle name="Nota 2 4" xfId="1103" xr:uid="{C94B48F7-5451-4BA9-9EE6-E6B976B05FB5}"/>
    <cellStyle name="Nota 2 5" xfId="1104" xr:uid="{F01B63E7-FBE0-4541-8FCE-D406BDB0B819}"/>
    <cellStyle name="Note" xfId="1105" xr:uid="{EE7D0982-A53C-4496-8FFE-B91209550FBA}"/>
    <cellStyle name="Note 10" xfId="1106" xr:uid="{73BBB5B3-EA72-469C-BC13-1C9D21F679B0}"/>
    <cellStyle name="Note 11" xfId="1107" xr:uid="{FEBA17F0-B00C-424E-9F4F-B395FA765FA7}"/>
    <cellStyle name="Note 12" xfId="1108" xr:uid="{E5ABB10C-7019-4F12-B215-FBE9B27F621C}"/>
    <cellStyle name="Note 13" xfId="1109" xr:uid="{5B070A6F-493B-439C-9A76-1D4B91124406}"/>
    <cellStyle name="Note 14" xfId="1110" xr:uid="{B5633CE6-95A2-41D2-AC20-1D7606C1F055}"/>
    <cellStyle name="Note 15" xfId="1111" xr:uid="{49EB515E-CA7C-4759-8B97-72A00148867A}"/>
    <cellStyle name="Note 16" xfId="1112" xr:uid="{9515ED22-4EE9-4A13-8F6B-70F2F589CC0C}"/>
    <cellStyle name="Note 17" xfId="1113" xr:uid="{36131BD9-274A-4FE7-9428-6089924B645B}"/>
    <cellStyle name="Note 18" xfId="1114" xr:uid="{C6CAEAFF-FA08-4114-BC47-24E13FBECA4A}"/>
    <cellStyle name="Note 19" xfId="1115" xr:uid="{E155A884-5216-4579-B04C-B93D0D4ED643}"/>
    <cellStyle name="Note 2" xfId="1116" xr:uid="{60980BEE-D15D-4E05-AD02-E7FBDCD9150B}"/>
    <cellStyle name="Note 2 10" xfId="1117" xr:uid="{9A47FA26-35A9-4CC4-91A2-F5BEF72DE62C}"/>
    <cellStyle name="Note 2 11" xfId="1118" xr:uid="{C472881C-8F67-4F1E-9A24-AA5DFDDE2B54}"/>
    <cellStyle name="Note 2 12" xfId="1119" xr:uid="{DAF41F91-682B-45E4-B361-23737EB2745E}"/>
    <cellStyle name="Note 2 13" xfId="1120" xr:uid="{FEA7CD80-46C5-4A6D-9FE0-FD267FF29654}"/>
    <cellStyle name="Note 2 14" xfId="1121" xr:uid="{00751548-AB75-49BB-8D79-27FEEF042FAC}"/>
    <cellStyle name="Note 2 15" xfId="1122" xr:uid="{638F1979-4197-45FE-B451-F01B779EA700}"/>
    <cellStyle name="Note 2 16" xfId="1123" xr:uid="{7D7717C9-62D2-4B98-AAC5-E1F2639F5451}"/>
    <cellStyle name="Note 2 17" xfId="1124" xr:uid="{B2E6F7CF-F165-4F95-9815-093B1AB97DEB}"/>
    <cellStyle name="Note 2 18" xfId="1125" xr:uid="{40A0C5F7-B8D1-4DB3-A45A-E0692D200166}"/>
    <cellStyle name="Note 2 19" xfId="1126" xr:uid="{C488FB7F-DBA9-49F1-9171-CCB0C3D05BDD}"/>
    <cellStyle name="Note 2 2" xfId="1127" xr:uid="{B046F1E3-7B26-42B8-8453-34CDBB822B79}"/>
    <cellStyle name="Note 2 20" xfId="1128" xr:uid="{300F7C3C-1A45-4696-9A40-0EC710FFD0A3}"/>
    <cellStyle name="Note 2 21" xfId="1129" xr:uid="{3F68C678-571A-4A06-BB29-D797CFCD7707}"/>
    <cellStyle name="Note 2 22" xfId="1130" xr:uid="{8A906D56-BEAE-498C-9556-478861ACE9D1}"/>
    <cellStyle name="Note 2 23" xfId="1131" xr:uid="{7E2E185D-D741-4A55-9A5E-B2B951EB3344}"/>
    <cellStyle name="Note 2 24" xfId="1132" xr:uid="{302D4805-131C-42EB-A226-D8B3619BFEE0}"/>
    <cellStyle name="Note 2 25" xfId="1133" xr:uid="{6F75DE25-D571-4CF3-BED3-4D750225F385}"/>
    <cellStyle name="Note 2 26" xfId="1134" xr:uid="{5F18614F-4E16-46C4-89E0-3CE44BA2A0FF}"/>
    <cellStyle name="Note 2 27" xfId="1135" xr:uid="{03F2E8C8-C4D5-4349-8656-A8464DF0BEF6}"/>
    <cellStyle name="Note 2 28" xfId="1136" xr:uid="{3DE04E05-76C0-4905-AF80-CFADAEAA88F2}"/>
    <cellStyle name="Note 2 29" xfId="1137" xr:uid="{B003E1F7-1722-4AA1-AB72-6A7731759804}"/>
    <cellStyle name="Note 2 3" xfId="1138" xr:uid="{515D53E3-A091-45DB-819A-78601AC99521}"/>
    <cellStyle name="Note 2 4" xfId="1139" xr:uid="{DD36DB7D-68F5-43CB-AB56-D78791EA9CDE}"/>
    <cellStyle name="Note 2 5" xfId="1140" xr:uid="{5DBD990B-7144-45B9-A392-E898DB027A45}"/>
    <cellStyle name="Note 2 6" xfId="1141" xr:uid="{21DEDC86-E505-4E45-B4A4-824D53DCAD2F}"/>
    <cellStyle name="Note 2 7" xfId="1142" xr:uid="{AD09B19C-241C-438A-B42B-BD48CD3BC842}"/>
    <cellStyle name="Note 2 8" xfId="1143" xr:uid="{0030C7FF-1CA0-438C-BD1B-138EE683753B}"/>
    <cellStyle name="Note 2 9" xfId="1144" xr:uid="{5446F74F-B207-4894-9369-23C7E9ED6592}"/>
    <cellStyle name="Note 20" xfId="1145" xr:uid="{251C4300-DC2B-4F64-986B-70BE360E3F1C}"/>
    <cellStyle name="Note 21" xfId="1146" xr:uid="{83CB8FF9-37A0-47BF-A930-D6A3453AAB0D}"/>
    <cellStyle name="Note 22" xfId="1147" xr:uid="{A7BDC6D6-330A-497C-85C6-46757762818A}"/>
    <cellStyle name="Note 23" xfId="1148" xr:uid="{6123C108-53ED-4842-9E28-F2AC706C37F3}"/>
    <cellStyle name="Note 24" xfId="1149" xr:uid="{76298E90-6CC7-4CDD-B388-E82DE578F5A2}"/>
    <cellStyle name="Note 25" xfId="1150" xr:uid="{3A650BEB-8932-4FF0-BB96-373D76ED54C8}"/>
    <cellStyle name="Note 26" xfId="1151" xr:uid="{79A4BC48-4E4D-4E66-A593-AE4AA75FFF72}"/>
    <cellStyle name="Note 27" xfId="1152" xr:uid="{33D8B415-79DF-459B-8602-A5D87440E0EF}"/>
    <cellStyle name="Note 28" xfId="1153" xr:uid="{A87CCAAC-95C0-4983-A4DA-C952AF162D22}"/>
    <cellStyle name="Note 29" xfId="1154" xr:uid="{184BAB4C-7E75-42DA-8A5C-14637B2578E3}"/>
    <cellStyle name="Note 3" xfId="1155" xr:uid="{E8C1E2C1-F7BC-4C9D-BB7D-96A8AD555C17}"/>
    <cellStyle name="Note 30" xfId="1156" xr:uid="{DA17EAF7-D94C-4122-8A1B-A43E4F5BF2CB}"/>
    <cellStyle name="Note 4" xfId="1157" xr:uid="{91ED098B-6944-4922-979B-3313DAF22201}"/>
    <cellStyle name="Note 5" xfId="1158" xr:uid="{5F1F7106-AA0D-492B-9B11-539DE6326B9E}"/>
    <cellStyle name="Note 6" xfId="1159" xr:uid="{EB0CDC9A-CA45-4D16-A15E-C5B9076424AA}"/>
    <cellStyle name="Note 7" xfId="1160" xr:uid="{48256203-705A-4373-9CB0-E9D9B1ECCD65}"/>
    <cellStyle name="Note 8" xfId="1161" xr:uid="{9BC74E0D-9AAC-46C5-96DC-FE4936D36878}"/>
    <cellStyle name="Note 9" xfId="1162" xr:uid="{BF894F2A-AC1E-46C9-8C9D-4FB68BACD457}"/>
    <cellStyle name="NUMLINHA" xfId="1163" xr:uid="{EA88CC01-BF7E-4AFB-97D9-E549BAACC05B}"/>
    <cellStyle name="NUMLINHA 10" xfId="1164" xr:uid="{988539B8-BC11-4DDF-98E1-7993FD4EB13D}"/>
    <cellStyle name="NUMLINHA 11" xfId="1165" xr:uid="{F2735CFF-571D-4D16-9098-E9534C1CECCA}"/>
    <cellStyle name="NUMLINHA 12" xfId="1166" xr:uid="{A7A6CDBF-C1A6-4E1D-9014-CE831A02E57C}"/>
    <cellStyle name="NUMLINHA 13" xfId="1167" xr:uid="{4E1F1B68-FC05-4F23-8385-4414CC9F7966}"/>
    <cellStyle name="NUMLINHA 14" xfId="1168" xr:uid="{03962E65-CA25-4CFF-8820-1E336B9FF841}"/>
    <cellStyle name="NUMLINHA 15" xfId="1169" xr:uid="{188D215D-BB2B-42A8-9AE6-904D68BDCA12}"/>
    <cellStyle name="NUMLINHA 16" xfId="1170" xr:uid="{CA0B0D35-2586-4A87-84D0-EA4DFACE07D9}"/>
    <cellStyle name="NUMLINHA 2" xfId="1171" xr:uid="{CA6D023F-0A86-4268-9E2B-29FF1DCE1E50}"/>
    <cellStyle name="NUMLINHA 3" xfId="1172" xr:uid="{219C2275-A8D4-4B36-B621-91FD27FD3D46}"/>
    <cellStyle name="NUMLINHA 4" xfId="1173" xr:uid="{24E59530-BCEC-45FD-8DC7-ACCEBE023B51}"/>
    <cellStyle name="NUMLINHA 5" xfId="1174" xr:uid="{79952699-CE87-499D-B83C-617D3EA52880}"/>
    <cellStyle name="NUMLINHA 6" xfId="1175" xr:uid="{95469461-6B21-4917-919F-A1069F8DA09B}"/>
    <cellStyle name="NUMLINHA 7" xfId="1176" xr:uid="{0198BA80-0D2E-4473-8067-F7E79E4FDB19}"/>
    <cellStyle name="NUMLINHA 8" xfId="1177" xr:uid="{43DDA63E-81AF-4F4F-AB4E-7C4D6390AE77}"/>
    <cellStyle name="NUMLINHA 9" xfId="1178" xr:uid="{EFC6EFF7-84BB-42BC-82C6-B46347D6287A}"/>
    <cellStyle name="Output" xfId="1179" xr:uid="{EA7FD1D9-AA0E-4814-9239-BDDE6B58FB73}"/>
    <cellStyle name="Output 10" xfId="1180" xr:uid="{C2C91EF8-9336-421C-AA23-2334C6965ACD}"/>
    <cellStyle name="Output 11" xfId="1181" xr:uid="{E16B11B7-5652-4AD4-9457-D54BBF96F09A}"/>
    <cellStyle name="Output 12" xfId="1182" xr:uid="{DDFEDE1F-A07A-4ECA-A4DA-A2DC97E22C47}"/>
    <cellStyle name="Output 13" xfId="1183" xr:uid="{DB39E7D6-EF87-47AC-B132-5256CD078FFE}"/>
    <cellStyle name="Output 14" xfId="1184" xr:uid="{A2C54E2E-9AF5-4023-9940-5F3D5AD6EF85}"/>
    <cellStyle name="Output 15" xfId="1185" xr:uid="{A9DACEB2-0982-4DC5-84E3-D7D55DA6419D}"/>
    <cellStyle name="Output 16" xfId="1186" xr:uid="{78156B04-EEE2-4B8F-9003-042E073D9D87}"/>
    <cellStyle name="Output 17" xfId="1187" xr:uid="{04C27A61-B3F7-4643-AE2E-5D74E9B6BC16}"/>
    <cellStyle name="Output 18" xfId="1188" xr:uid="{58659A79-4DD8-4049-9571-4880801E55A1}"/>
    <cellStyle name="Output 19" xfId="1189" xr:uid="{B49F3387-A47B-4D2B-9882-AC84B78DB0A1}"/>
    <cellStyle name="Output 2" xfId="1190" xr:uid="{6488D831-3B4E-4E66-8B85-111041EAFDA7}"/>
    <cellStyle name="Output 2 10" xfId="1191" xr:uid="{B22F6A07-E2A3-4112-A677-50B3300B92E3}"/>
    <cellStyle name="Output 2 11" xfId="1192" xr:uid="{7B759856-9558-4BBF-9533-0668D0BED680}"/>
    <cellStyle name="Output 2 12" xfId="1193" xr:uid="{1ABB2836-5434-4486-B499-3C2FC8B57A4B}"/>
    <cellStyle name="Output 2 13" xfId="1194" xr:uid="{7B6A8A66-4202-4AFD-98B0-581B2F5EA465}"/>
    <cellStyle name="Output 2 14" xfId="1195" xr:uid="{82A5B0C8-7823-4482-B776-F0C8A53ECBAA}"/>
    <cellStyle name="Output 2 15" xfId="1196" xr:uid="{F23F6920-D40B-40DB-802A-88C8DCDD14E2}"/>
    <cellStyle name="Output 2 16" xfId="1197" xr:uid="{1F8D729B-C186-465B-A220-02AFFDA9F4E3}"/>
    <cellStyle name="Output 2 17" xfId="1198" xr:uid="{464DFA0C-F5F4-40D0-8FAA-E88171503E99}"/>
    <cellStyle name="Output 2 18" xfId="1199" xr:uid="{77A2B85A-7429-4433-A536-5C7DAAD2F35D}"/>
    <cellStyle name="Output 2 19" xfId="1200" xr:uid="{D5684ACB-1E5B-4602-A57E-AD8D7DF9CC72}"/>
    <cellStyle name="Output 2 2" xfId="1201" xr:uid="{1CE3B7B4-2AC8-4202-9F79-E50F66973C0E}"/>
    <cellStyle name="Output 2 20" xfId="1202" xr:uid="{FE7F95F2-2988-42FD-A1AB-4262DA95C287}"/>
    <cellStyle name="Output 2 21" xfId="1203" xr:uid="{E14E6E34-9E4B-4425-9B0B-1A423AB4BC82}"/>
    <cellStyle name="Output 2 22" xfId="1204" xr:uid="{3A7BBC75-9064-42E4-B301-D032F9ECF8D7}"/>
    <cellStyle name="Output 2 23" xfId="1205" xr:uid="{9742F78C-193D-4F7A-B88B-C169EF549114}"/>
    <cellStyle name="Output 2 24" xfId="1206" xr:uid="{2C7540B5-F82B-40BD-9041-10C176834DBE}"/>
    <cellStyle name="Output 2 25" xfId="1207" xr:uid="{A3D33CD2-4916-4853-AA99-7C87F85E1814}"/>
    <cellStyle name="Output 2 26" xfId="1208" xr:uid="{109B94C3-DAB9-4998-9E23-99CC556EF76F}"/>
    <cellStyle name="Output 2 27" xfId="1209" xr:uid="{AAD439CF-047A-47E6-82F0-2DC033ABFF8F}"/>
    <cellStyle name="Output 2 28" xfId="1210" xr:uid="{9917E483-553D-4C2C-93EB-3EC6630DE18E}"/>
    <cellStyle name="Output 2 29" xfId="1211" xr:uid="{606728CB-26D7-42DB-A68B-62089EE89957}"/>
    <cellStyle name="Output 2 3" xfId="1212" xr:uid="{33F96E09-E525-4079-ABB4-8DFCD0C8C317}"/>
    <cellStyle name="Output 2 4" xfId="1213" xr:uid="{3EACA3B1-5351-4947-AEEE-A8CD2D3A05CF}"/>
    <cellStyle name="Output 2 5" xfId="1214" xr:uid="{D83CA124-DBD6-48EA-BE5F-0AA392D84542}"/>
    <cellStyle name="Output 2 6" xfId="1215" xr:uid="{3FEAD685-D20C-4952-B836-3F767C22D601}"/>
    <cellStyle name="Output 2 7" xfId="1216" xr:uid="{06679B34-14D3-4E02-8C8D-C611DF25F1B5}"/>
    <cellStyle name="Output 2 8" xfId="1217" xr:uid="{CB93BA47-A8DB-4F75-9D21-A18E511D8DA6}"/>
    <cellStyle name="Output 2 9" xfId="1218" xr:uid="{752E853D-41ED-4357-81BE-F33486C4F40F}"/>
    <cellStyle name="Output 20" xfId="1219" xr:uid="{08E8E118-DA2A-47AA-912F-A77E74141FB6}"/>
    <cellStyle name="Output 21" xfId="1220" xr:uid="{D3E71A36-25CC-414A-A974-EAA31224DE9D}"/>
    <cellStyle name="Output 22" xfId="1221" xr:uid="{8C7CE8B5-BC9C-4DFF-ACC1-4363DEF98850}"/>
    <cellStyle name="Output 23" xfId="1222" xr:uid="{D5170076-5175-4EB3-9693-1E3F3068BE90}"/>
    <cellStyle name="Output 24" xfId="1223" xr:uid="{D590DAD0-55E2-4EFF-B37D-B9A54111C7F8}"/>
    <cellStyle name="Output 25" xfId="1224" xr:uid="{B80F8B12-0609-4D23-8221-D144B6E24F01}"/>
    <cellStyle name="Output 26" xfId="1225" xr:uid="{93001F44-AE1E-4C50-AE98-A13ED0372B29}"/>
    <cellStyle name="Output 27" xfId="1226" xr:uid="{439FBDB2-30FD-4962-95FF-A8004D42CD48}"/>
    <cellStyle name="Output 28" xfId="1227" xr:uid="{50AD2BB3-7CCB-4A01-971A-F5FDF09F0452}"/>
    <cellStyle name="Output 29" xfId="1228" xr:uid="{A4A3646B-36CA-47F6-A466-B80D24CAE9B4}"/>
    <cellStyle name="Output 3" xfId="1229" xr:uid="{6AAEECF7-8F21-4587-927A-D69E46D9BF77}"/>
    <cellStyle name="Output 30" xfId="1230" xr:uid="{94F1A570-F05A-4510-9796-0E3B04B41048}"/>
    <cellStyle name="Output 31" xfId="1231" xr:uid="{66457AE7-DFA5-4B92-B2F2-E64756E1D413}"/>
    <cellStyle name="Output 4" xfId="1232" xr:uid="{8DE871DF-CEED-4405-A728-DC007C25406F}"/>
    <cellStyle name="Output 5" xfId="1233" xr:uid="{61B98A92-CE30-4007-8E16-9A862440BFB4}"/>
    <cellStyle name="Output 6" xfId="1234" xr:uid="{EEB303EB-50B8-4B22-9289-CEFC223D5A94}"/>
    <cellStyle name="Output 7" xfId="1235" xr:uid="{9F5C7D46-ABFC-4A05-B844-38E6E43FC6BE}"/>
    <cellStyle name="Output 8" xfId="1236" xr:uid="{EA79C60C-1BC7-4748-9445-71CE095E495E}"/>
    <cellStyle name="Output 9" xfId="1237" xr:uid="{F300FDDC-AB6D-413B-B405-7501DA709503}"/>
    <cellStyle name="Percent" xfId="1238" xr:uid="{DA4A3908-603E-408E-8D8C-EE769EAF22B0}"/>
    <cellStyle name="Percent 2" xfId="1239" xr:uid="{DF439E88-8747-4C8F-9541-A225A8B7E7E4}"/>
    <cellStyle name="Percent 2 2" xfId="1240" xr:uid="{7F82C7C3-9AB7-45ED-B305-AC4BD393EDC6}"/>
    <cellStyle name="Percent 3" xfId="1241" xr:uid="{586A386C-CF14-4DC5-8180-CAF97C3C4D15}"/>
    <cellStyle name="Percent 4" xfId="1242" xr:uid="{E4EE4603-BA7C-46D6-BBFC-B9A00ABB841E}"/>
    <cellStyle name="Percentagem" xfId="1243" builtinId="5"/>
    <cellStyle name="Percentagem 2" xfId="1244" xr:uid="{E466868D-59C0-45E7-8C04-6EC5B9569B1E}"/>
    <cellStyle name="Percentagem 2 2" xfId="1245" xr:uid="{FDABE32D-8972-41FF-BB6B-CB1895EBA4A3}"/>
    <cellStyle name="Percentagem 2 3" xfId="1246" xr:uid="{B2ED821D-E0EF-4B3B-9808-DCAF16B46B9C}"/>
    <cellStyle name="Percentagem 3" xfId="1247" xr:uid="{74D22E36-8A20-4ED3-8CA1-74953BF28354}"/>
    <cellStyle name="Percentagem 3 2" xfId="1248" xr:uid="{A27E48AA-E3D3-4A19-BF75-C700F8E64DAB}"/>
    <cellStyle name="Percentagem 3 3" xfId="1249" xr:uid="{34335FAF-85F7-4108-AF93-0D84604B8D0B}"/>
    <cellStyle name="Percentagem 4" xfId="1250" xr:uid="{D2F9E547-E35C-449F-8543-CD159CF8ADDA}"/>
    <cellStyle name="Percentagem 4 2" xfId="1251" xr:uid="{D34A3F99-3F9D-4552-8EB3-A97F6610BAEE}"/>
    <cellStyle name="Porcentagem 2" xfId="1252" xr:uid="{B18E6B86-EA01-48F5-978F-6546E798BF1F}"/>
    <cellStyle name="QDTITULO" xfId="1253" xr:uid="{D476AE09-7179-4B7E-AA69-D286E09AAD13}"/>
    <cellStyle name="Saída 2" xfId="1254" xr:uid="{67FFB532-EC94-402A-B7F9-06B85EFB4985}"/>
    <cellStyle name="Saída 2 10" xfId="1255" xr:uid="{DA28A7AA-B44B-4E4B-9374-7B8C63D0DB91}"/>
    <cellStyle name="Saída 2 11" xfId="1256" xr:uid="{895082EA-E64A-44B5-8C80-D5BA36A0ACA1}"/>
    <cellStyle name="Saída 2 12" xfId="1257" xr:uid="{265BDCF1-04BC-4819-B2F0-9F93012187D0}"/>
    <cellStyle name="Saída 2 13" xfId="1258" xr:uid="{9599AF12-676D-4828-B836-BDBA34D164D4}"/>
    <cellStyle name="Saída 2 14" xfId="1259" xr:uid="{2CA6D311-694C-4453-8DD8-A14AB693A38E}"/>
    <cellStyle name="Saída 2 15" xfId="1260" xr:uid="{3BE70302-EB70-4F9C-8BE3-8D37DC40D427}"/>
    <cellStyle name="Saída 2 16" xfId="1261" xr:uid="{7D708FA0-6E62-448B-8516-F45CD2583B38}"/>
    <cellStyle name="Saída 2 17" xfId="1262" xr:uid="{BE84E6CD-EBC3-49A9-BF8A-497040FA145B}"/>
    <cellStyle name="Saída 2 18" xfId="1263" xr:uid="{DE31987D-136A-4E7D-AFE3-350CA9850B00}"/>
    <cellStyle name="Saída 2 19" xfId="1264" xr:uid="{D1B4F2C8-5A36-444E-9FE5-4AD542F0BE55}"/>
    <cellStyle name="Saída 2 2" xfId="1265" xr:uid="{507A638E-06BC-48E9-A103-4075D8C65E05}"/>
    <cellStyle name="Saída 2 20" xfId="1266" xr:uid="{E067A71C-F58F-462A-9E7C-EBC26A8CC305}"/>
    <cellStyle name="Saída 2 21" xfId="1267" xr:uid="{CA6BE0AA-7CCC-455A-8741-CB8612B03DAE}"/>
    <cellStyle name="Saída 2 22" xfId="1268" xr:uid="{9A3E9267-ED54-41D9-A7BD-226AD90AFE35}"/>
    <cellStyle name="Saída 2 23" xfId="1269" xr:uid="{60B67298-221C-4C1C-9114-7E3FF283FCAA}"/>
    <cellStyle name="Saída 2 24" xfId="1270" xr:uid="{EA6D038F-8570-4D3D-9C0C-28620D02E615}"/>
    <cellStyle name="Saída 2 25" xfId="1271" xr:uid="{C998139F-E91C-44F3-BA8F-CE5C25A563BF}"/>
    <cellStyle name="Saída 2 26" xfId="1272" xr:uid="{859ACDDF-27F4-46D5-B089-84BAAA1110F1}"/>
    <cellStyle name="Saída 2 27" xfId="1273" xr:uid="{1401A1FF-22D1-40BE-B7B0-D66B1E2A9529}"/>
    <cellStyle name="Saída 2 28" xfId="1274" xr:uid="{A8109877-1CBD-4A58-A37D-293DBBD06ED1}"/>
    <cellStyle name="Saída 2 29" xfId="1275" xr:uid="{9529BF2B-F8E2-4593-A03B-960E63024DAF}"/>
    <cellStyle name="Saída 2 3" xfId="1276" xr:uid="{DC5BCC2A-D4DD-4575-A6E8-D1F0A823E31D}"/>
    <cellStyle name="Saída 2 30" xfId="1277" xr:uid="{AB3A8052-11F1-4573-8C81-674A66124433}"/>
    <cellStyle name="Saída 2 4" xfId="1278" xr:uid="{71AED8CE-A3B3-4678-B717-66B965FCE3B2}"/>
    <cellStyle name="Saída 2 5" xfId="1279" xr:uid="{12BD0C51-68E0-4783-B055-AAC9F9BFF9CC}"/>
    <cellStyle name="Saída 2 6" xfId="1280" xr:uid="{32FD57CD-EA15-4EE6-AF57-D766D55E2C07}"/>
    <cellStyle name="Saída 2 7" xfId="1281" xr:uid="{AA3308ED-B8E8-4D0E-8B67-DE4EA881A20C}"/>
    <cellStyle name="Saída 2 8" xfId="1282" xr:uid="{7235A52B-8970-4B6F-A0E2-D59669C3D2EF}"/>
    <cellStyle name="Saída 2 9" xfId="1283" xr:uid="{DC8DECC8-351A-48C8-9D57-731036F126DA}"/>
    <cellStyle name="Saída 3" xfId="1284" xr:uid="{C67F2220-346A-4A8D-A526-AE515288B87F}"/>
    <cellStyle name="Standard_1.4 Crops and Forage" xfId="1285" xr:uid="{0AA416A4-5858-457C-84F1-E360C5611315}"/>
    <cellStyle name="Texto de Aviso 2" xfId="1286" xr:uid="{7DF380FF-97E2-4B80-9E06-F427A916E009}"/>
    <cellStyle name="Texto de Aviso 2 2" xfId="1287" xr:uid="{78D9EDEB-EA20-4AEB-8236-B44C0EAE9B7C}"/>
    <cellStyle name="Texto Explicativo 2" xfId="1288" xr:uid="{F7CA0AFB-03AA-4D82-B590-A0D24A9BD5FA}"/>
    <cellStyle name="Texto Explicativo 2 2" xfId="1289" xr:uid="{259212B2-7556-45F4-AFC9-8831BD75502D}"/>
    <cellStyle name="Texto Explicativo 3" xfId="1290" xr:uid="{5179D637-B93D-458E-999A-1CCBF946A564}"/>
    <cellStyle name="TITCOLUNA" xfId="1291" xr:uid="{0AA29472-22FF-4459-90D2-480326A1A6F7}"/>
    <cellStyle name="Title" xfId="1292" xr:uid="{55BBE2CE-BE73-426E-8EBB-DFB9D5AD6F83}"/>
    <cellStyle name="Title 2" xfId="1293" xr:uid="{685BB260-5EC7-4FE4-B9C0-2E1F1182E831}"/>
    <cellStyle name="Title 3" xfId="1294" xr:uid="{5310B983-9225-4627-A1BF-AA4015592EAF}"/>
    <cellStyle name="Título 2" xfId="1295" xr:uid="{A48093A4-58F6-40D0-AD22-91E549798F6C}"/>
    <cellStyle name="Título 2 2" xfId="1296" xr:uid="{09E767BB-A9FD-424F-A832-AA9396169B35}"/>
    <cellStyle name="Título 2 3" xfId="1297" xr:uid="{F4E2FB97-8FC3-4303-8435-088EEA9BC3D3}"/>
    <cellStyle name="Título 3" xfId="1298" xr:uid="{6EB607AC-8713-445A-B1D8-63AC2FECC521}"/>
    <cellStyle name="Total 2" xfId="1299" xr:uid="{E4E61D54-33E6-4532-9DC0-B06B0030E6C5}"/>
    <cellStyle name="Total 2 10" xfId="1300" xr:uid="{5E99BE5A-C3AD-4E36-ACEA-0569084D3C38}"/>
    <cellStyle name="Total 2 11" xfId="1301" xr:uid="{437EFCDC-37FE-4E3E-AA9E-D68C2C9C1C95}"/>
    <cellStyle name="Total 2 12" xfId="1302" xr:uid="{DB401033-2856-4B68-8415-EDD5F039AA01}"/>
    <cellStyle name="Total 2 13" xfId="1303" xr:uid="{3A017A35-EE1A-40C7-8358-2DD50D37D9AA}"/>
    <cellStyle name="Total 2 14" xfId="1304" xr:uid="{C8EF4862-29A4-4ABA-9925-43D920BB5A35}"/>
    <cellStyle name="Total 2 15" xfId="1305" xr:uid="{650C8D34-7C1D-4304-B5EA-F0F3D09A1DC7}"/>
    <cellStyle name="Total 2 16" xfId="1306" xr:uid="{1468DCF7-87B8-474C-A55F-F47D18F4F088}"/>
    <cellStyle name="Total 2 17" xfId="1307" xr:uid="{272F946D-B394-4556-9406-E69E1125109A}"/>
    <cellStyle name="Total 2 18" xfId="1308" xr:uid="{1805ADFB-CA43-4FF1-85B5-104DC68E8673}"/>
    <cellStyle name="Total 2 19" xfId="1309" xr:uid="{F050D760-77B2-4596-A20A-2137E25A1EC6}"/>
    <cellStyle name="Total 2 2" xfId="1310" xr:uid="{B9218C45-A34C-458F-9DC1-ACB4958B8EF0}"/>
    <cellStyle name="Total 2 20" xfId="1311" xr:uid="{877A6D37-2C94-482A-A88C-81C8CAE1E001}"/>
    <cellStyle name="Total 2 21" xfId="1312" xr:uid="{90A9AEE6-1944-4B63-9FF7-1D870F2D918A}"/>
    <cellStyle name="Total 2 22" xfId="1313" xr:uid="{10ECF721-F694-4978-9035-C393108E8683}"/>
    <cellStyle name="Total 2 23" xfId="1314" xr:uid="{27A49E5D-78DD-41A3-B5EE-2AB50F250DBF}"/>
    <cellStyle name="Total 2 24" xfId="1315" xr:uid="{BCA68979-E291-4575-9138-50AF3276F922}"/>
    <cellStyle name="Total 2 25" xfId="1316" xr:uid="{8F951FBF-C5E4-44A7-9DE4-7DFB6089E16C}"/>
    <cellStyle name="Total 2 26" xfId="1317" xr:uid="{00438D4F-531E-4E7D-B7D7-BD3BE05079F9}"/>
    <cellStyle name="Total 2 27" xfId="1318" xr:uid="{6FF8FC11-AE4A-45F5-98B6-5916EABDCF0D}"/>
    <cellStyle name="Total 2 28" xfId="1319" xr:uid="{D6C260A0-70ED-44A7-8B23-78BF4FF0381E}"/>
    <cellStyle name="Total 2 29" xfId="1320" xr:uid="{3C80AD46-1D64-4CE0-BF0E-4463B4EDF28C}"/>
    <cellStyle name="Total 2 3" xfId="1321" xr:uid="{2D1F31B5-02F9-4CA8-928C-471BD34A438F}"/>
    <cellStyle name="Total 2 4" xfId="1322" xr:uid="{50C0A822-F2D3-4E3F-B222-98FCE68D5A6A}"/>
    <cellStyle name="Total 2 5" xfId="1323" xr:uid="{FA6407F7-7ED6-47E2-B581-0C2CB986B959}"/>
    <cellStyle name="Total 2 6" xfId="1324" xr:uid="{26EFE77F-335E-4CF1-A0D9-1520737F34AB}"/>
    <cellStyle name="Total 2 7" xfId="1325" xr:uid="{A444685C-99CC-4580-9A3A-29090D227A00}"/>
    <cellStyle name="Total 2 8" xfId="1326" xr:uid="{89445199-E200-4885-AF5E-04F29391CC7A}"/>
    <cellStyle name="Total 2 9" xfId="1327" xr:uid="{E7013947-4779-47AD-881E-E3EE7DE188CA}"/>
    <cellStyle name="Verificar Célula 2" xfId="1328" xr:uid="{2A5751C5-8AFA-4044-BC3D-F5BCF5BFD017}"/>
    <cellStyle name="Verificar Célula 2 2" xfId="1329" xr:uid="{EA2ADABC-0EAD-47C0-BF8C-551106FAB7A2}"/>
    <cellStyle name="Verificar Célula 3" xfId="1330" xr:uid="{C1074214-875F-462B-99EF-26A9441CA545}"/>
    <cellStyle name="Warning Text" xfId="1331" xr:uid="{126D0379-984C-4693-9DB3-6A077161692A}"/>
    <cellStyle name="WithoutLine" xfId="1332" xr:uid="{6622249E-10A3-4CBA-BB0B-0B94E2F56A4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4" name="Rectangle 1">
          <a:extLst>
            <a:ext uri="{FF2B5EF4-FFF2-40B4-BE49-F238E27FC236}">
              <a16:creationId xmlns:a16="http://schemas.microsoft.com/office/drawing/2014/main" id="{CBEC0FE6-4519-E52C-DF32-87BA680EEA55}"/>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5" name="Rectangle 1">
          <a:extLst>
            <a:ext uri="{FF2B5EF4-FFF2-40B4-BE49-F238E27FC236}">
              <a16:creationId xmlns:a16="http://schemas.microsoft.com/office/drawing/2014/main" id="{6923E6D5-1860-E0E4-2541-C24A8DDD94A7}"/>
            </a:ext>
          </a:extLst>
        </xdr:cNvPr>
        <xdr:cNvSpPr>
          <a:spLocks noChangeArrowheads="1"/>
        </xdr:cNvSpPr>
      </xdr:nvSpPr>
      <xdr:spPr bwMode="auto">
        <a:xfrm>
          <a:off x="2638425" y="9277350"/>
          <a:ext cx="295275"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6" name="Rectangle 1">
          <a:extLst>
            <a:ext uri="{FF2B5EF4-FFF2-40B4-BE49-F238E27FC236}">
              <a16:creationId xmlns:a16="http://schemas.microsoft.com/office/drawing/2014/main" id="{2BCB9FE9-BEFB-C5C9-52C1-49A5C3D2034A}"/>
            </a:ext>
          </a:extLst>
        </xdr:cNvPr>
        <xdr:cNvSpPr>
          <a:spLocks noChangeArrowheads="1"/>
        </xdr:cNvSpPr>
      </xdr:nvSpPr>
      <xdr:spPr bwMode="auto">
        <a:xfrm>
          <a:off x="3514725"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7" name="Rectangle 1">
          <a:extLst>
            <a:ext uri="{FF2B5EF4-FFF2-40B4-BE49-F238E27FC236}">
              <a16:creationId xmlns:a16="http://schemas.microsoft.com/office/drawing/2014/main" id="{73959956-1F35-5947-E1CF-E083044DDB01}"/>
            </a:ext>
          </a:extLst>
        </xdr:cNvPr>
        <xdr:cNvSpPr>
          <a:spLocks noChangeArrowheads="1"/>
        </xdr:cNvSpPr>
      </xdr:nvSpPr>
      <xdr:spPr bwMode="auto">
        <a:xfrm>
          <a:off x="4057650" y="11710035"/>
          <a:ext cx="30110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180975</xdr:colOff>
      <xdr:row>40</xdr:row>
      <xdr:rowOff>635</xdr:rowOff>
    </xdr:from>
    <xdr:to>
      <xdr:col>4</xdr:col>
      <xdr:colOff>434958</xdr:colOff>
      <xdr:row>40</xdr:row>
      <xdr:rowOff>635</xdr:rowOff>
    </xdr:to>
    <xdr:sp macro="" textlink="">
      <xdr:nvSpPr>
        <xdr:cNvPr id="2" name="Rectangle 1">
          <a:extLst>
            <a:ext uri="{FF2B5EF4-FFF2-40B4-BE49-F238E27FC236}">
              <a16:creationId xmlns:a16="http://schemas.microsoft.com/office/drawing/2014/main" id="{A2DD75AB-ABFD-492C-9EBB-3F8E31EEE81D}"/>
            </a:ext>
          </a:extLst>
        </xdr:cNvPr>
        <xdr:cNvSpPr>
          <a:spLocks noChangeArrowheads="1"/>
        </xdr:cNvSpPr>
      </xdr:nvSpPr>
      <xdr:spPr bwMode="auto">
        <a:xfrm>
          <a:off x="4114800" y="7639685"/>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40</xdr:row>
      <xdr:rowOff>635</xdr:rowOff>
    </xdr:from>
    <xdr:to>
      <xdr:col>5</xdr:col>
      <xdr:colOff>442682</xdr:colOff>
      <xdr:row>40</xdr:row>
      <xdr:rowOff>635</xdr:rowOff>
    </xdr:to>
    <xdr:sp macro="" textlink="">
      <xdr:nvSpPr>
        <xdr:cNvPr id="3" name="Rectangle 1">
          <a:extLst>
            <a:ext uri="{FF2B5EF4-FFF2-40B4-BE49-F238E27FC236}">
              <a16:creationId xmlns:a16="http://schemas.microsoft.com/office/drawing/2014/main" id="{B0EEEDDD-9951-4E91-B196-D3938D9AAC81}"/>
            </a:ext>
          </a:extLst>
        </xdr:cNvPr>
        <xdr:cNvSpPr>
          <a:spLocks noChangeArrowheads="1"/>
        </xdr:cNvSpPr>
      </xdr:nvSpPr>
      <xdr:spPr bwMode="auto">
        <a:xfrm>
          <a:off x="4565650" y="7639685"/>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4</xdr:col>
      <xdr:colOff>180975</xdr:colOff>
      <xdr:row>39</xdr:row>
      <xdr:rowOff>635</xdr:rowOff>
    </xdr:from>
    <xdr:to>
      <xdr:col>4</xdr:col>
      <xdr:colOff>434958</xdr:colOff>
      <xdr:row>39</xdr:row>
      <xdr:rowOff>635</xdr:rowOff>
    </xdr:to>
    <xdr:sp macro="" textlink="">
      <xdr:nvSpPr>
        <xdr:cNvPr id="4" name="Rectangle 1">
          <a:extLst>
            <a:ext uri="{FF2B5EF4-FFF2-40B4-BE49-F238E27FC236}">
              <a16:creationId xmlns:a16="http://schemas.microsoft.com/office/drawing/2014/main" id="{42C7048C-65A7-4FCC-AE85-EF9A4AEE02F7}"/>
            </a:ext>
          </a:extLst>
        </xdr:cNvPr>
        <xdr:cNvSpPr>
          <a:spLocks noChangeArrowheads="1"/>
        </xdr:cNvSpPr>
      </xdr:nvSpPr>
      <xdr:spPr bwMode="auto">
        <a:xfrm>
          <a:off x="4114800" y="7477760"/>
          <a:ext cx="253983"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twoCellAnchor>
    <xdr:from>
      <xdr:col>5</xdr:col>
      <xdr:colOff>165100</xdr:colOff>
      <xdr:row>39</xdr:row>
      <xdr:rowOff>635</xdr:rowOff>
    </xdr:from>
    <xdr:to>
      <xdr:col>5</xdr:col>
      <xdr:colOff>442682</xdr:colOff>
      <xdr:row>39</xdr:row>
      <xdr:rowOff>635</xdr:rowOff>
    </xdr:to>
    <xdr:sp macro="" textlink="">
      <xdr:nvSpPr>
        <xdr:cNvPr id="5" name="Rectangle 1">
          <a:extLst>
            <a:ext uri="{FF2B5EF4-FFF2-40B4-BE49-F238E27FC236}">
              <a16:creationId xmlns:a16="http://schemas.microsoft.com/office/drawing/2014/main" id="{64A19110-BC79-4663-8B2C-45315EDF454E}"/>
            </a:ext>
          </a:extLst>
        </xdr:cNvPr>
        <xdr:cNvSpPr>
          <a:spLocks noChangeArrowheads="1"/>
        </xdr:cNvSpPr>
      </xdr:nvSpPr>
      <xdr:spPr bwMode="auto">
        <a:xfrm>
          <a:off x="4565650" y="7477760"/>
          <a:ext cx="277582" cy="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pt-PT" sz="700" b="0" i="0" u="none" strike="noStrike" baseline="0">
              <a:solidFill>
                <a:srgbClr val="000000"/>
              </a:solidFill>
              <a:latin typeface="Arial"/>
              <a:cs typeface="Arial"/>
            </a:rPr>
            <a:t>Rc</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ddevl01\portal\Users\marlene.freitas\Downloads\PUBLICA&#199;&#195;O%20DO%20TURISMO_para%202017%20rv%20alterado_j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1"/>
      <sheetName val="I.2"/>
      <sheetName val="I.3"/>
      <sheetName val="I.4"/>
      <sheetName val="I.5"/>
      <sheetName val="I.6"/>
      <sheetName val="II.1"/>
      <sheetName val="II.2"/>
      <sheetName val="II.3"/>
      <sheetName val="II.4"/>
      <sheetName val="II.5"/>
      <sheetName val="II.6"/>
      <sheetName val="II.7"/>
      <sheetName val="II.8"/>
      <sheetName val="II.9"/>
      <sheetName val="II.10"/>
      <sheetName val="II.11"/>
      <sheetName val="II.12"/>
      <sheetName val="II.13"/>
      <sheetName val="II.14"/>
      <sheetName val="II.15"/>
      <sheetName val="II.16"/>
      <sheetName val="II.17"/>
      <sheetName val="II.18"/>
      <sheetName val="III.1"/>
      <sheetName val="III.2"/>
      <sheetName val="IV.1.1"/>
      <sheetName val="IV.1.2"/>
      <sheetName val="IV.1.3"/>
      <sheetName val="IV.2.1"/>
      <sheetName val="lista"/>
      <sheetName val="APURAMENTO_NAVIO"/>
      <sheetName val="golfe"/>
      <sheetName val="Relatório"/>
      <sheetName val="Relatório_pais"/>
      <sheetName val="colonos"/>
      <sheetName val="Nulos_concelho"/>
      <sheetName val="I.I_Acum_RV_dorm_hoteis"/>
      <sheetName val="I.1_Acum_Rv_dorm_hot-ap"/>
      <sheetName val="I.1_Acum_RV_dorm_p_q_t_a"/>
      <sheetName val="I.1_Acum_PE_dorm_hoteis"/>
      <sheetName val="I.1_Acum_PE_dorm_hot-ap"/>
      <sheetName val="I.1_Acum_PE_dorm_p_q_t_a"/>
      <sheetName val="I.2_Acum_PE_quartos"/>
      <sheetName val="I.2_Acum_PE_dorm"/>
      <sheetName val="1I.2_Acum_PE_hos_ent"/>
      <sheetName val="I.2_acumulado"/>
      <sheetName val="I.2_Acum_PE_hos"/>
      <sheetName val="I.2_Acum_PE_prov"/>
      <sheetName val="I.2_Acum_PE_prov_APO"/>
      <sheetName val="I.3_acumulado_hot"/>
      <sheetName val="I.3_Acum_PE_hos_ent_hot"/>
      <sheetName val="I.3_Acum_PE_hos_HOT"/>
      <sheetName val="I.3_Acum_PE_dorm_HOT"/>
      <sheetName val="I.3_Acum_PE_prov_HOT"/>
      <sheetName val="I.3_Acum_PE_prov_APO_HOT"/>
      <sheetName val="I.3_Acum_PE_quartos_HOT"/>
      <sheetName val="I.4_Acum_PE_dorm_PAIS"/>
      <sheetName val="I.4_Acum_PE_dorm_PAIS_HOT"/>
      <sheetName val="I.6_Acum_PE_quartos"/>
      <sheetName val="I.6_Acum_Pe_Capacidade"/>
      <sheetName val="I.6_acumulado_prov_Apo_PE"/>
      <sheetName val="I.6_acumulado_prov_PE"/>
      <sheetName val="I.6_acumulado_dorm_PE"/>
      <sheetName val="I.6_acumulado_HOS_PE"/>
      <sheetName val="I.6_acumulado_HOS_ENT_PE"/>
      <sheetName val="I.6_Acum_Po_Capacidade"/>
      <sheetName val="I.6_Acum_Po_quartos "/>
      <sheetName val="I.6_acumulado_DORM"/>
      <sheetName val="I.6_acumulado_HOS_ENT"/>
      <sheetName val="I.6_acumulado_HOS"/>
      <sheetName val="I.6_acumulado_prov"/>
      <sheetName val="I.6_acumulado_prov_apo"/>
      <sheetName val="II.10_Acum_pO_dorm_hoteis"/>
      <sheetName val="II.10_Acum_pO_CAP_hoteis"/>
      <sheetName val="II.10_Acum_po_dorm_hot-ap"/>
      <sheetName val="II.10_Acum_po_CAP_hot-ap"/>
      <sheetName val="II.10_Acum_Po_dorm_p_q_t_a"/>
      <sheetName val="II.10_Acum_Po_CAP_p_q_t_a"/>
      <sheetName val="II.11_Acum_pO_QUA_UT_hoteis"/>
      <sheetName val="II.11_Acum_pO_QUA_hoteis"/>
      <sheetName val="II.11_Acum_po_QUA_UT_hot-ap"/>
      <sheetName val="II.11_Acum_po_QUA_hot-ap"/>
      <sheetName val="II.11_Acum_Po_QUA_UT_p_q_t_a"/>
      <sheetName val="II.11_Acum_Po_QUA_p_q_t_a"/>
      <sheetName val="II.12_Acum_pO_prov"/>
      <sheetName val="II.12_Acum_pO_prov_apo"/>
      <sheetName val="II.12_Acum_pO_cust"/>
      <sheetName val="II.13_Acum_pO_prov_apo"/>
      <sheetName val="II.13_Acum_pO_QUA"/>
      <sheetName val="II.13_Acum_pO_QUA_UT"/>
      <sheetName val="II.4_Acum_HOS_ENT"/>
      <sheetName val="II.4_Acum_HOS"/>
      <sheetName val="II.4_Acum_dorm"/>
      <sheetName val="II.15_Acum_conc_Hospedes_ent"/>
      <sheetName val="II.15_Acum_conc_dor"/>
      <sheetName val="II.15_Acum_conc_Hospedes"/>
      <sheetName val="II.16_Acum_conc_dor_S_AL"/>
      <sheetName val="II.16_Acum_conc_cap_S_AL"/>
      <sheetName val="II.16_Acum_conc_quart_ut_S_AL"/>
      <sheetName val="II.16_Acum_conc_quart_S_AL "/>
      <sheetName val="II.16_Acum_conc_proveitos"/>
      <sheetName val="II.16_Acum_conc_proveitos_apo"/>
      <sheetName val="II.16_Acum_conc_custos_pess"/>
      <sheetName val="III.1_Acum_colonos"/>
      <sheetName val="campistas"/>
      <sheetName val="III.2_Acum_campistas"/>
      <sheetName val="I.5_Acum_PE_dorm_hoteis"/>
      <sheetName val="I.5_Acum_pE_CAP_hoteis"/>
      <sheetName val="I.5_Acum_PE_dorm_hot-ap"/>
      <sheetName val="I.5_Acum_pE_CAP_hot-ap"/>
      <sheetName val="I.5_Acum_Pe_dorm_p_q_t_a"/>
      <sheetName val="I.5_Acum_Po_CAP_p_q_t_a"/>
      <sheetName val="II.6_Acum_pO_HOS_ENT_hoteis"/>
      <sheetName val="II.6_Acum_po_HOS_ENT_hot-ap"/>
      <sheetName val="II.6_Acum_Po_HOS_ENT_p_q_t_a"/>
      <sheetName val="II.6_Acum_pO_HOS_hoteis"/>
      <sheetName val="II.6_Acum_po_HOS_hot-ap"/>
      <sheetName val="II.6_Acum_Po_HOS_p_q_t_a"/>
      <sheetName val="II.6_Acum_pO_dorm_hoteis"/>
      <sheetName val="II.6_Acum_po_dorm_hot-ap"/>
      <sheetName val="II.6_Acum_Po_dorm_p_q_t_a"/>
      <sheetName val="Nulos"/>
      <sheetName val="Graf2 e 3"/>
      <sheetName val="Graf4"/>
      <sheetName val="Graf5"/>
      <sheetName val="Graf1"/>
      <sheetName val="I.1_val"/>
      <sheetName val="I.2_val"/>
      <sheetName val="I.3_val"/>
      <sheetName val="I.4_val"/>
      <sheetName val="I.6_val"/>
      <sheetName val="II.1_val"/>
      <sheetName val="II.2_val"/>
      <sheetName val="II.3_val"/>
      <sheetName val="II.4_val"/>
      <sheetName val="II.5_val"/>
      <sheetName val="II.6_val"/>
      <sheetName val="II.7_val"/>
      <sheetName val="II.8_val"/>
      <sheetName val="II.9_val"/>
      <sheetName val="II.10_val"/>
      <sheetName val="II.11_val"/>
      <sheetName val="II.12_val"/>
      <sheetName val="II.13_val"/>
      <sheetName val="II.15_val"/>
      <sheetName val="II.17_val"/>
      <sheetName val="II.18_val"/>
      <sheetName val="III.2_val"/>
      <sheetName val="IV. val"/>
      <sheetName val="II.18_dorm_acu_pais_con"/>
      <sheetName val="QRTUR_PS_ACUM_HOSP_ENT"/>
      <sheetName val="QRTUR_PS_ACUM_HOSP"/>
      <sheetName val="QRTUR_PS_ACUM_DORM"/>
      <sheetName val="QRTUR_PS_ACUM_EST_MED"/>
      <sheetName val="QRTUR_PS_ACUM_ESTAB_CAP"/>
      <sheetName val="QRTUR_PS_acumu_TAXA"/>
      <sheetName val="QRTUR_PS_ACUM_PROV_PROVAP"/>
      <sheetName val="QRTUR_PS_ACUM_revpar"/>
      <sheetName val="QRTUR PORTO SANTO"/>
      <sheetName val="QRTURMADEIRA"/>
      <sheetName val="QRTUR_ACUM_HOSP_ENT"/>
      <sheetName val="QRTUR_ACUM_HOSP"/>
      <sheetName val="QRTUR_ACUM_DORM"/>
      <sheetName val="QRTUR_ACUM_EST_MED"/>
      <sheetName val="QRTUR_ACUM_ESTAB_CAP"/>
      <sheetName val="QRTUR_acumu_TAXA"/>
      <sheetName val="QRTUR_ACUM_PROV_PROVAP"/>
      <sheetName val="QRTUR_ACUM_revp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
          <cell r="C1" t="str">
            <v>Mês: (Pe)</v>
          </cell>
          <cell r="E1" t="str">
            <v>Mês: (Po)</v>
          </cell>
          <cell r="T1" t="str">
            <v>Acumulado</v>
          </cell>
        </row>
        <row r="2">
          <cell r="C2" t="str">
            <v>Janeiro de 2018 Pe</v>
          </cell>
          <cell r="E2" t="str">
            <v>Janeiro de 2017 Rv</v>
          </cell>
          <cell r="T2" t="str">
            <v>Janeiro de 2017 Rv</v>
          </cell>
        </row>
        <row r="3">
          <cell r="C3" t="str">
            <v>Fevereiro de 2018 Pe</v>
          </cell>
          <cell r="E3" t="str">
            <v>Fevereiro de 2017 Rv</v>
          </cell>
          <cell r="T3" t="str">
            <v>Janeiro a fevereiro de 2017 Rv</v>
          </cell>
        </row>
        <row r="4">
          <cell r="C4" t="str">
            <v>Março de 2018 Pe</v>
          </cell>
          <cell r="E4" t="str">
            <v>Março de 2017 Rv</v>
          </cell>
          <cell r="T4" t="str">
            <v>Janeiro a março de 2017 Rv</v>
          </cell>
        </row>
        <row r="5">
          <cell r="C5" t="str">
            <v>Abril de 2018 Pe</v>
          </cell>
          <cell r="E5" t="str">
            <v>Abril de 2017 Rv</v>
          </cell>
          <cell r="T5" t="str">
            <v>Janeiro a abril de 2017 Rv</v>
          </cell>
        </row>
        <row r="6">
          <cell r="C6" t="str">
            <v>Maio de 2018 Pe</v>
          </cell>
          <cell r="E6" t="str">
            <v>Maio de 2017 Rv</v>
          </cell>
          <cell r="T6" t="str">
            <v>Janeiro a maio de 2017 Rv</v>
          </cell>
        </row>
        <row r="7">
          <cell r="C7" t="str">
            <v>Junho de 2018 Pe</v>
          </cell>
          <cell r="E7" t="str">
            <v>Junho de 2017 Rv</v>
          </cell>
          <cell r="T7" t="str">
            <v>Janeiro a junho de 2017 Rv</v>
          </cell>
        </row>
        <row r="8">
          <cell r="C8" t="str">
            <v>Julho de 2018 Pe</v>
          </cell>
          <cell r="E8" t="str">
            <v>Julho de 2017 Rv</v>
          </cell>
          <cell r="T8" t="str">
            <v>Janeiro a julho de 2017 Rv</v>
          </cell>
        </row>
        <row r="9">
          <cell r="C9" t="str">
            <v>Agosto de 2018 Pe</v>
          </cell>
          <cell r="E9" t="str">
            <v>Agosto de 2017 Rv</v>
          </cell>
          <cell r="T9" t="str">
            <v>Janeiro a agosto de 2017 Rv</v>
          </cell>
        </row>
        <row r="10">
          <cell r="C10" t="str">
            <v>Setembro de 2018 Pe</v>
          </cell>
          <cell r="E10" t="str">
            <v>Setembro de 2017 Rv</v>
          </cell>
          <cell r="T10" t="str">
            <v>Janeiro a setembro de 2017 Rv</v>
          </cell>
        </row>
        <row r="11">
          <cell r="C11" t="str">
            <v>Outubro de 2018 Pe</v>
          </cell>
          <cell r="E11" t="str">
            <v>Outubro de 2017 Rv</v>
          </cell>
          <cell r="T11" t="str">
            <v>Janeiro a outubro de 2017 Rv</v>
          </cell>
        </row>
        <row r="12">
          <cell r="C12" t="str">
            <v>Novembro de 2018 Pe</v>
          </cell>
          <cell r="E12" t="str">
            <v>Novembro de 2017 Rv</v>
          </cell>
          <cell r="T12" t="str">
            <v>Janeiro a novembro de 2017 Rv</v>
          </cell>
        </row>
        <row r="13">
          <cell r="C13" t="str">
            <v>Dezembro de 2018 Pe</v>
          </cell>
          <cell r="E13" t="str">
            <v>Dezembro de 2017 Rv</v>
          </cell>
          <cell r="T13" t="str">
            <v>Janeiro a dezembro de 2017 Rv</v>
          </cell>
        </row>
        <row r="14">
          <cell r="C14" t="str">
            <v>Janeiro de 2019 Pe</v>
          </cell>
          <cell r="E14" t="str">
            <v>Janeiro de 2018 Po</v>
          </cell>
          <cell r="T14" t="str">
            <v>Janeiro de 2018 Po</v>
          </cell>
        </row>
        <row r="15">
          <cell r="C15" t="str">
            <v>Fevereiro de 2019 Pe</v>
          </cell>
          <cell r="E15" t="str">
            <v>Fevereiro de 2018 Po</v>
          </cell>
          <cell r="T15" t="str">
            <v>Janeiro a fevereiro de 2018 Po</v>
          </cell>
        </row>
        <row r="16">
          <cell r="C16" t="str">
            <v>Março de 2019 Pe</v>
          </cell>
          <cell r="E16" t="str">
            <v>Março de 2018 Po</v>
          </cell>
          <cell r="T16" t="str">
            <v>Janeiro a março de 2018 Po</v>
          </cell>
        </row>
        <row r="17">
          <cell r="C17" t="str">
            <v>Abril de 2019 Pe</v>
          </cell>
          <cell r="E17" t="str">
            <v>Abril de 2018 Po</v>
          </cell>
          <cell r="T17" t="str">
            <v>Janeiro a abril de 2018 Po</v>
          </cell>
        </row>
        <row r="18">
          <cell r="C18" t="str">
            <v>Maio de 2019 Pe</v>
          </cell>
          <cell r="E18" t="str">
            <v>Maio de 2018 Po</v>
          </cell>
          <cell r="T18" t="str">
            <v>Janeiro a maio de 2018 Po</v>
          </cell>
        </row>
        <row r="19">
          <cell r="C19" t="str">
            <v>Junho de 2019 Pe</v>
          </cell>
          <cell r="E19" t="str">
            <v>Junho de 2018 Po</v>
          </cell>
          <cell r="T19" t="str">
            <v>Janeiro a junho de 2018 Po</v>
          </cell>
        </row>
        <row r="20">
          <cell r="C20" t="str">
            <v>Julho de 2019 Pe</v>
          </cell>
          <cell r="E20" t="str">
            <v>Julho de 2018 Po</v>
          </cell>
          <cell r="T20" t="str">
            <v>Janeiro a julho de 2018 Po</v>
          </cell>
        </row>
        <row r="21">
          <cell r="C21" t="str">
            <v>Agosto de 2019 Pe</v>
          </cell>
          <cell r="E21" t="str">
            <v>Agosto de 2018 Po</v>
          </cell>
          <cell r="T21" t="str">
            <v>Janeiro a agosto de 2018 Po</v>
          </cell>
        </row>
        <row r="22">
          <cell r="C22" t="str">
            <v>Setembro de 2019 Pe</v>
          </cell>
          <cell r="E22" t="str">
            <v>Setembro de 2018 Po</v>
          </cell>
          <cell r="T22" t="str">
            <v>Janeiro a setembro de 2018 Po</v>
          </cell>
        </row>
        <row r="23">
          <cell r="C23" t="str">
            <v>Outubro de 2019 Pe</v>
          </cell>
          <cell r="E23" t="str">
            <v>Outubro de 2018 Po</v>
          </cell>
          <cell r="T23" t="str">
            <v>Janeiro a outubro de 2018 Po</v>
          </cell>
        </row>
        <row r="24">
          <cell r="C24" t="str">
            <v>Novembro de 2019 Pe</v>
          </cell>
          <cell r="E24" t="str">
            <v>Novembro de 2018 Po</v>
          </cell>
          <cell r="T24" t="str">
            <v>Janeiro a novembro de 2018 Po</v>
          </cell>
        </row>
        <row r="25">
          <cell r="C25" t="str">
            <v>Dezembro de 2019 Pe</v>
          </cell>
          <cell r="E25" t="str">
            <v>Dezembro de 2018 Po</v>
          </cell>
          <cell r="T25" t="str">
            <v>Janeiro a dezembro de 2018 Po</v>
          </cell>
        </row>
        <row r="26">
          <cell r="C26" t="str">
            <v>Janeiro de 2020 Pe</v>
          </cell>
          <cell r="E26" t="str">
            <v>Janeiro de 2019 Po</v>
          </cell>
        </row>
        <row r="27">
          <cell r="C27" t="str">
            <v>Fevereiro de 2020 Pe</v>
          </cell>
          <cell r="E27" t="str">
            <v>Fevereiro de 2019 Po</v>
          </cell>
        </row>
        <row r="28">
          <cell r="C28" t="str">
            <v>Março de 2020 Pe</v>
          </cell>
          <cell r="E28" t="str">
            <v>Março de 2019 Po</v>
          </cell>
        </row>
        <row r="29">
          <cell r="C29" t="str">
            <v>Abril de 2020 Pe</v>
          </cell>
          <cell r="E29" t="str">
            <v>Abril de 2019 Po</v>
          </cell>
        </row>
        <row r="30">
          <cell r="C30" t="str">
            <v>Maio de 2020 Pe</v>
          </cell>
          <cell r="E30" t="str">
            <v>Maio de 2019 Po</v>
          </cell>
        </row>
        <row r="31">
          <cell r="C31" t="str">
            <v>Junho de 2020 Pe</v>
          </cell>
          <cell r="E31" t="str">
            <v>Junho de 2019 Po</v>
          </cell>
        </row>
        <row r="32">
          <cell r="C32" t="str">
            <v>Julho de 2020 Pe</v>
          </cell>
          <cell r="E32" t="str">
            <v>Julho de 2019 Po</v>
          </cell>
        </row>
        <row r="33">
          <cell r="C33" t="str">
            <v>Agosto de 2020 Pe</v>
          </cell>
          <cell r="E33" t="str">
            <v>Agosto de 2019 Po</v>
          </cell>
        </row>
        <row r="34">
          <cell r="C34" t="str">
            <v>Setembro de 2020 Pe</v>
          </cell>
          <cell r="E34" t="str">
            <v>Setembro de 2019 Po</v>
          </cell>
        </row>
        <row r="35">
          <cell r="C35" t="str">
            <v>Outubro de 2020 Pe</v>
          </cell>
          <cell r="E35" t="str">
            <v>Outubro de 2019 Po</v>
          </cell>
        </row>
        <row r="36">
          <cell r="C36" t="str">
            <v>Novembro de 2020 Pe</v>
          </cell>
          <cell r="E36" t="str">
            <v>Novembro de 2019 Po</v>
          </cell>
        </row>
        <row r="37">
          <cell r="C37" t="str">
            <v>Dezembro de 2020 Pe</v>
          </cell>
          <cell r="E37" t="str">
            <v>Dezembro de 2019 Po</v>
          </cell>
        </row>
        <row r="38">
          <cell r="E38" t="str">
            <v>Janeiro de 2020 Po</v>
          </cell>
        </row>
        <row r="39">
          <cell r="E39" t="str">
            <v>Fevereiro de 2020 Po</v>
          </cell>
        </row>
        <row r="40">
          <cell r="E40" t="str">
            <v>Março de 2020 Po</v>
          </cell>
        </row>
        <row r="41">
          <cell r="E41" t="str">
            <v>Abril de 2020 Po</v>
          </cell>
        </row>
        <row r="42">
          <cell r="E42" t="str">
            <v>Maio de 2020 Po</v>
          </cell>
        </row>
        <row r="43">
          <cell r="E43" t="str">
            <v>Junho de 2020 Po</v>
          </cell>
        </row>
        <row r="44">
          <cell r="E44" t="str">
            <v>Julho de 2020 Po</v>
          </cell>
        </row>
        <row r="45">
          <cell r="E45" t="str">
            <v>Agosto de 2020 Po</v>
          </cell>
        </row>
        <row r="46">
          <cell r="E46" t="str">
            <v>Setembro de 2020 Po</v>
          </cell>
        </row>
        <row r="47">
          <cell r="E47" t="str">
            <v>Outubro de 2020 Po</v>
          </cell>
        </row>
        <row r="48">
          <cell r="E48" t="str">
            <v>Novembro de 2020 Po</v>
          </cell>
        </row>
        <row r="49">
          <cell r="E49" t="str">
            <v>Dezembro de 2020 Po</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E7E37-0450-4085-8627-7C1F8EC3500B}">
  <sheetPr>
    <pageSetUpPr fitToPage="1"/>
  </sheetPr>
  <dimension ref="B1:B48"/>
  <sheetViews>
    <sheetView showGridLines="0" tabSelected="1" workbookViewId="0">
      <selection activeCell="B1" sqref="B1"/>
    </sheetView>
  </sheetViews>
  <sheetFormatPr defaultRowHeight="12.45"/>
  <cols>
    <col min="1" max="1" width="1.69140625" customWidth="1"/>
    <col min="2" max="2" width="135" customWidth="1"/>
    <col min="4" max="4" width="4" customWidth="1"/>
  </cols>
  <sheetData>
    <row r="1" spans="2:2" ht="23.25" customHeight="1">
      <c r="B1" s="98" t="s">
        <v>427</v>
      </c>
    </row>
    <row r="2" spans="2:2" ht="12" customHeight="1">
      <c r="B2" s="99"/>
    </row>
    <row r="3" spans="2:2">
      <c r="B3" s="174" t="s">
        <v>319</v>
      </c>
    </row>
    <row r="4" spans="2:2">
      <c r="B4" s="174" t="s">
        <v>325</v>
      </c>
    </row>
    <row r="5" spans="2:2" ht="12" customHeight="1">
      <c r="B5" s="178"/>
    </row>
    <row r="6" spans="2:2" ht="17.600000000000001">
      <c r="B6" s="179" t="s">
        <v>425</v>
      </c>
    </row>
    <row r="7" spans="2:2" s="124" customFormat="1">
      <c r="B7" s="174" t="s">
        <v>183</v>
      </c>
    </row>
    <row r="8" spans="2:2" s="124" customFormat="1">
      <c r="B8" s="174" t="s">
        <v>286</v>
      </c>
    </row>
    <row r="9" spans="2:2" s="124" customFormat="1">
      <c r="B9" s="174" t="s">
        <v>287</v>
      </c>
    </row>
    <row r="10" spans="2:2" s="124" customFormat="1">
      <c r="B10" s="174" t="s">
        <v>288</v>
      </c>
    </row>
    <row r="11" spans="2:2" s="124" customFormat="1">
      <c r="B11" s="174" t="s">
        <v>281</v>
      </c>
    </row>
    <row r="12" spans="2:2" s="124" customFormat="1">
      <c r="B12" s="174" t="s">
        <v>285</v>
      </c>
    </row>
    <row r="13" spans="2:2" s="124" customFormat="1">
      <c r="B13" s="174"/>
    </row>
    <row r="14" spans="2:2" ht="17.600000000000001">
      <c r="B14" s="179" t="s">
        <v>428</v>
      </c>
    </row>
    <row r="15" spans="2:2">
      <c r="B15" s="174" t="s">
        <v>204</v>
      </c>
    </row>
    <row r="16" spans="2:2">
      <c r="B16" s="174" t="s">
        <v>206</v>
      </c>
    </row>
    <row r="17" spans="2:2">
      <c r="B17" s="174" t="s">
        <v>209</v>
      </c>
    </row>
    <row r="18" spans="2:2">
      <c r="B18" s="174" t="s">
        <v>413</v>
      </c>
    </row>
    <row r="19" spans="2:2">
      <c r="B19" s="174" t="s">
        <v>395</v>
      </c>
    </row>
    <row r="20" spans="2:2">
      <c r="B20" s="174" t="s">
        <v>414</v>
      </c>
    </row>
    <row r="21" spans="2:2">
      <c r="B21" s="174" t="s">
        <v>397</v>
      </c>
    </row>
    <row r="22" spans="2:2">
      <c r="B22" s="174" t="s">
        <v>415</v>
      </c>
    </row>
    <row r="23" spans="2:2">
      <c r="B23" s="174" t="s">
        <v>399</v>
      </c>
    </row>
    <row r="24" spans="2:2">
      <c r="B24" s="174" t="s">
        <v>416</v>
      </c>
    </row>
    <row r="25" spans="2:2">
      <c r="B25" s="174" t="s">
        <v>417</v>
      </c>
    </row>
    <row r="26" spans="2:2">
      <c r="B26" s="174" t="s">
        <v>402</v>
      </c>
    </row>
    <row r="27" spans="2:2">
      <c r="B27" s="174" t="s">
        <v>403</v>
      </c>
    </row>
    <row r="28" spans="2:2">
      <c r="B28" s="174" t="s">
        <v>404</v>
      </c>
    </row>
    <row r="29" spans="2:2">
      <c r="B29" s="174" t="s">
        <v>405</v>
      </c>
    </row>
    <row r="30" spans="2:2">
      <c r="B30" s="174" t="s">
        <v>406</v>
      </c>
    </row>
    <row r="31" spans="2:2" ht="24.75" customHeight="1">
      <c r="B31" s="175" t="s">
        <v>418</v>
      </c>
    </row>
    <row r="32" spans="2:2">
      <c r="B32" s="174" t="s">
        <v>408</v>
      </c>
    </row>
    <row r="33" spans="2:2">
      <c r="B33" s="174" t="s">
        <v>409</v>
      </c>
    </row>
    <row r="34" spans="2:2">
      <c r="B34" s="174"/>
    </row>
    <row r="35" spans="2:2" ht="20.149999999999999">
      <c r="B35" s="106" t="s">
        <v>203</v>
      </c>
    </row>
    <row r="36" spans="2:2" ht="17.600000000000001">
      <c r="B36" s="173" t="s">
        <v>429</v>
      </c>
    </row>
    <row r="37" spans="2:2">
      <c r="B37" s="174" t="s">
        <v>223</v>
      </c>
    </row>
    <row r="38" spans="2:2">
      <c r="B38" s="174" t="s">
        <v>222</v>
      </c>
    </row>
    <row r="39" spans="2:2">
      <c r="B39" s="100"/>
    </row>
    <row r="40" spans="2:2" ht="20.149999999999999">
      <c r="B40" s="101" t="s">
        <v>426</v>
      </c>
    </row>
    <row r="41" spans="2:2" ht="18" customHeight="1">
      <c r="B41" s="101"/>
    </row>
    <row r="42" spans="2:2" ht="17.600000000000001">
      <c r="B42" s="173" t="s">
        <v>296</v>
      </c>
    </row>
    <row r="43" spans="2:2">
      <c r="B43" s="174" t="s">
        <v>184</v>
      </c>
    </row>
    <row r="44" spans="2:2">
      <c r="B44" s="174" t="s">
        <v>185</v>
      </c>
    </row>
    <row r="45" spans="2:2">
      <c r="B45" s="174" t="s">
        <v>186</v>
      </c>
    </row>
    <row r="46" spans="2:2" ht="15.75" customHeight="1">
      <c r="B46" s="174"/>
    </row>
    <row r="47" spans="2:2" ht="17.600000000000001">
      <c r="B47" s="173" t="s">
        <v>295</v>
      </c>
    </row>
    <row r="48" spans="2:2">
      <c r="B48" s="174" t="str">
        <f>+'IV.2.1'!B4</f>
        <v xml:space="preserve">IV.2.1 - Movimento dos passageiros de navios de cruzeiro nos portos da R. A Madeira  </v>
      </c>
    </row>
  </sheetData>
  <phoneticPr fontId="5" type="noConversion"/>
  <hyperlinks>
    <hyperlink ref="B37" location="III.1!A1" display="III.1 - Hóspedes entrados, total de hóspedes e dormidas nas colónias de férias e pousadas da juventude, por países de residência habitual" xr:uid="{53ED7303-A42B-4434-8B56-558399DA1982}"/>
    <hyperlink ref="B38" location="III.2!A1" display="III.2 - Campistas entrados, total de campistas e dormidas nos parques de campismo, por países de residência habitual" xr:uid="{ECEC1F19-3470-43B6-9D5C-10DE9BBB36FE}"/>
    <hyperlink ref="B43" location="IV.1.1!A1" display="IV.1.1 - Número de campos de golfe, voltas possíveis, voltas realizadas, taxa de ocupação, rendimentos totais e Green Free de não sócios nos Campos de Golfe" xr:uid="{77DB5331-07C0-4098-8690-A80107797FC2}"/>
    <hyperlink ref="B44" location="IV.1.2!A1" display="IV.1.2 - Voltas realizadas no mês de referência, por país de residência dos jogadores e tipo de associação (sócios e não sócios)" xr:uid="{18624FB7-24F6-4A10-981A-55A1F95A809C}"/>
    <hyperlink ref="B48" location="IV.2.1!A1" display="IV.2.1!A1" xr:uid="{10BFC34A-35CD-4632-AA58-62D06765051B}"/>
    <hyperlink ref="B34" location="II.18!A1" display="II.18 - Dormidas por município no alojamento turístico, segundo os países de residência habitual dos hóspedes" xr:uid="{496025C4-1EFE-4327-BC4A-2A9C0972C869}"/>
    <hyperlink ref="B7" location="I.1!A1" display="I.1 - Dormidas por tipo de estabelecimento" xr:uid="{EE41B653-94C0-444E-949D-E06206F2CA60}"/>
    <hyperlink ref="B8" location="I.2!A1" display="I.2 - Resultados globais do total do alojamento turístico" xr:uid="{1CAF3508-0A6F-47ED-91FE-1D77AAB3C73B}"/>
    <hyperlink ref="B9" location="I.3!A1" display="I.3 - Resultados do alojamento turístico (exceto AL com capacidade inferior a 10 camas)" xr:uid="{B82D5AF7-D647-4B7B-9183-D6BA093FD44A}"/>
    <hyperlink ref="B10" location="I.4!A1" display="I.4 - Resultados globais da Hotelaria" xr:uid="{83E5AC68-2833-46E5-A756-1982F8803A35}"/>
    <hyperlink ref="B12" location="I.6!A1" display="I.6 - Estabelecimentos, capacidade de alojamento e taxa de ocupação-cama, por tipo de estabelecimento " xr:uid="{EAFD7066-2AFC-4233-A486-1D08625AA7B5}"/>
    <hyperlink ref="B11" location="I.5!A1" display="I.5 - Estimativas da evolução das dormidas no alojamento turístico, por mercado emissor" xr:uid="{69A4681B-9437-4023-BC6B-C4637379C639}"/>
    <hyperlink ref="B45" location="IV.1.3!A1" display="IV.1.3 - Percentagem de voltas vendidas por canal de venda" xr:uid="{7F6281C6-F6B1-4BA6-9D84-5A1110F2335D}"/>
    <hyperlink ref="B3" location="'Sinais convencionais'!A1" display="Sinais Convencionais" xr:uid="{95125EB0-8A8A-4100-A609-76557D4C37C4}"/>
    <hyperlink ref="B4" location="'Conceitos e notas explicativas'!A1" display="Conceitos e notas explicativas" xr:uid="{99A495A1-C927-4947-9985-ECC9CEADF68C}"/>
    <hyperlink ref="B15" location="II.1!A1" display="II.1 - Hóspedes entrados, total de hóspedes e dormidas no alojamento turístico, por mês" xr:uid="{D1B0CF77-944A-4006-8F99-AC4F185BCD2E}"/>
    <hyperlink ref="B17" location="II.3!A1" display="II.3 - Hóspedes entrados, total de hóspedes, dormidas e estada média no alojamento turístico, por países de residência habitual" xr:uid="{36007789-D333-447D-84D1-9DB93701882D}"/>
    <hyperlink ref="B22" location="II.8!A1" display="II.8 - Total de hóspedes, por países de residência habitual segundo a categoria dos estabelecimentos " xr:uid="{22BF1894-012C-4DAC-8378-9D41F473F431}"/>
    <hyperlink ref="B25" location="II.11!A1" display="II.11 - Taxa líquida de ocupação-quarto, segundo a categoria dos estabelecimentos" xr:uid="{E186F7EF-C8B0-4BA2-8194-E8683458FDEE}"/>
    <hyperlink ref="B26" location="II.12!A1" display="II.12 - Proveitos e custos totais com pessoal no alojamento turístico, segundo o tipo de estabelecimento" xr:uid="{EB448CBA-FBCA-4348-A316-51F3E51DBB70}"/>
    <hyperlink ref="B27" location="II.13!A1" display="II.13 - Revenue Per Available Room (RevPAR) segundo o tipo de estabelecimento" xr:uid="{21008C58-FA12-410D-8E0E-E91B02E7A608}"/>
    <hyperlink ref="B29" location="II.15!A1" display="II.15 - Estabelecimentos, quartos e capacidade de alojamento, por categoria dos estabelecimentos" xr:uid="{35724B3B-BC78-46DE-9BEC-F400C200BD3A}"/>
    <hyperlink ref="B30" location="II.16!A1" display="II.16 - Hóspedes entrados, total de hóspedes, dormidas e estada média no alojamento turístico, por município" xr:uid="{7C8161C9-22CD-48A5-9AF3-9F277216FE72}"/>
    <hyperlink ref="B31" location="II.17!A1" display="II.17 - Estabelecimentos, capacidade de alojamento, taxa líquida de ocupação-cama, taxa líquida de ocupação-quarto, proveitos, Revenue Per Available Room (RevPAR), Average Daily Rate (ADR) e custos com pessoal no alojamento turístico, por município" xr:uid="{FEDFC8AB-6342-4BF7-BBDC-1936CB24CEE3}"/>
    <hyperlink ref="B32" location="II.18!A1" display="II.18 - Dormidas por município no alojamento turístico, segundo os países de residência habitual dos hóspedes" xr:uid="{7196DD6D-59C5-4B24-ADD9-6FF59F03B42A}"/>
    <hyperlink ref="B16" location="II.2!A1" display="II.2 - Proveitos e custos totais com pessoal no alojamento turístico, por mês" xr:uid="{EDCB4763-5C7C-414F-ADA7-3B6AF25EFA7E}"/>
    <hyperlink ref="B21" location="II.7!A1" display="II.7 - Hóspedes entrados, por países de residência habitual segundo a categoria dos estabelecimentos " xr:uid="{23F7A5E7-03FA-4C22-AC97-E226535F6EA7}"/>
    <hyperlink ref="B23" location="II.9!A1" display="II.9 - Dormidas, por países de residência habitual segundo a categoria dos estabelecimentos" xr:uid="{E449BED2-B602-4432-AC0E-98217C0F9F30}"/>
    <hyperlink ref="B24" location="II.10!A1" display="II.10 - Taxa líquida de ocupação-cama, segundo a categoria dos estabelecimentos " xr:uid="{41806AA3-69B2-44EE-B389-EE1E891CDB07}"/>
    <hyperlink ref="B28" location="II.14!A1" display="II.14 - Average Daily Rate (ADR) segundo o tipo de estabelecimento" xr:uid="{BCEDBC50-1770-4950-9447-AE6AAEEB9396}"/>
    <hyperlink ref="B19" location="II.5!A1" display="II.5 - Hóspedes entrados, total de hóspedes no alojamento turístico, dormidas e estada média, segundo a categoria dos estabelecimentos" xr:uid="{8ED288AC-6384-46A2-8C2F-53B5A654B1CF}"/>
    <hyperlink ref="B18" location="II.4!A1" display="II.4 - Hóspedes entrados, total de hóspedes, dormidas e estada média no alojamento turístico, por países de residência habitual - valores acumulados" xr:uid="{91D68450-8852-4A04-8D66-5F2FB93BF3B3}"/>
    <hyperlink ref="B20" location="II.6!A1" display="II.6 - Hóspedes entrados, por países de residência habitual segundo a categoria dos estabelecimentos " xr:uid="{B5898D11-2B78-4318-8F77-E53BB0A568D4}"/>
    <hyperlink ref="B33" location="II.19!A1" display="II.19 - Dormidas por município no alojamento turístico, segundo os países de residência habitual dos hóspedes - valores acumulados" xr:uid="{52E6D242-76D1-4193-BEF7-5E18907129EC}"/>
  </hyperlinks>
  <printOptions horizontalCentered="1"/>
  <pageMargins left="0.27559055118110237" right="0.27559055118110237" top="0.6692913385826772" bottom="0.47244094488188981" header="0" footer="0"/>
  <pageSetup scale="7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BE8A7-1155-4D7F-8FCB-AF58F824F57E}">
  <sheetPr codeName="Folha1">
    <pageSetUpPr fitToPage="1"/>
  </sheetPr>
  <dimension ref="B1:P4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M2" sqref="M2"/>
    </sheetView>
  </sheetViews>
  <sheetFormatPr defaultColWidth="9.15234375" defaultRowHeight="12.45"/>
  <cols>
    <col min="1" max="1" width="6.69140625" style="2" customWidth="1"/>
    <col min="2" max="2" width="10.69140625" style="40" customWidth="1"/>
    <col min="3" max="4" width="10.4609375" style="40" customWidth="1"/>
    <col min="5" max="5" width="8.23046875" style="40" customWidth="1"/>
    <col min="6" max="7" width="10.4609375" style="40" customWidth="1"/>
    <col min="8" max="8" width="8.23046875" style="40" customWidth="1"/>
    <col min="9" max="10" width="10.4609375" style="40" customWidth="1"/>
    <col min="11" max="11" width="8.23046875" style="40" customWidth="1"/>
    <col min="12" max="12" width="6.69140625" style="2" customWidth="1"/>
    <col min="13" max="13" width="14.53515625" style="2" bestFit="1" customWidth="1"/>
    <col min="14" max="14" width="9.15234375" style="2"/>
    <col min="15" max="15" width="8.15234375" style="2" customWidth="1"/>
    <col min="16" max="16" width="10" style="2" bestFit="1" customWidth="1"/>
    <col min="17" max="16384" width="9.15234375" style="2"/>
  </cols>
  <sheetData>
    <row r="1" spans="2:16" s="5" customFormat="1" ht="18" customHeight="1">
      <c r="B1" s="434" t="s">
        <v>204</v>
      </c>
      <c r="C1" s="434"/>
      <c r="D1" s="434"/>
      <c r="E1" s="434"/>
      <c r="F1" s="434"/>
      <c r="G1" s="434"/>
      <c r="H1" s="434"/>
      <c r="I1" s="434"/>
      <c r="J1" s="434"/>
      <c r="K1" s="434"/>
      <c r="L1" s="6"/>
    </row>
    <row r="2" spans="2:16" ht="15" customHeight="1">
      <c r="B2" s="466" t="s">
        <v>205</v>
      </c>
      <c r="C2" s="466"/>
      <c r="D2" s="466"/>
      <c r="E2" s="466"/>
      <c r="F2" s="466"/>
      <c r="G2" s="466"/>
      <c r="H2" s="466"/>
      <c r="I2" s="466"/>
      <c r="J2" s="466"/>
      <c r="K2" s="466"/>
      <c r="M2" s="181" t="s">
        <v>300</v>
      </c>
    </row>
    <row r="3" spans="2:16" s="3" customFormat="1" ht="15" customHeight="1">
      <c r="H3" s="7"/>
    </row>
    <row r="4" spans="2:16" s="3" customFormat="1" ht="15" customHeight="1">
      <c r="B4" s="64" t="s">
        <v>80</v>
      </c>
      <c r="K4" s="107"/>
    </row>
    <row r="5" spans="2:16" s="3" customFormat="1" ht="18.75" customHeight="1">
      <c r="B5" s="470" t="s">
        <v>0</v>
      </c>
      <c r="C5" s="469" t="s">
        <v>89</v>
      </c>
      <c r="D5" s="469"/>
      <c r="E5" s="469"/>
      <c r="F5" s="469" t="s">
        <v>187</v>
      </c>
      <c r="G5" s="469"/>
      <c r="H5" s="469"/>
      <c r="I5" s="471" t="s">
        <v>13</v>
      </c>
      <c r="J5" s="471"/>
      <c r="K5" s="471"/>
    </row>
    <row r="6" spans="2:16" s="3" customFormat="1" ht="18.75" customHeight="1">
      <c r="B6" s="470"/>
      <c r="C6" s="273" t="s">
        <v>391</v>
      </c>
      <c r="D6" s="273" t="s">
        <v>419</v>
      </c>
      <c r="E6" s="143" t="s">
        <v>249</v>
      </c>
      <c r="F6" s="273" t="s">
        <v>391</v>
      </c>
      <c r="G6" s="273" t="s">
        <v>419</v>
      </c>
      <c r="H6" s="143" t="s">
        <v>249</v>
      </c>
      <c r="I6" s="273" t="s">
        <v>391</v>
      </c>
      <c r="J6" s="273" t="s">
        <v>419</v>
      </c>
      <c r="K6" s="143" t="s">
        <v>249</v>
      </c>
    </row>
    <row r="7" spans="2:16" s="3" customFormat="1" ht="13.5" customHeight="1">
      <c r="B7" s="470"/>
      <c r="C7" s="469" t="s">
        <v>100</v>
      </c>
      <c r="D7" s="469"/>
      <c r="E7" s="143" t="s">
        <v>53</v>
      </c>
      <c r="F7" s="469" t="s">
        <v>100</v>
      </c>
      <c r="G7" s="469"/>
      <c r="H7" s="143" t="s">
        <v>53</v>
      </c>
      <c r="I7" s="469" t="s">
        <v>100</v>
      </c>
      <c r="J7" s="469"/>
      <c r="K7" s="144" t="s">
        <v>53</v>
      </c>
    </row>
    <row r="8" spans="2:16" s="3" customFormat="1" ht="9.75" customHeight="1">
      <c r="B8" s="41"/>
      <c r="C8" s="41"/>
      <c r="D8" s="41"/>
      <c r="E8" s="105"/>
      <c r="F8" s="105"/>
      <c r="G8" s="105"/>
      <c r="H8" s="105"/>
      <c r="I8" s="105"/>
      <c r="J8" s="105"/>
      <c r="K8" s="105"/>
    </row>
    <row r="9" spans="2:16" s="3" customFormat="1" ht="15" customHeight="1">
      <c r="B9" s="59" t="s">
        <v>133</v>
      </c>
      <c r="C9" s="345">
        <v>2441921</v>
      </c>
      <c r="D9" s="345">
        <v>519372</v>
      </c>
      <c r="E9" s="344">
        <v>9.0604421448730044</v>
      </c>
      <c r="F9" s="345">
        <v>2724664</v>
      </c>
      <c r="G9" s="345">
        <v>585672</v>
      </c>
      <c r="H9" s="344">
        <v>8.3482256829205959</v>
      </c>
      <c r="I9" s="345">
        <v>12752321</v>
      </c>
      <c r="J9" s="345">
        <v>2651468</v>
      </c>
      <c r="K9" s="344">
        <v>2.2936586811192594</v>
      </c>
    </row>
    <row r="10" spans="2:16" s="3" customFormat="1" ht="9.75" customHeight="1">
      <c r="B10" s="108"/>
      <c r="C10" s="346"/>
      <c r="D10" s="402"/>
      <c r="E10" s="347"/>
      <c r="F10" s="402"/>
      <c r="G10" s="402"/>
      <c r="H10" s="347"/>
      <c r="I10" s="402"/>
      <c r="J10" s="402"/>
      <c r="K10" s="347"/>
    </row>
    <row r="11" spans="2:16" s="3" customFormat="1" ht="18.75" customHeight="1">
      <c r="B11" s="91" t="s">
        <v>1</v>
      </c>
      <c r="C11" s="346">
        <v>133214</v>
      </c>
      <c r="D11" s="346">
        <v>136350</v>
      </c>
      <c r="E11" s="348">
        <v>2.354106925698507</v>
      </c>
      <c r="F11" s="346">
        <v>157289</v>
      </c>
      <c r="G11" s="346">
        <v>162137</v>
      </c>
      <c r="H11" s="348">
        <v>3.0822244403613697</v>
      </c>
      <c r="I11" s="346">
        <v>775836</v>
      </c>
      <c r="J11" s="346">
        <v>770896</v>
      </c>
      <c r="K11" s="348">
        <v>-0.63673250532328973</v>
      </c>
      <c r="N11" s="4"/>
      <c r="O11"/>
      <c r="P11"/>
    </row>
    <row r="12" spans="2:16" s="8" customFormat="1" ht="18.75" customHeight="1">
      <c r="B12" s="91" t="s">
        <v>2</v>
      </c>
      <c r="C12" s="346">
        <v>152334</v>
      </c>
      <c r="D12" s="346">
        <v>165850</v>
      </c>
      <c r="E12" s="348">
        <v>8.872608872608879</v>
      </c>
      <c r="F12" s="346">
        <v>170785</v>
      </c>
      <c r="G12" s="346">
        <v>184212</v>
      </c>
      <c r="H12" s="348">
        <v>7.8619316684720664</v>
      </c>
      <c r="I12" s="346">
        <v>833721</v>
      </c>
      <c r="J12" s="346">
        <v>869137</v>
      </c>
      <c r="K12" s="348">
        <v>4.2479438565179439</v>
      </c>
      <c r="N12" s="9"/>
      <c r="O12"/>
      <c r="P12"/>
    </row>
    <row r="13" spans="2:16" s="3" customFormat="1" ht="18.75" customHeight="1">
      <c r="B13" s="91" t="s">
        <v>3</v>
      </c>
      <c r="C13" s="346">
        <v>190676</v>
      </c>
      <c r="D13" s="346">
        <v>217172</v>
      </c>
      <c r="E13" s="348">
        <v>13.89582328137784</v>
      </c>
      <c r="F13" s="346">
        <v>212472</v>
      </c>
      <c r="G13" s="346">
        <v>239323</v>
      </c>
      <c r="H13" s="348">
        <v>12.637429873112694</v>
      </c>
      <c r="I13" s="346">
        <v>982459</v>
      </c>
      <c r="J13" s="346">
        <v>1011435</v>
      </c>
      <c r="K13" s="348">
        <v>2.9493342724734584</v>
      </c>
      <c r="N13" s="4"/>
      <c r="O13"/>
      <c r="P13"/>
    </row>
    <row r="14" spans="2:16" s="3" customFormat="1" ht="18.75" customHeight="1">
      <c r="B14" s="91" t="s">
        <v>4</v>
      </c>
      <c r="C14" s="346">
        <v>222246</v>
      </c>
      <c r="D14" s="346" t="s">
        <v>294</v>
      </c>
      <c r="E14" s="348" t="s">
        <v>294</v>
      </c>
      <c r="F14" s="346">
        <v>243396</v>
      </c>
      <c r="G14" s="346" t="s">
        <v>294</v>
      </c>
      <c r="H14" s="348" t="s">
        <v>294</v>
      </c>
      <c r="I14" s="346">
        <v>1095423</v>
      </c>
      <c r="J14" s="346" t="s">
        <v>294</v>
      </c>
      <c r="K14" s="348" t="s">
        <v>294</v>
      </c>
      <c r="N14" s="4"/>
      <c r="O14"/>
      <c r="P14"/>
    </row>
    <row r="15" spans="2:16" s="3" customFormat="1" ht="18.75" customHeight="1">
      <c r="B15" s="91" t="s">
        <v>136</v>
      </c>
      <c r="C15" s="346">
        <v>236573</v>
      </c>
      <c r="D15" s="346" t="s">
        <v>294</v>
      </c>
      <c r="E15" s="348" t="s">
        <v>294</v>
      </c>
      <c r="F15" s="346">
        <v>260722</v>
      </c>
      <c r="G15" s="346" t="s">
        <v>294</v>
      </c>
      <c r="H15" s="348" t="s">
        <v>294</v>
      </c>
      <c r="I15" s="346">
        <v>1154511</v>
      </c>
      <c r="J15" s="346" t="s">
        <v>294</v>
      </c>
      <c r="K15" s="348" t="s">
        <v>294</v>
      </c>
      <c r="N15" s="4"/>
      <c r="O15" t="s">
        <v>72</v>
      </c>
      <c r="P15"/>
    </row>
    <row r="16" spans="2:16" s="3" customFormat="1" ht="18.75" customHeight="1">
      <c r="B16" s="91" t="s">
        <v>137</v>
      </c>
      <c r="C16" s="346">
        <v>226616</v>
      </c>
      <c r="D16" s="346" t="s">
        <v>294</v>
      </c>
      <c r="E16" s="348" t="s">
        <v>294</v>
      </c>
      <c r="F16" s="346">
        <v>253138</v>
      </c>
      <c r="G16" s="346" t="s">
        <v>294</v>
      </c>
      <c r="H16" s="348" t="s">
        <v>294</v>
      </c>
      <c r="I16" s="346">
        <v>1154839</v>
      </c>
      <c r="J16" s="346" t="s">
        <v>294</v>
      </c>
      <c r="K16" s="348" t="s">
        <v>294</v>
      </c>
      <c r="N16" s="4"/>
      <c r="O16"/>
      <c r="P16"/>
    </row>
    <row r="17" spans="2:16" s="3" customFormat="1" ht="18.75" customHeight="1">
      <c r="B17" s="91" t="s">
        <v>7</v>
      </c>
      <c r="C17" s="346">
        <v>245839</v>
      </c>
      <c r="D17" s="346" t="s">
        <v>294</v>
      </c>
      <c r="E17" s="348" t="s">
        <v>294</v>
      </c>
      <c r="F17" s="346">
        <v>272997</v>
      </c>
      <c r="G17" s="346" t="s">
        <v>294</v>
      </c>
      <c r="H17" s="348" t="s">
        <v>294</v>
      </c>
      <c r="I17" s="346">
        <v>1308026</v>
      </c>
      <c r="J17" s="346" t="s">
        <v>294</v>
      </c>
      <c r="K17" s="348" t="s">
        <v>294</v>
      </c>
      <c r="N17" s="4"/>
      <c r="O17"/>
      <c r="P17"/>
    </row>
    <row r="18" spans="2:16" s="3" customFormat="1" ht="18.75" customHeight="1">
      <c r="B18" s="91" t="s">
        <v>8</v>
      </c>
      <c r="C18" s="346">
        <v>242255</v>
      </c>
      <c r="D18" s="346" t="s">
        <v>294</v>
      </c>
      <c r="E18" s="348" t="s">
        <v>294</v>
      </c>
      <c r="F18" s="346">
        <v>272922</v>
      </c>
      <c r="G18" s="346" t="s">
        <v>294</v>
      </c>
      <c r="H18" s="348" t="s">
        <v>294</v>
      </c>
      <c r="I18" s="346">
        <v>1344247</v>
      </c>
      <c r="J18" s="346" t="s">
        <v>294</v>
      </c>
      <c r="K18" s="348" t="s">
        <v>294</v>
      </c>
      <c r="N18" s="4"/>
      <c r="O18"/>
      <c r="P18"/>
    </row>
    <row r="19" spans="2:16" s="3" customFormat="1" ht="18.75" customHeight="1">
      <c r="B19" s="91" t="s">
        <v>138</v>
      </c>
      <c r="C19" s="346">
        <v>230624</v>
      </c>
      <c r="D19" s="346" t="s">
        <v>294</v>
      </c>
      <c r="E19" s="348" t="s">
        <v>294</v>
      </c>
      <c r="F19" s="346">
        <v>256129</v>
      </c>
      <c r="G19" s="346" t="s">
        <v>294</v>
      </c>
      <c r="H19" s="348" t="s">
        <v>294</v>
      </c>
      <c r="I19" s="346">
        <v>1195174</v>
      </c>
      <c r="J19" s="346" t="s">
        <v>294</v>
      </c>
      <c r="K19" s="348" t="s">
        <v>294</v>
      </c>
      <c r="N19" s="4"/>
      <c r="O19"/>
      <c r="P19"/>
    </row>
    <row r="20" spans="2:16" s="3" customFormat="1" ht="18.75" customHeight="1">
      <c r="B20" s="91" t="s">
        <v>141</v>
      </c>
      <c r="C20" s="346">
        <v>229438</v>
      </c>
      <c r="D20" s="346" t="s">
        <v>294</v>
      </c>
      <c r="E20" s="348" t="s">
        <v>294</v>
      </c>
      <c r="F20" s="346">
        <v>256395</v>
      </c>
      <c r="G20" s="346" t="s">
        <v>294</v>
      </c>
      <c r="H20" s="348" t="s">
        <v>294</v>
      </c>
      <c r="I20" s="346">
        <v>1175096</v>
      </c>
      <c r="J20" s="346" t="s">
        <v>294</v>
      </c>
      <c r="K20" s="348" t="s">
        <v>294</v>
      </c>
      <c r="N20" s="4"/>
      <c r="O20"/>
      <c r="P20"/>
    </row>
    <row r="21" spans="2:16" s="3" customFormat="1" ht="18.75" customHeight="1">
      <c r="B21" s="91" t="s">
        <v>11</v>
      </c>
      <c r="C21" s="346">
        <v>174917</v>
      </c>
      <c r="D21" s="346" t="s">
        <v>294</v>
      </c>
      <c r="E21" s="348" t="s">
        <v>294</v>
      </c>
      <c r="F21" s="346">
        <v>196052</v>
      </c>
      <c r="G21" s="346" t="s">
        <v>294</v>
      </c>
      <c r="H21" s="348" t="s">
        <v>294</v>
      </c>
      <c r="I21" s="346">
        <v>926006</v>
      </c>
      <c r="J21" s="346" t="s">
        <v>294</v>
      </c>
      <c r="K21" s="348" t="s">
        <v>294</v>
      </c>
      <c r="N21" s="4"/>
      <c r="O21"/>
      <c r="P21"/>
    </row>
    <row r="22" spans="2:16" s="3" customFormat="1" ht="18.75" customHeight="1">
      <c r="B22" s="91" t="s">
        <v>12</v>
      </c>
      <c r="C22" s="346">
        <v>157189</v>
      </c>
      <c r="D22" s="346" t="s">
        <v>294</v>
      </c>
      <c r="E22" s="348" t="s">
        <v>294</v>
      </c>
      <c r="F22" s="346">
        <v>172367</v>
      </c>
      <c r="G22" s="346" t="s">
        <v>294</v>
      </c>
      <c r="H22" s="348" t="s">
        <v>294</v>
      </c>
      <c r="I22" s="346">
        <v>806983</v>
      </c>
      <c r="J22" s="346" t="s">
        <v>294</v>
      </c>
      <c r="K22" s="348" t="s">
        <v>294</v>
      </c>
      <c r="O22"/>
      <c r="P22"/>
    </row>
    <row r="23" spans="2:16" s="3" customFormat="1" ht="9.75" customHeight="1">
      <c r="B23" s="41"/>
      <c r="C23" s="41"/>
      <c r="D23" s="41"/>
      <c r="E23" s="41"/>
      <c r="F23" s="41">
        <v>0</v>
      </c>
      <c r="G23" s="41"/>
      <c r="H23" s="41"/>
      <c r="I23" s="41"/>
      <c r="J23" s="41"/>
      <c r="K23" s="41"/>
      <c r="O23"/>
      <c r="P23"/>
    </row>
    <row r="24" spans="2:16" s="3" customFormat="1" ht="3" customHeight="1">
      <c r="B24" s="127"/>
      <c r="C24" s="127"/>
      <c r="D24" s="127"/>
      <c r="E24" s="127"/>
      <c r="F24" s="127"/>
      <c r="G24" s="127"/>
      <c r="H24" s="127"/>
      <c r="I24" s="127"/>
      <c r="J24" s="127"/>
      <c r="K24" s="127"/>
      <c r="O24"/>
      <c r="P24"/>
    </row>
    <row r="25" spans="2:16" s="3" customFormat="1" ht="6.75" customHeight="1">
      <c r="B25" s="41"/>
      <c r="C25" s="41"/>
      <c r="D25" s="41"/>
      <c r="E25" s="41"/>
      <c r="F25" s="41"/>
      <c r="G25" s="41"/>
      <c r="H25" s="41"/>
      <c r="I25" s="41"/>
      <c r="J25" s="41"/>
      <c r="K25" s="41"/>
      <c r="O25"/>
      <c r="P25"/>
    </row>
    <row r="26" spans="2:16" s="3" customFormat="1">
      <c r="B26" s="437" t="s">
        <v>159</v>
      </c>
      <c r="C26" s="437"/>
      <c r="D26" s="437"/>
      <c r="E26" s="437"/>
      <c r="F26" s="437"/>
      <c r="G26" s="437"/>
      <c r="H26" s="437"/>
      <c r="I26" s="437"/>
      <c r="J26" s="437"/>
      <c r="K26" s="437"/>
      <c r="O26"/>
      <c r="P26"/>
    </row>
    <row r="27" spans="2:16" s="3" customFormat="1" ht="12.75" customHeight="1">
      <c r="B27" s="449" t="s">
        <v>158</v>
      </c>
      <c r="C27" s="449"/>
      <c r="D27" s="449"/>
      <c r="E27" s="449"/>
      <c r="F27" s="449"/>
      <c r="G27" s="449"/>
      <c r="H27" s="449"/>
      <c r="I27" s="449"/>
      <c r="J27" s="449"/>
      <c r="K27" s="449"/>
    </row>
    <row r="28" spans="2:16" s="3" customFormat="1" ht="12.75" customHeight="1">
      <c r="B28" s="437" t="s">
        <v>250</v>
      </c>
      <c r="C28" s="464"/>
      <c r="D28" s="464"/>
      <c r="E28" s="464"/>
      <c r="F28" s="464"/>
      <c r="G28" s="464"/>
      <c r="H28" s="464"/>
      <c r="I28" s="464"/>
      <c r="J28" s="464"/>
      <c r="K28" s="464"/>
    </row>
    <row r="29" spans="2:16" s="3" customFormat="1" ht="12.75" customHeight="1">
      <c r="B29" s="464" t="s">
        <v>251</v>
      </c>
      <c r="C29" s="464"/>
      <c r="D29" s="464"/>
      <c r="E29" s="464"/>
      <c r="F29" s="464"/>
      <c r="G29" s="464"/>
      <c r="H29" s="464"/>
      <c r="I29" s="464"/>
      <c r="J29" s="464"/>
      <c r="K29" s="464"/>
    </row>
    <row r="30" spans="2:16" s="3" customFormat="1" ht="11.6"/>
    <row r="31" spans="2:16" s="3" customFormat="1" ht="11.6"/>
    <row r="32" spans="2:16" s="3" customFormat="1" ht="11.6"/>
    <row r="33" spans="4:4" s="3" customFormat="1" ht="11.6"/>
    <row r="34" spans="4:4" s="3" customFormat="1" ht="11.6"/>
    <row r="35" spans="4:4" s="3" customFormat="1" ht="11.6"/>
    <row r="36" spans="4:4" s="3" customFormat="1" ht="11.6"/>
    <row r="37" spans="4:4" s="3" customFormat="1" ht="11.6"/>
    <row r="38" spans="4:4" s="3" customFormat="1" ht="11.6"/>
    <row r="39" spans="4:4" s="3" customFormat="1" ht="11.6"/>
    <row r="40" spans="4:4" s="3" customFormat="1" ht="11.6"/>
    <row r="41" spans="4:4" s="3" customFormat="1" ht="11.6"/>
    <row r="42" spans="4:4" s="3" customFormat="1" ht="11.6"/>
    <row r="43" spans="4:4" s="3" customFormat="1" ht="11.6"/>
    <row r="44" spans="4:4" s="3" customFormat="1" ht="11.6"/>
    <row r="45" spans="4:4" s="3" customFormat="1" ht="11.6"/>
    <row r="47" spans="4:4">
      <c r="D47" s="44"/>
    </row>
    <row r="48" spans="4:4">
      <c r="D48" s="44"/>
    </row>
  </sheetData>
  <mergeCells count="13">
    <mergeCell ref="B1:K1"/>
    <mergeCell ref="B2:K2"/>
    <mergeCell ref="B5:B7"/>
    <mergeCell ref="C5:E5"/>
    <mergeCell ref="F5:H5"/>
    <mergeCell ref="I5:K5"/>
    <mergeCell ref="C7:D7"/>
    <mergeCell ref="F7:G7"/>
    <mergeCell ref="B26:K26"/>
    <mergeCell ref="B28:K28"/>
    <mergeCell ref="B29:K29"/>
    <mergeCell ref="I7:J7"/>
    <mergeCell ref="B27:K27"/>
  </mergeCells>
  <phoneticPr fontId="0" type="noConversion"/>
  <hyperlinks>
    <hyperlink ref="M2" location="Indice!A1" tooltip="(voltar ao índice)" display="Indice!A1" xr:uid="{9CA12C7F-BE35-4427-9029-219EE1E65C79}"/>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AD8A2-A905-42AF-BE79-26457D5A6D38}">
  <sheetPr>
    <pageSetUpPr fitToPage="1"/>
  </sheetPr>
  <dimension ref="B1:M4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J2" sqref="J2"/>
    </sheetView>
  </sheetViews>
  <sheetFormatPr defaultColWidth="9.15234375" defaultRowHeight="12.45"/>
  <cols>
    <col min="1" max="1" width="6.69140625" style="2" customWidth="1"/>
    <col min="2" max="2" width="10.69140625" style="40" customWidth="1"/>
    <col min="3" max="4" width="10.4609375" style="40" customWidth="1"/>
    <col min="5" max="5" width="7.69140625" style="40" customWidth="1"/>
    <col min="6" max="7" width="10.4609375" style="40" customWidth="1"/>
    <col min="8" max="8" width="7.69140625" style="40" customWidth="1"/>
    <col min="9" max="9" width="6.69140625" style="2" customWidth="1"/>
    <col min="10" max="10" width="14.53515625" style="2" bestFit="1" customWidth="1"/>
    <col min="11" max="11" width="9.15234375" style="2"/>
    <col min="12" max="12" width="8.15234375" style="2" customWidth="1"/>
    <col min="13" max="13" width="10" style="2" bestFit="1" customWidth="1"/>
    <col min="14" max="16384" width="9.15234375" style="2"/>
  </cols>
  <sheetData>
    <row r="1" spans="2:13" s="5" customFormat="1" ht="18" customHeight="1">
      <c r="B1" s="434" t="s">
        <v>208</v>
      </c>
      <c r="C1" s="434"/>
      <c r="D1" s="434"/>
      <c r="E1" s="434"/>
      <c r="F1" s="434"/>
      <c r="G1" s="434"/>
      <c r="H1" s="434"/>
      <c r="I1" s="6"/>
    </row>
    <row r="2" spans="2:13" ht="15" customHeight="1">
      <c r="B2" s="466" t="s">
        <v>207</v>
      </c>
      <c r="C2" s="466"/>
      <c r="D2" s="466"/>
      <c r="E2" s="466"/>
      <c r="F2" s="466"/>
      <c r="G2" s="466"/>
      <c r="H2" s="466"/>
      <c r="J2" s="181" t="s">
        <v>300</v>
      </c>
    </row>
    <row r="3" spans="2:13" s="3" customFormat="1" ht="15" customHeight="1">
      <c r="H3" s="7"/>
    </row>
    <row r="4" spans="2:13" s="3" customFormat="1" ht="15" customHeight="1">
      <c r="B4" s="64" t="s">
        <v>80</v>
      </c>
    </row>
    <row r="5" spans="2:13" s="3" customFormat="1" ht="18.75" customHeight="1">
      <c r="B5" s="470" t="s">
        <v>0</v>
      </c>
      <c r="C5" s="469" t="s">
        <v>143</v>
      </c>
      <c r="D5" s="469"/>
      <c r="E5" s="469"/>
      <c r="F5" s="469" t="s">
        <v>144</v>
      </c>
      <c r="G5" s="469"/>
      <c r="H5" s="469"/>
    </row>
    <row r="6" spans="2:13" s="3" customFormat="1" ht="18.75" customHeight="1">
      <c r="B6" s="470"/>
      <c r="C6" s="273" t="s">
        <v>391</v>
      </c>
      <c r="D6" s="273" t="s">
        <v>419</v>
      </c>
      <c r="E6" s="143" t="s">
        <v>249</v>
      </c>
      <c r="F6" s="273" t="s">
        <v>391</v>
      </c>
      <c r="G6" s="273" t="s">
        <v>419</v>
      </c>
      <c r="H6" s="143" t="s">
        <v>249</v>
      </c>
    </row>
    <row r="7" spans="2:13" s="3" customFormat="1" ht="13.5" customHeight="1">
      <c r="B7" s="470"/>
      <c r="C7" s="469" t="s">
        <v>102</v>
      </c>
      <c r="D7" s="469"/>
      <c r="E7" s="143" t="s">
        <v>53</v>
      </c>
      <c r="F7" s="469" t="s">
        <v>102</v>
      </c>
      <c r="G7" s="469"/>
      <c r="H7" s="143" t="s">
        <v>53</v>
      </c>
    </row>
    <row r="8" spans="2:13" s="3" customFormat="1" ht="9.75" customHeight="1">
      <c r="B8" s="41"/>
      <c r="C8" s="41"/>
      <c r="D8" s="41"/>
      <c r="E8" s="105"/>
      <c r="F8" s="105"/>
      <c r="G8" s="105"/>
      <c r="H8" s="105"/>
    </row>
    <row r="9" spans="2:13" s="3" customFormat="1" ht="15" customHeight="1">
      <c r="B9" s="59" t="s">
        <v>133</v>
      </c>
      <c r="C9" s="351">
        <v>894217869</v>
      </c>
      <c r="D9" s="351">
        <v>177850415</v>
      </c>
      <c r="E9" s="350">
        <v>9.1697509121008594</v>
      </c>
      <c r="F9" s="351">
        <v>642976587</v>
      </c>
      <c r="G9" s="351">
        <v>124883722</v>
      </c>
      <c r="H9" s="350">
        <v>8.7758039233465368</v>
      </c>
    </row>
    <row r="10" spans="2:13" s="3" customFormat="1" ht="9.75" customHeight="1">
      <c r="B10" s="108"/>
      <c r="C10" s="386"/>
      <c r="D10" s="386"/>
      <c r="E10" s="353"/>
      <c r="F10" s="386"/>
      <c r="G10" s="386"/>
      <c r="H10" s="353"/>
    </row>
    <row r="11" spans="2:13" s="3" customFormat="1" ht="18.75" customHeight="1">
      <c r="B11" s="91" t="s">
        <v>1</v>
      </c>
      <c r="C11" s="352">
        <v>50222589</v>
      </c>
      <c r="D11" s="352">
        <v>53469502</v>
      </c>
      <c r="E11" s="354">
        <v>6.4650450417838901</v>
      </c>
      <c r="F11" s="352">
        <v>34435021</v>
      </c>
      <c r="G11" s="352">
        <v>36358978</v>
      </c>
      <c r="H11" s="354">
        <v>5.5872101834931298</v>
      </c>
      <c r="K11" s="4"/>
      <c r="L11"/>
      <c r="M11"/>
    </row>
    <row r="12" spans="2:13" s="8" customFormat="1" ht="18.75" customHeight="1">
      <c r="B12" s="91" t="s">
        <v>2</v>
      </c>
      <c r="C12" s="352">
        <v>49206505</v>
      </c>
      <c r="D12" s="352">
        <v>54757134</v>
      </c>
      <c r="E12" s="354">
        <v>11.28027483358145</v>
      </c>
      <c r="F12" s="352">
        <v>35048887</v>
      </c>
      <c r="G12" s="352">
        <v>38501401</v>
      </c>
      <c r="H12" s="354">
        <v>9.8505667241302053</v>
      </c>
      <c r="K12" s="9"/>
      <c r="L12"/>
      <c r="M12"/>
    </row>
    <row r="13" spans="2:13" s="3" customFormat="1" ht="18.75" customHeight="1">
      <c r="B13" s="91" t="s">
        <v>3</v>
      </c>
      <c r="C13" s="352">
        <v>63482714</v>
      </c>
      <c r="D13" s="352">
        <v>69623779</v>
      </c>
      <c r="E13" s="354">
        <v>9.6736018564045558</v>
      </c>
      <c r="F13" s="352">
        <v>45324457</v>
      </c>
      <c r="G13" s="352">
        <v>50023343</v>
      </c>
      <c r="H13" s="354">
        <v>10.367219622730396</v>
      </c>
      <c r="K13" s="4"/>
      <c r="L13"/>
      <c r="M13"/>
    </row>
    <row r="14" spans="2:13" s="3" customFormat="1" ht="18.75" customHeight="1">
      <c r="B14" s="91" t="s">
        <v>4</v>
      </c>
      <c r="C14" s="352">
        <v>73866515</v>
      </c>
      <c r="D14" s="352" t="s">
        <v>294</v>
      </c>
      <c r="E14" s="354" t="s">
        <v>294</v>
      </c>
      <c r="F14" s="352">
        <v>54347128</v>
      </c>
      <c r="G14" s="352" t="s">
        <v>294</v>
      </c>
      <c r="H14" s="354" t="s">
        <v>294</v>
      </c>
      <c r="K14" s="4"/>
      <c r="L14"/>
      <c r="M14"/>
    </row>
    <row r="15" spans="2:13" s="3" customFormat="1" ht="18.75" customHeight="1">
      <c r="B15" s="91" t="s">
        <v>136</v>
      </c>
      <c r="C15" s="352">
        <v>85409175</v>
      </c>
      <c r="D15" s="352" t="s">
        <v>294</v>
      </c>
      <c r="E15" s="354" t="s">
        <v>294</v>
      </c>
      <c r="F15" s="352">
        <v>61281344</v>
      </c>
      <c r="G15" s="352" t="s">
        <v>294</v>
      </c>
      <c r="H15" s="354" t="s">
        <v>294</v>
      </c>
      <c r="K15" s="4"/>
      <c r="L15" t="s">
        <v>72</v>
      </c>
      <c r="M15"/>
    </row>
    <row r="16" spans="2:13" s="3" customFormat="1" ht="18.75" customHeight="1">
      <c r="B16" s="91" t="s">
        <v>137</v>
      </c>
      <c r="C16" s="352">
        <v>82763233</v>
      </c>
      <c r="D16" s="352" t="s">
        <v>294</v>
      </c>
      <c r="E16" s="354" t="s">
        <v>294</v>
      </c>
      <c r="F16" s="352">
        <v>59261776</v>
      </c>
      <c r="G16" s="352" t="s">
        <v>294</v>
      </c>
      <c r="H16" s="354" t="s">
        <v>294</v>
      </c>
      <c r="K16" s="4"/>
      <c r="L16"/>
      <c r="M16"/>
    </row>
    <row r="17" spans="2:13" s="3" customFormat="1" ht="18.75" customHeight="1">
      <c r="B17" s="91" t="s">
        <v>7</v>
      </c>
      <c r="C17" s="352">
        <v>95913024</v>
      </c>
      <c r="D17" s="352" t="s">
        <v>294</v>
      </c>
      <c r="E17" s="354" t="s">
        <v>294</v>
      </c>
      <c r="F17" s="352">
        <v>70959508</v>
      </c>
      <c r="G17" s="352" t="s">
        <v>294</v>
      </c>
      <c r="H17" s="354" t="s">
        <v>294</v>
      </c>
      <c r="K17" s="4"/>
      <c r="L17"/>
      <c r="M17"/>
    </row>
    <row r="18" spans="2:13" s="3" customFormat="1" ht="18.75" customHeight="1">
      <c r="B18" s="91" t="s">
        <v>8</v>
      </c>
      <c r="C18" s="352">
        <v>100180104</v>
      </c>
      <c r="D18" s="352" t="s">
        <v>294</v>
      </c>
      <c r="E18" s="354" t="s">
        <v>294</v>
      </c>
      <c r="F18" s="352">
        <v>73756019</v>
      </c>
      <c r="G18" s="352" t="s">
        <v>294</v>
      </c>
      <c r="H18" s="354" t="s">
        <v>294</v>
      </c>
      <c r="K18" s="4"/>
      <c r="L18"/>
      <c r="M18"/>
    </row>
    <row r="19" spans="2:13" s="3" customFormat="1" ht="18.75" customHeight="1">
      <c r="B19" s="91" t="s">
        <v>138</v>
      </c>
      <c r="C19" s="352">
        <v>90197741</v>
      </c>
      <c r="D19" s="352" t="s">
        <v>294</v>
      </c>
      <c r="E19" s="354" t="s">
        <v>294</v>
      </c>
      <c r="F19" s="352">
        <v>65962122</v>
      </c>
      <c r="G19" s="352" t="s">
        <v>294</v>
      </c>
      <c r="H19" s="354" t="s">
        <v>294</v>
      </c>
      <c r="K19" s="4"/>
      <c r="L19"/>
      <c r="M19"/>
    </row>
    <row r="20" spans="2:13" s="3" customFormat="1" ht="18.75" customHeight="1">
      <c r="B20" s="91" t="s">
        <v>141</v>
      </c>
      <c r="C20" s="352">
        <v>81421163</v>
      </c>
      <c r="D20" s="352" t="s">
        <v>294</v>
      </c>
      <c r="E20" s="354" t="s">
        <v>294</v>
      </c>
      <c r="F20" s="352">
        <v>58390843</v>
      </c>
      <c r="G20" s="352" t="s">
        <v>294</v>
      </c>
      <c r="H20" s="354" t="s">
        <v>294</v>
      </c>
      <c r="K20" s="4"/>
      <c r="L20"/>
      <c r="M20"/>
    </row>
    <row r="21" spans="2:13" s="3" customFormat="1" ht="18.75" customHeight="1">
      <c r="B21" s="91" t="s">
        <v>11</v>
      </c>
      <c r="C21" s="352">
        <v>60513230</v>
      </c>
      <c r="D21" s="352" t="s">
        <v>294</v>
      </c>
      <c r="E21" s="354" t="s">
        <v>294</v>
      </c>
      <c r="F21" s="352">
        <v>42117158</v>
      </c>
      <c r="G21" s="352" t="s">
        <v>294</v>
      </c>
      <c r="H21" s="354" t="s">
        <v>294</v>
      </c>
      <c r="K21" s="4"/>
      <c r="L21"/>
      <c r="M21"/>
    </row>
    <row r="22" spans="2:13" s="3" customFormat="1" ht="18.75" customHeight="1">
      <c r="B22" s="91" t="s">
        <v>12</v>
      </c>
      <c r="C22" s="352">
        <v>61041876</v>
      </c>
      <c r="D22" s="352" t="s">
        <v>294</v>
      </c>
      <c r="E22" s="354" t="s">
        <v>294</v>
      </c>
      <c r="F22" s="352">
        <v>42092324</v>
      </c>
      <c r="G22" s="352" t="s">
        <v>294</v>
      </c>
      <c r="H22" s="354" t="s">
        <v>294</v>
      </c>
      <c r="L22"/>
      <c r="M22"/>
    </row>
    <row r="23" spans="2:13" s="3" customFormat="1" ht="9.75" customHeight="1">
      <c r="B23" s="41"/>
      <c r="C23" s="41"/>
      <c r="D23" s="41"/>
      <c r="E23" s="41"/>
      <c r="F23" s="41"/>
      <c r="G23" s="41"/>
      <c r="H23" s="41"/>
      <c r="L23"/>
      <c r="M23"/>
    </row>
    <row r="24" spans="2:13" s="3" customFormat="1" ht="3" customHeight="1">
      <c r="B24" s="127"/>
      <c r="C24" s="127"/>
      <c r="D24" s="127"/>
      <c r="E24" s="127"/>
      <c r="F24" s="127"/>
      <c r="G24" s="127"/>
      <c r="H24" s="127"/>
      <c r="L24"/>
      <c r="M24"/>
    </row>
    <row r="25" spans="2:13" s="3" customFormat="1" ht="6.75" customHeight="1">
      <c r="B25" s="41"/>
      <c r="C25" s="41"/>
      <c r="D25" s="41"/>
      <c r="E25" s="41"/>
      <c r="F25" s="41"/>
      <c r="G25" s="41"/>
      <c r="H25" s="41"/>
      <c r="L25"/>
      <c r="M25"/>
    </row>
    <row r="26" spans="2:13" s="3" customFormat="1" ht="12.75" customHeight="1">
      <c r="B26" s="437" t="s">
        <v>159</v>
      </c>
      <c r="C26" s="437"/>
      <c r="D26" s="437"/>
      <c r="E26" s="437"/>
      <c r="F26" s="437"/>
      <c r="G26" s="437"/>
      <c r="H26" s="437"/>
    </row>
    <row r="27" spans="2:13" s="3" customFormat="1" ht="12.75" customHeight="1">
      <c r="B27" s="449" t="s">
        <v>158</v>
      </c>
      <c r="C27" s="449"/>
      <c r="D27" s="449"/>
      <c r="E27" s="449"/>
      <c r="F27" s="449"/>
      <c r="G27" s="449"/>
      <c r="H27" s="449"/>
    </row>
    <row r="28" spans="2:13" s="3" customFormat="1" ht="12.75" customHeight="1">
      <c r="B28" s="464" t="s">
        <v>252</v>
      </c>
      <c r="C28" s="464"/>
      <c r="D28" s="464"/>
      <c r="E28" s="464"/>
      <c r="F28" s="464"/>
      <c r="G28" s="464"/>
      <c r="H28" s="464"/>
    </row>
    <row r="29" spans="2:13" s="3" customFormat="1" ht="12.75" customHeight="1">
      <c r="B29" s="464" t="s">
        <v>251</v>
      </c>
      <c r="C29" s="464"/>
      <c r="D29" s="464"/>
      <c r="E29" s="464"/>
      <c r="F29" s="464"/>
      <c r="G29" s="464"/>
      <c r="H29" s="464"/>
    </row>
    <row r="30" spans="2:13" s="3" customFormat="1" ht="11.6"/>
    <row r="31" spans="2:13" s="3" customFormat="1" ht="11.6"/>
    <row r="32" spans="2:13" s="3" customFormat="1" ht="11.6"/>
    <row r="33" spans="4:4" s="3" customFormat="1" ht="11.6"/>
    <row r="34" spans="4:4" s="3" customFormat="1" ht="11.6"/>
    <row r="35" spans="4:4" s="3" customFormat="1" ht="11.6"/>
    <row r="36" spans="4:4" s="3" customFormat="1" ht="11.6"/>
    <row r="37" spans="4:4" s="3" customFormat="1" ht="11.6"/>
    <row r="38" spans="4:4" s="3" customFormat="1" ht="11.6"/>
    <row r="39" spans="4:4" s="3" customFormat="1" ht="11.6"/>
    <row r="40" spans="4:4" s="3" customFormat="1" ht="11.6"/>
    <row r="41" spans="4:4" s="3" customFormat="1" ht="11.6"/>
    <row r="42" spans="4:4" s="3" customFormat="1" ht="11.6"/>
    <row r="43" spans="4:4" s="3" customFormat="1" ht="11.6"/>
    <row r="44" spans="4:4" s="3" customFormat="1" ht="11.6"/>
    <row r="46" spans="4:4">
      <c r="D46" s="44"/>
    </row>
    <row r="47" spans="4:4">
      <c r="D47" s="44"/>
    </row>
  </sheetData>
  <mergeCells count="11">
    <mergeCell ref="B26:H26"/>
    <mergeCell ref="B28:H28"/>
    <mergeCell ref="B29:H29"/>
    <mergeCell ref="B27:H27"/>
    <mergeCell ref="B1:H1"/>
    <mergeCell ref="B2:H2"/>
    <mergeCell ref="B5:B7"/>
    <mergeCell ref="C5:E5"/>
    <mergeCell ref="F5:H5"/>
    <mergeCell ref="C7:D7"/>
    <mergeCell ref="F7:G7"/>
  </mergeCells>
  <phoneticPr fontId="0" type="noConversion"/>
  <hyperlinks>
    <hyperlink ref="J2" location="Indice!A1" tooltip="(voltar ao índice)" display="Indice!A1" xr:uid="{647E8689-E569-487B-8086-835A2A84D3A6}"/>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FF92-69C4-4F48-A036-102BB5599DC6}">
  <sheetPr codeName="Folha2">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ColWidth="9.15234375" defaultRowHeight="12.45"/>
  <cols>
    <col min="1" max="1" width="6.69140625" style="2" customWidth="1"/>
    <col min="2" max="2" width="31" style="40" customWidth="1"/>
    <col min="3" max="8" width="7.4609375" style="40" customWidth="1"/>
    <col min="9" max="9" width="7.69140625" style="40" customWidth="1"/>
    <col min="10" max="10" width="7.84375" style="40" customWidth="1"/>
    <col min="11" max="13" width="7.4609375" style="40" customWidth="1"/>
    <col min="14" max="14" width="6.69140625" style="2" customWidth="1"/>
    <col min="15" max="15" width="14.53515625" style="2" bestFit="1" customWidth="1"/>
    <col min="16" max="16384" width="9.15234375" style="2"/>
  </cols>
  <sheetData>
    <row r="1" spans="2:15" ht="30" customHeight="1">
      <c r="B1" s="472" t="s">
        <v>209</v>
      </c>
      <c r="C1" s="472"/>
      <c r="D1" s="472"/>
      <c r="E1" s="472"/>
      <c r="F1" s="472"/>
      <c r="G1" s="472"/>
      <c r="H1" s="472"/>
      <c r="I1" s="472"/>
      <c r="J1" s="472"/>
      <c r="K1" s="472"/>
      <c r="L1" s="472"/>
      <c r="M1" s="472"/>
    </row>
    <row r="2" spans="2:15" ht="15" customHeight="1">
      <c r="B2" s="466" t="s">
        <v>210</v>
      </c>
      <c r="C2" s="466"/>
      <c r="D2" s="466"/>
      <c r="E2" s="466"/>
      <c r="F2" s="466"/>
      <c r="G2" s="466"/>
      <c r="H2" s="466"/>
      <c r="I2" s="466"/>
      <c r="J2" s="466"/>
      <c r="K2" s="466"/>
      <c r="L2" s="466"/>
      <c r="M2" s="466"/>
      <c r="O2" s="181" t="s">
        <v>300</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74" t="s">
        <v>90</v>
      </c>
      <c r="C5" s="475" t="s">
        <v>91</v>
      </c>
      <c r="D5" s="475"/>
      <c r="E5" s="475"/>
      <c r="F5" s="475" t="s">
        <v>187</v>
      </c>
      <c r="G5" s="475"/>
      <c r="H5" s="475"/>
      <c r="I5" s="475" t="s">
        <v>83</v>
      </c>
      <c r="J5" s="475"/>
      <c r="K5" s="475"/>
      <c r="L5" s="474" t="s">
        <v>101</v>
      </c>
      <c r="M5" s="477"/>
    </row>
    <row r="6" spans="2:15" s="3" customFormat="1" ht="30.75" customHeight="1">
      <c r="B6" s="471"/>
      <c r="C6" s="270" t="s">
        <v>439</v>
      </c>
      <c r="D6" s="270" t="s">
        <v>440</v>
      </c>
      <c r="E6" s="190" t="s">
        <v>249</v>
      </c>
      <c r="F6" s="270" t="s">
        <v>439</v>
      </c>
      <c r="G6" s="270" t="s">
        <v>440</v>
      </c>
      <c r="H6" s="190" t="s">
        <v>249</v>
      </c>
      <c r="I6" s="270" t="s">
        <v>439</v>
      </c>
      <c r="J6" s="270" t="s">
        <v>440</v>
      </c>
      <c r="K6" s="190" t="s">
        <v>249</v>
      </c>
      <c r="L6" s="270" t="s">
        <v>439</v>
      </c>
      <c r="M6" s="422" t="s">
        <v>440</v>
      </c>
    </row>
    <row r="7" spans="2:15" s="3" customFormat="1" ht="13.5" customHeight="1">
      <c r="B7" s="460"/>
      <c r="C7" s="478" t="s">
        <v>100</v>
      </c>
      <c r="D7" s="478"/>
      <c r="E7" s="146" t="s">
        <v>53</v>
      </c>
      <c r="F7" s="478" t="s">
        <v>100</v>
      </c>
      <c r="G7" s="478"/>
      <c r="H7" s="146" t="s">
        <v>53</v>
      </c>
      <c r="I7" s="478" t="s">
        <v>100</v>
      </c>
      <c r="J7" s="478"/>
      <c r="K7" s="146" t="s">
        <v>53</v>
      </c>
      <c r="L7" s="460" t="s">
        <v>100</v>
      </c>
      <c r="M7" s="479"/>
      <c r="N7" s="46"/>
    </row>
    <row r="8" spans="2:15" s="3" customFormat="1" ht="6" customHeight="1">
      <c r="B8" s="41"/>
      <c r="C8" s="41"/>
      <c r="D8" s="41"/>
      <c r="E8" s="41"/>
      <c r="F8" s="41"/>
      <c r="G8" s="41"/>
      <c r="H8" s="41"/>
      <c r="I8" s="41"/>
      <c r="J8" s="41"/>
      <c r="K8" s="41"/>
      <c r="L8" s="41"/>
      <c r="M8" s="41"/>
    </row>
    <row r="9" spans="2:15" s="3" customFormat="1" ht="14.15" customHeight="1">
      <c r="B9" s="66" t="s">
        <v>55</v>
      </c>
      <c r="C9" s="396">
        <v>190676</v>
      </c>
      <c r="D9" s="396">
        <v>217172</v>
      </c>
      <c r="E9" s="397">
        <v>13.89582328137784</v>
      </c>
      <c r="F9" s="396">
        <v>212472</v>
      </c>
      <c r="G9" s="396">
        <v>239323</v>
      </c>
      <c r="H9" s="397">
        <v>12.637429873112694</v>
      </c>
      <c r="I9" s="396">
        <v>982459</v>
      </c>
      <c r="J9" s="396">
        <v>1011435</v>
      </c>
      <c r="K9" s="397">
        <v>2.9493342724734584</v>
      </c>
      <c r="L9" s="355">
        <v>4.6239457434391351</v>
      </c>
      <c r="M9" s="355">
        <v>4.2262340017465938</v>
      </c>
    </row>
    <row r="10" spans="2:15" s="3" customFormat="1" ht="14.15" customHeight="1">
      <c r="B10" s="91" t="s">
        <v>15</v>
      </c>
      <c r="C10" s="398">
        <v>41526</v>
      </c>
      <c r="D10" s="398">
        <v>46059</v>
      </c>
      <c r="E10" s="399">
        <v>10.916052593555836</v>
      </c>
      <c r="F10" s="398">
        <v>45805</v>
      </c>
      <c r="G10" s="398">
        <v>48987</v>
      </c>
      <c r="H10" s="399">
        <v>6.9468398646435947</v>
      </c>
      <c r="I10" s="398">
        <v>153747</v>
      </c>
      <c r="J10" s="398">
        <v>156629</v>
      </c>
      <c r="K10" s="399">
        <v>1.8745081204836422</v>
      </c>
      <c r="L10" s="308">
        <v>3.3565549612487722</v>
      </c>
      <c r="M10" s="308">
        <v>3.1973584828628003</v>
      </c>
    </row>
    <row r="11" spans="2:15" s="3" customFormat="1" ht="14.15" customHeight="1">
      <c r="B11" s="91" t="s">
        <v>16</v>
      </c>
      <c r="C11" s="398">
        <v>149150</v>
      </c>
      <c r="D11" s="398">
        <v>171113</v>
      </c>
      <c r="E11" s="399">
        <v>14.725444183707669</v>
      </c>
      <c r="F11" s="398">
        <v>166667</v>
      </c>
      <c r="G11" s="398">
        <v>190336</v>
      </c>
      <c r="H11" s="399">
        <v>14.201371597256806</v>
      </c>
      <c r="I11" s="398">
        <v>828712</v>
      </c>
      <c r="J11" s="398">
        <v>854806</v>
      </c>
      <c r="K11" s="399">
        <v>3.1487416617594466</v>
      </c>
      <c r="L11" s="308">
        <v>4.9722620554758894</v>
      </c>
      <c r="M11" s="308">
        <v>4.491036903160726</v>
      </c>
    </row>
    <row r="12" spans="2:15" s="3" customFormat="1" ht="14.15" customHeight="1">
      <c r="B12" s="70" t="s">
        <v>17</v>
      </c>
      <c r="C12" s="398">
        <v>179089</v>
      </c>
      <c r="D12" s="398">
        <v>204511</v>
      </c>
      <c r="E12" s="399">
        <v>14.195176699853151</v>
      </c>
      <c r="F12" s="398">
        <v>200132</v>
      </c>
      <c r="G12" s="398">
        <v>225843</v>
      </c>
      <c r="H12" s="399">
        <v>12.847020966162326</v>
      </c>
      <c r="I12" s="398">
        <v>935858</v>
      </c>
      <c r="J12" s="398">
        <v>962302</v>
      </c>
      <c r="K12" s="399">
        <v>2.825642351724289</v>
      </c>
      <c r="L12" s="308">
        <v>4.6762037055543342</v>
      </c>
      <c r="M12" s="308">
        <v>4.2609334803381111</v>
      </c>
    </row>
    <row r="13" spans="2:15" s="3" customFormat="1" ht="14.15" customHeight="1">
      <c r="B13" s="104" t="s">
        <v>302</v>
      </c>
      <c r="C13" s="398">
        <v>143235</v>
      </c>
      <c r="D13" s="398">
        <v>163713</v>
      </c>
      <c r="E13" s="399">
        <v>14.296785003665313</v>
      </c>
      <c r="F13" s="398">
        <v>159002</v>
      </c>
      <c r="G13" s="398">
        <v>179637</v>
      </c>
      <c r="H13" s="399">
        <v>12.977824178312215</v>
      </c>
      <c r="I13" s="398">
        <v>716030</v>
      </c>
      <c r="J13" s="398">
        <v>750728</v>
      </c>
      <c r="K13" s="399">
        <v>4.8458863455441703</v>
      </c>
      <c r="L13" s="308">
        <v>4.5032766883435427</v>
      </c>
      <c r="M13" s="308">
        <v>4.1791390415114922</v>
      </c>
    </row>
    <row r="14" spans="2:15" s="3" customFormat="1" ht="14.15" customHeight="1">
      <c r="B14" s="103" t="s">
        <v>15</v>
      </c>
      <c r="C14" s="398">
        <v>41526</v>
      </c>
      <c r="D14" s="398">
        <v>46059</v>
      </c>
      <c r="E14" s="399">
        <v>10.916052593555836</v>
      </c>
      <c r="F14" s="398">
        <v>45805</v>
      </c>
      <c r="G14" s="398">
        <v>48987</v>
      </c>
      <c r="H14" s="399">
        <v>6.9468398646435947</v>
      </c>
      <c r="I14" s="398">
        <v>153747</v>
      </c>
      <c r="J14" s="398">
        <v>156629</v>
      </c>
      <c r="K14" s="399">
        <v>1.8745081204836422</v>
      </c>
      <c r="L14" s="308">
        <v>3.3565549612487722</v>
      </c>
      <c r="M14" s="308">
        <v>3.1973584828628003</v>
      </c>
    </row>
    <row r="15" spans="2:15" s="3" customFormat="1" ht="14.15" customHeight="1">
      <c r="B15" s="103" t="s">
        <v>18</v>
      </c>
      <c r="C15" s="398">
        <v>33673</v>
      </c>
      <c r="D15" s="398">
        <v>41823</v>
      </c>
      <c r="E15" s="399">
        <v>24.203367683307107</v>
      </c>
      <c r="F15" s="398">
        <v>38276</v>
      </c>
      <c r="G15" s="398">
        <v>46765</v>
      </c>
      <c r="H15" s="399">
        <v>22.17838854634757</v>
      </c>
      <c r="I15" s="398">
        <v>219659</v>
      </c>
      <c r="J15" s="398">
        <v>236366</v>
      </c>
      <c r="K15" s="399">
        <v>7.6058800231267654</v>
      </c>
      <c r="L15" s="308">
        <v>5.7388180583133037</v>
      </c>
      <c r="M15" s="308">
        <v>5.0543355073238532</v>
      </c>
    </row>
    <row r="16" spans="2:15" s="3" customFormat="1" ht="14.15" customHeight="1">
      <c r="B16" s="103" t="s">
        <v>20</v>
      </c>
      <c r="C16" s="398">
        <v>2092</v>
      </c>
      <c r="D16" s="398">
        <v>2695</v>
      </c>
      <c r="E16" s="399">
        <v>28.824091778202686</v>
      </c>
      <c r="F16" s="398">
        <v>2262</v>
      </c>
      <c r="G16" s="398">
        <v>2847</v>
      </c>
      <c r="H16" s="399">
        <v>25.862068965517238</v>
      </c>
      <c r="I16" s="398">
        <v>10577</v>
      </c>
      <c r="J16" s="398">
        <v>12038</v>
      </c>
      <c r="K16" s="399">
        <v>13.812990450978546</v>
      </c>
      <c r="L16" s="308">
        <v>4.6759504862953136</v>
      </c>
      <c r="M16" s="308">
        <v>4.2283105022831053</v>
      </c>
    </row>
    <row r="17" spans="2:13" s="3" customFormat="1" ht="14.15" customHeight="1">
      <c r="B17" s="103" t="s">
        <v>19</v>
      </c>
      <c r="C17" s="398">
        <v>2892</v>
      </c>
      <c r="D17" s="398">
        <v>2768</v>
      </c>
      <c r="E17" s="399">
        <v>-4.2876901798063578</v>
      </c>
      <c r="F17" s="398">
        <v>3139</v>
      </c>
      <c r="G17" s="398">
        <v>3011</v>
      </c>
      <c r="H17" s="399">
        <v>-4.0777317617075486</v>
      </c>
      <c r="I17" s="398">
        <v>11725</v>
      </c>
      <c r="J17" s="398">
        <v>11622</v>
      </c>
      <c r="K17" s="399">
        <v>-0.87846481876332483</v>
      </c>
      <c r="L17" s="308">
        <v>3.7352660082828928</v>
      </c>
      <c r="M17" s="308">
        <v>3.8598472268349386</v>
      </c>
    </row>
    <row r="18" spans="2:13" s="3" customFormat="1" ht="14.15" customHeight="1">
      <c r="B18" s="103" t="s">
        <v>310</v>
      </c>
      <c r="C18" s="398">
        <v>5444</v>
      </c>
      <c r="D18" s="398">
        <v>5335</v>
      </c>
      <c r="E18" s="399">
        <v>-2.0022042615723712</v>
      </c>
      <c r="F18" s="398">
        <v>6453</v>
      </c>
      <c r="G18" s="398">
        <v>6297</v>
      </c>
      <c r="H18" s="399">
        <v>-2.4174802417480268</v>
      </c>
      <c r="I18" s="398">
        <v>35462</v>
      </c>
      <c r="J18" s="398">
        <v>31362</v>
      </c>
      <c r="K18" s="399">
        <v>-11.561671648525184</v>
      </c>
      <c r="L18" s="308">
        <v>5.4954284828761812</v>
      </c>
      <c r="M18" s="308">
        <v>4.9804668889947594</v>
      </c>
    </row>
    <row r="19" spans="2:13" s="3" customFormat="1" ht="14.15" customHeight="1">
      <c r="B19" s="103" t="s">
        <v>21</v>
      </c>
      <c r="C19" s="398">
        <v>2710</v>
      </c>
      <c r="D19" s="398">
        <v>4548</v>
      </c>
      <c r="E19" s="399">
        <v>67.822878228782287</v>
      </c>
      <c r="F19" s="398">
        <v>2882</v>
      </c>
      <c r="G19" s="398">
        <v>4695</v>
      </c>
      <c r="H19" s="399">
        <v>62.90770298403887</v>
      </c>
      <c r="I19" s="398">
        <v>10398</v>
      </c>
      <c r="J19" s="398">
        <v>15934</v>
      </c>
      <c r="K19" s="399">
        <v>53.241007886131953</v>
      </c>
      <c r="L19" s="308">
        <v>3.6079111727966691</v>
      </c>
      <c r="M19" s="308">
        <v>3.3938232161874335</v>
      </c>
    </row>
    <row r="20" spans="2:13" s="3" customFormat="1" ht="14.15" customHeight="1">
      <c r="B20" s="103" t="s">
        <v>75</v>
      </c>
      <c r="C20" s="398">
        <v>387</v>
      </c>
      <c r="D20" s="398">
        <v>696</v>
      </c>
      <c r="E20" s="399">
        <v>79.844961240310084</v>
      </c>
      <c r="F20" s="398">
        <v>445</v>
      </c>
      <c r="G20" s="398">
        <v>760</v>
      </c>
      <c r="H20" s="399">
        <v>70.786516853932582</v>
      </c>
      <c r="I20" s="398">
        <v>1832</v>
      </c>
      <c r="J20" s="398">
        <v>3756</v>
      </c>
      <c r="K20" s="399">
        <v>105.02183406113539</v>
      </c>
      <c r="L20" s="308">
        <v>4.1168539325842692</v>
      </c>
      <c r="M20" s="308">
        <v>4.9421052631578943</v>
      </c>
    </row>
    <row r="21" spans="2:13" s="3" customFormat="1" ht="14.15" customHeight="1">
      <c r="B21" s="103" t="s">
        <v>22</v>
      </c>
      <c r="C21" s="398">
        <v>2944</v>
      </c>
      <c r="D21" s="398">
        <v>3239</v>
      </c>
      <c r="E21" s="399">
        <v>10.020380434782616</v>
      </c>
      <c r="F21" s="398">
        <v>3578</v>
      </c>
      <c r="G21" s="398">
        <v>3907</v>
      </c>
      <c r="H21" s="399">
        <v>9.1950810508664169</v>
      </c>
      <c r="I21" s="398">
        <v>22140</v>
      </c>
      <c r="J21" s="398">
        <v>19686</v>
      </c>
      <c r="K21" s="399">
        <v>-11.084010840108405</v>
      </c>
      <c r="L21" s="308">
        <v>6.1878144214645054</v>
      </c>
      <c r="M21" s="308">
        <v>5.0386485794727411</v>
      </c>
    </row>
    <row r="22" spans="2:13" s="3" customFormat="1" ht="14.15" customHeight="1">
      <c r="B22" s="103" t="s">
        <v>23</v>
      </c>
      <c r="C22" s="398">
        <v>13475</v>
      </c>
      <c r="D22" s="398">
        <v>13348</v>
      </c>
      <c r="E22" s="399">
        <v>-0.94248608534323042</v>
      </c>
      <c r="F22" s="398">
        <v>14272</v>
      </c>
      <c r="G22" s="398">
        <v>14401</v>
      </c>
      <c r="H22" s="399">
        <v>0.90386771300448032</v>
      </c>
      <c r="I22" s="398">
        <v>54024</v>
      </c>
      <c r="J22" s="398">
        <v>54311</v>
      </c>
      <c r="K22" s="399">
        <v>0.53124537242708048</v>
      </c>
      <c r="L22" s="308">
        <v>3.7853139013452917</v>
      </c>
      <c r="M22" s="308">
        <v>3.7713353239358378</v>
      </c>
    </row>
    <row r="23" spans="2:13" s="3" customFormat="1" ht="14.15" customHeight="1">
      <c r="B23" s="103" t="s">
        <v>63</v>
      </c>
      <c r="C23" s="398">
        <v>1750</v>
      </c>
      <c r="D23" s="398">
        <v>2475</v>
      </c>
      <c r="E23" s="399">
        <v>41.428571428571438</v>
      </c>
      <c r="F23" s="398">
        <v>1818</v>
      </c>
      <c r="G23" s="398">
        <v>2644</v>
      </c>
      <c r="H23" s="399">
        <v>45.43454345434543</v>
      </c>
      <c r="I23" s="398">
        <v>8518</v>
      </c>
      <c r="J23" s="398">
        <v>11515</v>
      </c>
      <c r="K23" s="399">
        <v>35.184315567034517</v>
      </c>
      <c r="L23" s="308">
        <v>4.6853685368536855</v>
      </c>
      <c r="M23" s="308">
        <v>4.3551437216338877</v>
      </c>
    </row>
    <row r="24" spans="2:13" s="3" customFormat="1" ht="14.15" customHeight="1">
      <c r="B24" s="103" t="s">
        <v>24</v>
      </c>
      <c r="C24" s="398">
        <v>1539</v>
      </c>
      <c r="D24" s="398">
        <v>3071</v>
      </c>
      <c r="E24" s="399">
        <v>99.545159194281993</v>
      </c>
      <c r="F24" s="398">
        <v>1723</v>
      </c>
      <c r="G24" s="398">
        <v>3414</v>
      </c>
      <c r="H24" s="399">
        <v>98.142774230992444</v>
      </c>
      <c r="I24" s="398">
        <v>7568</v>
      </c>
      <c r="J24" s="398">
        <v>14213</v>
      </c>
      <c r="K24" s="399">
        <v>87.803911205074002</v>
      </c>
      <c r="L24" s="308">
        <v>4.3923389437028435</v>
      </c>
      <c r="M24" s="308">
        <v>4.1631517281780903</v>
      </c>
    </row>
    <row r="25" spans="2:13" s="3" customFormat="1" ht="14.15" customHeight="1">
      <c r="B25" s="103" t="s">
        <v>25</v>
      </c>
      <c r="C25" s="398">
        <v>1839</v>
      </c>
      <c r="D25" s="398">
        <v>2313</v>
      </c>
      <c r="E25" s="399">
        <v>25.774877650897231</v>
      </c>
      <c r="F25" s="398">
        <v>1946</v>
      </c>
      <c r="G25" s="398">
        <v>2411</v>
      </c>
      <c r="H25" s="399">
        <v>23.895169578622809</v>
      </c>
      <c r="I25" s="398">
        <v>6736</v>
      </c>
      <c r="J25" s="398">
        <v>8064</v>
      </c>
      <c r="K25" s="399">
        <v>19.714964370546319</v>
      </c>
      <c r="L25" s="308">
        <v>3.4614594039054469</v>
      </c>
      <c r="M25" s="308">
        <v>3.344670261302364</v>
      </c>
    </row>
    <row r="26" spans="2:13" s="3" customFormat="1" ht="14.15" customHeight="1">
      <c r="B26" s="103" t="s">
        <v>312</v>
      </c>
      <c r="C26" s="398">
        <v>1355</v>
      </c>
      <c r="D26" s="398">
        <v>1581</v>
      </c>
      <c r="E26" s="399">
        <v>16.678966789667893</v>
      </c>
      <c r="F26" s="398">
        <v>1456</v>
      </c>
      <c r="G26" s="398">
        <v>1674</v>
      </c>
      <c r="H26" s="399">
        <v>14.972527472527464</v>
      </c>
      <c r="I26" s="398">
        <v>5498</v>
      </c>
      <c r="J26" s="398">
        <v>7340</v>
      </c>
      <c r="K26" s="399">
        <v>33.503092033466707</v>
      </c>
      <c r="L26" s="308">
        <v>3.776098901098901</v>
      </c>
      <c r="M26" s="308">
        <v>4.3847072879330939</v>
      </c>
    </row>
    <row r="27" spans="2:13" s="3" customFormat="1" ht="14.15" customHeight="1">
      <c r="B27" s="103" t="s">
        <v>313</v>
      </c>
      <c r="C27" s="398">
        <v>1502</v>
      </c>
      <c r="D27" s="398">
        <v>1502</v>
      </c>
      <c r="E27" s="399">
        <v>0</v>
      </c>
      <c r="F27" s="398">
        <v>1680</v>
      </c>
      <c r="G27" s="398">
        <v>1737</v>
      </c>
      <c r="H27" s="399">
        <v>3.392857142857153</v>
      </c>
      <c r="I27" s="398">
        <v>7471</v>
      </c>
      <c r="J27" s="398">
        <v>7683</v>
      </c>
      <c r="K27" s="399">
        <v>2.8376388702984867</v>
      </c>
      <c r="L27" s="308">
        <v>4.4470238095238095</v>
      </c>
      <c r="M27" s="308">
        <v>4.4231433506044908</v>
      </c>
    </row>
    <row r="28" spans="2:13" s="3" customFormat="1" ht="14.15" customHeight="1">
      <c r="B28" s="103" t="s">
        <v>26</v>
      </c>
      <c r="C28" s="398">
        <v>342</v>
      </c>
      <c r="D28" s="398">
        <v>637</v>
      </c>
      <c r="E28" s="399">
        <v>86.257309941520475</v>
      </c>
      <c r="F28" s="398">
        <v>360</v>
      </c>
      <c r="G28" s="398">
        <v>693</v>
      </c>
      <c r="H28" s="399">
        <v>92.5</v>
      </c>
      <c r="I28" s="398">
        <v>1694</v>
      </c>
      <c r="J28" s="398">
        <v>2709</v>
      </c>
      <c r="K28" s="399">
        <v>59.917355371900818</v>
      </c>
      <c r="L28" s="308">
        <v>4.7055555555555557</v>
      </c>
      <c r="M28" s="308">
        <v>3.9090909090909092</v>
      </c>
    </row>
    <row r="29" spans="2:13" s="3" customFormat="1" ht="14.15" customHeight="1">
      <c r="B29" s="103" t="s">
        <v>54</v>
      </c>
      <c r="C29" s="398">
        <v>6766</v>
      </c>
      <c r="D29" s="398">
        <v>8229</v>
      </c>
      <c r="E29" s="399">
        <v>21.622819982264254</v>
      </c>
      <c r="F29" s="398">
        <v>7287</v>
      </c>
      <c r="G29" s="398">
        <v>9068</v>
      </c>
      <c r="H29" s="399">
        <v>24.440784959516961</v>
      </c>
      <c r="I29" s="398">
        <v>32221</v>
      </c>
      <c r="J29" s="398">
        <v>37748</v>
      </c>
      <c r="K29" s="399">
        <v>17.153409267248065</v>
      </c>
      <c r="L29" s="308">
        <v>4.4217098943323725</v>
      </c>
      <c r="M29" s="308">
        <v>4.1627701808557562</v>
      </c>
    </row>
    <row r="30" spans="2:13" s="3" customFormat="1" ht="14.15" customHeight="1">
      <c r="B30" s="103" t="s">
        <v>64</v>
      </c>
      <c r="C30" s="398">
        <v>13603</v>
      </c>
      <c r="D30" s="398">
        <v>13244</v>
      </c>
      <c r="E30" s="399">
        <v>-2.6391237227082254</v>
      </c>
      <c r="F30" s="398">
        <v>14924</v>
      </c>
      <c r="G30" s="398">
        <v>15150</v>
      </c>
      <c r="H30" s="399">
        <v>1.5143393192173615</v>
      </c>
      <c r="I30" s="398">
        <v>76715</v>
      </c>
      <c r="J30" s="398">
        <v>70723</v>
      </c>
      <c r="K30" s="399">
        <v>-7.8107280192921902</v>
      </c>
      <c r="L30" s="308">
        <v>5.140377914768159</v>
      </c>
      <c r="M30" s="308">
        <v>4.6681848184818477</v>
      </c>
    </row>
    <row r="31" spans="2:13" s="3" customFormat="1" ht="14.15" customHeight="1">
      <c r="B31" s="103" t="s">
        <v>69</v>
      </c>
      <c r="C31" s="398">
        <v>3702</v>
      </c>
      <c r="D31" s="398">
        <v>3974</v>
      </c>
      <c r="E31" s="399">
        <v>7.3473797947055663</v>
      </c>
      <c r="F31" s="398">
        <v>4176</v>
      </c>
      <c r="G31" s="398">
        <v>4440</v>
      </c>
      <c r="H31" s="399">
        <v>6.321839080459779</v>
      </c>
      <c r="I31" s="398">
        <v>19530</v>
      </c>
      <c r="J31" s="398">
        <v>18904</v>
      </c>
      <c r="K31" s="399">
        <v>-3.2053251408090122</v>
      </c>
      <c r="L31" s="308">
        <v>4.6767241379310347</v>
      </c>
      <c r="M31" s="308">
        <v>4.2576576576576572</v>
      </c>
    </row>
    <row r="32" spans="2:13" s="3" customFormat="1" ht="14.15" customHeight="1">
      <c r="B32" s="103" t="s">
        <v>68</v>
      </c>
      <c r="C32" s="398">
        <v>977</v>
      </c>
      <c r="D32" s="398">
        <v>1191</v>
      </c>
      <c r="E32" s="399">
        <v>21.903787103377681</v>
      </c>
      <c r="F32" s="398">
        <v>1067</v>
      </c>
      <c r="G32" s="398">
        <v>1267</v>
      </c>
      <c r="H32" s="399">
        <v>18.74414245548266</v>
      </c>
      <c r="I32" s="398">
        <v>4413</v>
      </c>
      <c r="J32" s="398">
        <v>4894</v>
      </c>
      <c r="K32" s="399">
        <v>10.899614774529809</v>
      </c>
      <c r="L32" s="308">
        <v>4.1358950328022495</v>
      </c>
      <c r="M32" s="308">
        <v>3.8626677190213101</v>
      </c>
    </row>
    <row r="33" spans="2:13" s="3" customFormat="1" ht="14.15" customHeight="1">
      <c r="B33" s="103" t="s">
        <v>28</v>
      </c>
      <c r="C33" s="398">
        <v>2547</v>
      </c>
      <c r="D33" s="398">
        <v>2718</v>
      </c>
      <c r="E33" s="399">
        <v>6.7137809187279185</v>
      </c>
      <c r="F33" s="398">
        <v>3028</v>
      </c>
      <c r="G33" s="398">
        <v>3012</v>
      </c>
      <c r="H33" s="399">
        <v>-0.52840158520475189</v>
      </c>
      <c r="I33" s="398">
        <v>16243</v>
      </c>
      <c r="J33" s="398">
        <v>15036</v>
      </c>
      <c r="K33" s="399">
        <v>-7.4308933078864765</v>
      </c>
      <c r="L33" s="308">
        <v>5.3642668428005287</v>
      </c>
      <c r="M33" s="308">
        <v>4.9920318725099602</v>
      </c>
    </row>
    <row r="34" spans="2:13" s="3" customFormat="1" ht="14.15" customHeight="1">
      <c r="B34" s="103" t="s">
        <v>299</v>
      </c>
      <c r="C34" s="398">
        <v>2170</v>
      </c>
      <c r="D34" s="398">
        <v>2267</v>
      </c>
      <c r="E34" s="399">
        <v>4.4700460829493194</v>
      </c>
      <c r="F34" s="398">
        <v>2425</v>
      </c>
      <c r="G34" s="398">
        <v>2457</v>
      </c>
      <c r="H34" s="399">
        <v>1.3195876288659703</v>
      </c>
      <c r="I34" s="398">
        <v>9859</v>
      </c>
      <c r="J34" s="398">
        <v>10195</v>
      </c>
      <c r="K34" s="399">
        <v>3.4080535551272995</v>
      </c>
      <c r="L34" s="308">
        <v>4.0655670103092785</v>
      </c>
      <c r="M34" s="308">
        <v>4.1493691493691491</v>
      </c>
    </row>
    <row r="35" spans="2:13" s="3" customFormat="1" ht="14.15" customHeight="1">
      <c r="B35" s="41"/>
      <c r="C35" s="398"/>
      <c r="D35" s="398"/>
      <c r="E35" s="399"/>
      <c r="F35" s="398"/>
      <c r="G35" s="398"/>
      <c r="H35" s="399"/>
      <c r="I35" s="398"/>
      <c r="J35" s="398"/>
      <c r="K35" s="399"/>
      <c r="L35" s="308"/>
      <c r="M35" s="308"/>
    </row>
    <row r="36" spans="2:13" s="3" customFormat="1" ht="14.15" customHeight="1">
      <c r="B36" s="104" t="s">
        <v>29</v>
      </c>
      <c r="C36" s="398">
        <v>35854</v>
      </c>
      <c r="D36" s="398">
        <v>40798</v>
      </c>
      <c r="E36" s="399">
        <v>13.789256428850338</v>
      </c>
      <c r="F36" s="398">
        <v>41130</v>
      </c>
      <c r="G36" s="398">
        <v>46206</v>
      </c>
      <c r="H36" s="399">
        <v>12.341356673960613</v>
      </c>
      <c r="I36" s="398">
        <v>219828</v>
      </c>
      <c r="J36" s="398">
        <v>211574</v>
      </c>
      <c r="K36" s="399">
        <v>-3.7547537165420253</v>
      </c>
      <c r="L36" s="308">
        <v>5.3447118891320207</v>
      </c>
      <c r="M36" s="308">
        <v>4.5789291434012895</v>
      </c>
    </row>
    <row r="37" spans="2:13" s="3" customFormat="1" ht="14.15" customHeight="1">
      <c r="B37" s="103" t="s">
        <v>32</v>
      </c>
      <c r="C37" s="398"/>
      <c r="D37" s="398"/>
      <c r="E37" s="399"/>
      <c r="F37" s="398"/>
      <c r="G37" s="398"/>
      <c r="H37" s="399"/>
      <c r="I37" s="398"/>
      <c r="J37" s="398"/>
      <c r="K37" s="399"/>
      <c r="L37" s="308"/>
      <c r="M37" s="308"/>
    </row>
    <row r="38" spans="2:13" s="3" customFormat="1" ht="14.15" customHeight="1">
      <c r="B38" s="103" t="s">
        <v>27</v>
      </c>
      <c r="C38" s="398">
        <v>28106</v>
      </c>
      <c r="D38" s="398">
        <v>31992</v>
      </c>
      <c r="E38" s="399">
        <v>13.826229274887925</v>
      </c>
      <c r="F38" s="398">
        <v>32558</v>
      </c>
      <c r="G38" s="398">
        <v>36678</v>
      </c>
      <c r="H38" s="399">
        <v>12.6543399471712</v>
      </c>
      <c r="I38" s="398">
        <v>179310</v>
      </c>
      <c r="J38" s="398">
        <v>172033</v>
      </c>
      <c r="K38" s="399">
        <v>-4.0583347275667814</v>
      </c>
      <c r="L38" s="308">
        <v>5.507402174580748</v>
      </c>
      <c r="M38" s="308">
        <v>4.6903593434756532</v>
      </c>
    </row>
    <row r="39" spans="2:13" s="3" customFormat="1" ht="14.15" customHeight="1">
      <c r="B39" s="103" t="s">
        <v>30</v>
      </c>
      <c r="C39" s="398">
        <v>1367</v>
      </c>
      <c r="D39" s="398">
        <v>1415</v>
      </c>
      <c r="E39" s="399">
        <v>3.5113386978785632</v>
      </c>
      <c r="F39" s="398">
        <v>1747</v>
      </c>
      <c r="G39" s="398">
        <v>1665</v>
      </c>
      <c r="H39" s="399">
        <v>-4.6937607326846038</v>
      </c>
      <c r="I39" s="398">
        <v>10290</v>
      </c>
      <c r="J39" s="398">
        <v>8302</v>
      </c>
      <c r="K39" s="399">
        <v>-19.319727891156457</v>
      </c>
      <c r="L39" s="308">
        <v>5.8900973096737266</v>
      </c>
      <c r="M39" s="308">
        <v>4.9861861861861865</v>
      </c>
    </row>
    <row r="40" spans="2:13" s="3" customFormat="1" ht="14.15" customHeight="1">
      <c r="B40" s="103" t="s">
        <v>56</v>
      </c>
      <c r="C40" s="398">
        <v>619</v>
      </c>
      <c r="D40" s="398">
        <v>665</v>
      </c>
      <c r="E40" s="399">
        <v>7.4313408723748031</v>
      </c>
      <c r="F40" s="398">
        <v>651</v>
      </c>
      <c r="G40" s="398">
        <v>689</v>
      </c>
      <c r="H40" s="399">
        <v>5.8371735791090673</v>
      </c>
      <c r="I40" s="398">
        <v>2298</v>
      </c>
      <c r="J40" s="398">
        <v>2221</v>
      </c>
      <c r="K40" s="399">
        <v>-3.3507397737162714</v>
      </c>
      <c r="L40" s="308">
        <v>3.5299539170506913</v>
      </c>
      <c r="M40" s="308">
        <v>3.2235123367198839</v>
      </c>
    </row>
    <row r="41" spans="2:13" s="3" customFormat="1" ht="14.15" customHeight="1">
      <c r="B41" s="103" t="s">
        <v>275</v>
      </c>
      <c r="C41" s="398">
        <v>2676</v>
      </c>
      <c r="D41" s="398">
        <v>3134</v>
      </c>
      <c r="E41" s="399">
        <v>17.11509715994022</v>
      </c>
      <c r="F41" s="398">
        <v>2855</v>
      </c>
      <c r="G41" s="398">
        <v>3337</v>
      </c>
      <c r="H41" s="399">
        <v>16.882661996497372</v>
      </c>
      <c r="I41" s="398">
        <v>12586</v>
      </c>
      <c r="J41" s="398">
        <v>13920</v>
      </c>
      <c r="K41" s="399">
        <v>10.599078341013835</v>
      </c>
      <c r="L41" s="308">
        <v>4.4084063047285467</v>
      </c>
      <c r="M41" s="308">
        <v>4.1714114474078512</v>
      </c>
    </row>
    <row r="42" spans="2:13" s="3" customFormat="1" ht="14.15" customHeight="1">
      <c r="B42" s="103"/>
      <c r="C42" s="398"/>
      <c r="D42" s="398"/>
      <c r="E42" s="399"/>
      <c r="F42" s="398"/>
      <c r="G42" s="398"/>
      <c r="H42" s="399"/>
      <c r="I42" s="398"/>
      <c r="J42" s="398"/>
      <c r="K42" s="399"/>
      <c r="L42" s="308"/>
      <c r="M42" s="308"/>
    </row>
    <row r="43" spans="2:13" s="3" customFormat="1" ht="14.15" customHeight="1">
      <c r="B43" s="71" t="s">
        <v>65</v>
      </c>
      <c r="C43" s="398">
        <v>347</v>
      </c>
      <c r="D43" s="398">
        <v>374</v>
      </c>
      <c r="E43" s="399">
        <v>7.7809798270893404</v>
      </c>
      <c r="F43" s="398">
        <v>399</v>
      </c>
      <c r="G43" s="398">
        <v>390</v>
      </c>
      <c r="H43" s="399">
        <v>-2.2556390977443663</v>
      </c>
      <c r="I43" s="398">
        <v>1756</v>
      </c>
      <c r="J43" s="398">
        <v>1212</v>
      </c>
      <c r="K43" s="399">
        <v>-30.979498861047837</v>
      </c>
      <c r="L43" s="308">
        <v>4.4010025062656641</v>
      </c>
      <c r="M43" s="308">
        <v>3.1076923076923078</v>
      </c>
    </row>
    <row r="44" spans="2:13" s="3" customFormat="1" ht="14.15" customHeight="1">
      <c r="B44" s="71" t="s">
        <v>66</v>
      </c>
      <c r="C44" s="398">
        <v>9321</v>
      </c>
      <c r="D44" s="398">
        <v>10437</v>
      </c>
      <c r="E44" s="399">
        <v>11.9729642742195</v>
      </c>
      <c r="F44" s="398">
        <v>9877</v>
      </c>
      <c r="G44" s="398">
        <v>11133</v>
      </c>
      <c r="H44" s="399">
        <v>12.716411865951205</v>
      </c>
      <c r="I44" s="398">
        <v>38375</v>
      </c>
      <c r="J44" s="398">
        <v>41855</v>
      </c>
      <c r="K44" s="399">
        <v>9.0684039087947976</v>
      </c>
      <c r="L44" s="308">
        <v>3.8852890553811887</v>
      </c>
      <c r="M44" s="308">
        <v>3.759543698913141</v>
      </c>
    </row>
    <row r="45" spans="2:13" s="3" customFormat="1" ht="14.15" customHeight="1">
      <c r="B45" s="103" t="s">
        <v>32</v>
      </c>
      <c r="C45" s="398"/>
      <c r="D45" s="398"/>
      <c r="E45" s="399"/>
      <c r="F45" s="398"/>
      <c r="G45" s="398"/>
      <c r="H45" s="399"/>
      <c r="I45" s="398"/>
      <c r="J45" s="398"/>
      <c r="K45" s="399"/>
      <c r="L45" s="308"/>
      <c r="M45" s="308"/>
    </row>
    <row r="46" spans="2:13" s="3" customFormat="1" ht="14.15" customHeight="1">
      <c r="B46" s="103" t="s">
        <v>76</v>
      </c>
      <c r="C46" s="398">
        <v>741</v>
      </c>
      <c r="D46" s="398">
        <v>629</v>
      </c>
      <c r="E46" s="399">
        <v>-15.114709851551956</v>
      </c>
      <c r="F46" s="398">
        <v>792</v>
      </c>
      <c r="G46" s="398">
        <v>667</v>
      </c>
      <c r="H46" s="399">
        <v>-15.782828282828287</v>
      </c>
      <c r="I46" s="398">
        <v>2833</v>
      </c>
      <c r="J46" s="398">
        <v>2191</v>
      </c>
      <c r="K46" s="399">
        <v>-22.661489587010241</v>
      </c>
      <c r="L46" s="308">
        <v>3.577020202020202</v>
      </c>
      <c r="M46" s="308">
        <v>3.2848575712143928</v>
      </c>
    </row>
    <row r="47" spans="2:13" s="3" customFormat="1" ht="14.15" customHeight="1">
      <c r="B47" s="103" t="s">
        <v>77</v>
      </c>
      <c r="C47" s="398">
        <v>2961</v>
      </c>
      <c r="D47" s="398">
        <v>3347</v>
      </c>
      <c r="E47" s="399">
        <v>13.036136440391765</v>
      </c>
      <c r="F47" s="398">
        <v>3221</v>
      </c>
      <c r="G47" s="398">
        <v>3664</v>
      </c>
      <c r="H47" s="399">
        <v>13.753492704129155</v>
      </c>
      <c r="I47" s="398">
        <v>14684</v>
      </c>
      <c r="J47" s="398">
        <v>16419</v>
      </c>
      <c r="K47" s="399">
        <v>11.815581585399082</v>
      </c>
      <c r="L47" s="308">
        <v>4.5588326606643896</v>
      </c>
      <c r="M47" s="308">
        <v>4.4811681222707422</v>
      </c>
    </row>
    <row r="48" spans="2:13" s="3" customFormat="1" ht="14.15" customHeight="1">
      <c r="B48" s="103" t="s">
        <v>79</v>
      </c>
      <c r="C48" s="398">
        <v>5258</v>
      </c>
      <c r="D48" s="398">
        <v>6068</v>
      </c>
      <c r="E48" s="399">
        <v>15.405096995055146</v>
      </c>
      <c r="F48" s="398">
        <v>5476</v>
      </c>
      <c r="G48" s="398">
        <v>6393</v>
      </c>
      <c r="H48" s="399">
        <v>16.745799853907961</v>
      </c>
      <c r="I48" s="398">
        <v>19456</v>
      </c>
      <c r="J48" s="398">
        <v>21885</v>
      </c>
      <c r="K48" s="399">
        <v>12.484580592105265</v>
      </c>
      <c r="L48" s="308">
        <v>3.5529583637691746</v>
      </c>
      <c r="M48" s="308">
        <v>3.4232754575316751</v>
      </c>
    </row>
    <row r="49" spans="2:14" s="3" customFormat="1" ht="14.15" customHeight="1">
      <c r="B49" s="71" t="s">
        <v>67</v>
      </c>
      <c r="C49" s="398">
        <v>1582</v>
      </c>
      <c r="D49" s="398">
        <v>1440</v>
      </c>
      <c r="E49" s="399">
        <v>-8.9759797724399455</v>
      </c>
      <c r="F49" s="398">
        <v>1719</v>
      </c>
      <c r="G49" s="398">
        <v>1534</v>
      </c>
      <c r="H49" s="399">
        <v>-10.762070971495053</v>
      </c>
      <c r="I49" s="398">
        <v>5208</v>
      </c>
      <c r="J49" s="398">
        <v>4650</v>
      </c>
      <c r="K49" s="399">
        <v>-10.71428571428571</v>
      </c>
      <c r="L49" s="308">
        <v>3.0296684118673647</v>
      </c>
      <c r="M49" s="308">
        <v>3.0312907431551501</v>
      </c>
    </row>
    <row r="50" spans="2:14" s="3" customFormat="1" ht="14.15" customHeight="1">
      <c r="B50" s="71" t="s">
        <v>274</v>
      </c>
      <c r="C50" s="398">
        <v>337</v>
      </c>
      <c r="D50" s="398">
        <v>410</v>
      </c>
      <c r="E50" s="399">
        <v>21.661721068249264</v>
      </c>
      <c r="F50" s="398">
        <v>345</v>
      </c>
      <c r="G50" s="398">
        <v>423</v>
      </c>
      <c r="H50" s="399">
        <v>22.608695652173914</v>
      </c>
      <c r="I50" s="398">
        <v>1262</v>
      </c>
      <c r="J50" s="398">
        <v>1416</v>
      </c>
      <c r="K50" s="399">
        <v>12.202852614896997</v>
      </c>
      <c r="L50" s="308">
        <v>3.6579710144927535</v>
      </c>
      <c r="M50" s="308">
        <v>3.3475177304964538</v>
      </c>
    </row>
    <row r="51" spans="2:14" ht="6.75" customHeight="1">
      <c r="B51" s="103"/>
      <c r="C51" s="41"/>
      <c r="D51" s="41"/>
      <c r="E51" s="41"/>
      <c r="F51" s="41"/>
      <c r="G51" s="41"/>
      <c r="H51" s="41"/>
      <c r="I51" s="41"/>
      <c r="J51" s="41"/>
      <c r="K51" s="41"/>
      <c r="L51" s="41"/>
      <c r="M51" s="41"/>
    </row>
    <row r="52" spans="2:14" ht="3" customHeight="1">
      <c r="B52" s="147"/>
      <c r="C52" s="127"/>
      <c r="D52" s="127"/>
      <c r="E52" s="127"/>
      <c r="F52" s="127"/>
      <c r="G52" s="127"/>
      <c r="H52" s="127"/>
      <c r="I52" s="127"/>
      <c r="J52" s="127"/>
      <c r="K52" s="127"/>
      <c r="L52" s="127"/>
      <c r="M52" s="127"/>
    </row>
    <row r="53" spans="2:14" ht="6" customHeight="1">
      <c r="B53" s="103"/>
      <c r="C53" s="41"/>
      <c r="D53" s="41"/>
      <c r="E53" s="41"/>
      <c r="F53" s="41"/>
      <c r="G53" s="41"/>
      <c r="H53" s="41"/>
      <c r="I53" s="41"/>
      <c r="J53" s="41"/>
      <c r="K53" s="41"/>
      <c r="L53" s="41"/>
      <c r="M53" s="41"/>
    </row>
    <row r="54" spans="2:14">
      <c r="B54" s="437" t="s">
        <v>159</v>
      </c>
      <c r="C54" s="437"/>
      <c r="D54" s="437"/>
      <c r="E54" s="437"/>
      <c r="F54" s="437"/>
      <c r="G54" s="437"/>
      <c r="H54" s="437"/>
      <c r="I54" s="437"/>
      <c r="J54" s="437"/>
      <c r="K54" s="437"/>
      <c r="L54" s="437"/>
      <c r="M54" s="437"/>
    </row>
    <row r="55" spans="2:14">
      <c r="B55" s="449" t="s">
        <v>305</v>
      </c>
      <c r="C55" s="449"/>
      <c r="D55" s="449"/>
      <c r="E55" s="449"/>
      <c r="F55" s="449"/>
      <c r="G55" s="449"/>
      <c r="H55" s="449"/>
      <c r="I55" s="449"/>
      <c r="J55" s="449"/>
      <c r="K55" s="449"/>
      <c r="L55" s="449"/>
      <c r="M55" s="449"/>
    </row>
    <row r="56" spans="2:14">
      <c r="B56" s="476"/>
      <c r="C56" s="476"/>
      <c r="D56" s="476"/>
      <c r="E56" s="476"/>
      <c r="F56" s="476"/>
      <c r="G56" s="476"/>
      <c r="H56" s="476"/>
      <c r="I56" s="476"/>
      <c r="J56" s="476"/>
      <c r="K56" s="476"/>
      <c r="L56" s="476"/>
      <c r="M56" s="476"/>
    </row>
    <row r="57" spans="2:14" ht="12.9">
      <c r="C57" s="473"/>
      <c r="D57" s="473"/>
      <c r="E57" s="473"/>
      <c r="F57" s="473"/>
      <c r="G57" s="473"/>
      <c r="H57" s="473"/>
      <c r="I57" s="473"/>
      <c r="J57" s="473"/>
      <c r="K57" s="473"/>
      <c r="L57" s="473"/>
      <c r="M57" s="473"/>
      <c r="N57" s="473"/>
    </row>
    <row r="58" spans="2:14" ht="15.45">
      <c r="C58" s="10"/>
      <c r="D58" s="10"/>
      <c r="E58" s="10"/>
      <c r="F58" s="10"/>
      <c r="G58" s="10"/>
      <c r="H58" s="10"/>
      <c r="I58" s="10"/>
      <c r="J58" s="10"/>
      <c r="K58" s="10"/>
      <c r="L58" s="10"/>
    </row>
    <row r="59" spans="2:14" ht="15.4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1:M1"/>
    <mergeCell ref="B54:M54"/>
    <mergeCell ref="B55:M55"/>
    <mergeCell ref="C57:N57"/>
    <mergeCell ref="B2:M2"/>
    <mergeCell ref="B5:B7"/>
    <mergeCell ref="C5:E5"/>
    <mergeCell ref="F5:H5"/>
    <mergeCell ref="I5:K5"/>
    <mergeCell ref="B56:M56"/>
    <mergeCell ref="L5:M5"/>
    <mergeCell ref="C7:D7"/>
    <mergeCell ref="F7:G7"/>
    <mergeCell ref="I7:J7"/>
    <mergeCell ref="L7:M7"/>
  </mergeCells>
  <phoneticPr fontId="0" type="noConversion"/>
  <hyperlinks>
    <hyperlink ref="O2" location="Indice!A1" tooltip="(voltar ao índice)" display="Indice!A1" xr:uid="{2C794412-9CE6-4C22-B5EA-85B18708B0F1}"/>
  </hyperlinks>
  <printOptions horizontalCentered="1"/>
  <pageMargins left="7.874015748031496E-2" right="7.874015748031496E-2" top="0.6692913385826772" bottom="7.874015748031496E-2" header="0" footer="0"/>
  <pageSetup paperSize="9" scale="89" orientation="portrait" r:id="rId1"/>
  <headerFooter alignWithMargins="0">
    <oddFooter xml:space="preserve">&amp;C&amp;"Times New Roman,Normal"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59D0A-152B-4FBA-AED4-9DF72D39B7C2}">
  <sheetPr>
    <pageSetUpPr fitToPage="1"/>
  </sheetPr>
  <dimension ref="B1:O89"/>
  <sheetViews>
    <sheetView showGridLines="0" zoomScaleNormal="100" zoomScaleSheetLayoutView="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ColWidth="9.15234375" defaultRowHeight="12.45"/>
  <cols>
    <col min="1" max="1" width="6.69140625" style="2" customWidth="1"/>
    <col min="2" max="2" width="31" style="40" customWidth="1"/>
    <col min="3" max="4" width="10" style="40" customWidth="1"/>
    <col min="5" max="5" width="7.4609375" style="40" customWidth="1"/>
    <col min="6" max="7" width="10" style="40" customWidth="1"/>
    <col min="8" max="8" width="7.4609375" style="40" customWidth="1"/>
    <col min="9" max="10" width="10" style="40" customWidth="1"/>
    <col min="11" max="11" width="7.4609375" style="40" customWidth="1"/>
    <col min="12" max="13" width="8.4609375" style="40" customWidth="1"/>
    <col min="14" max="14" width="6.69140625" style="2" customWidth="1"/>
    <col min="15" max="15" width="14.53515625" style="2" bestFit="1" customWidth="1"/>
    <col min="16" max="16384" width="9.15234375" style="2"/>
  </cols>
  <sheetData>
    <row r="1" spans="2:15" ht="30" customHeight="1">
      <c r="B1" s="480" t="s">
        <v>394</v>
      </c>
      <c r="C1" s="472"/>
      <c r="D1" s="472"/>
      <c r="E1" s="472"/>
      <c r="F1" s="472"/>
      <c r="G1" s="472"/>
      <c r="H1" s="472"/>
      <c r="I1" s="472"/>
      <c r="J1" s="472"/>
      <c r="K1" s="472"/>
      <c r="L1" s="472"/>
      <c r="M1" s="472"/>
    </row>
    <row r="2" spans="2:15" ht="15" customHeight="1">
      <c r="B2" s="481" t="s">
        <v>411</v>
      </c>
      <c r="C2" s="481"/>
      <c r="D2" s="481"/>
      <c r="E2" s="481"/>
      <c r="F2" s="481"/>
      <c r="G2" s="481"/>
      <c r="H2" s="481"/>
      <c r="I2" s="481"/>
      <c r="J2" s="481"/>
      <c r="K2" s="481"/>
      <c r="L2" s="481"/>
      <c r="M2" s="481"/>
      <c r="O2" s="181" t="s">
        <v>300</v>
      </c>
    </row>
    <row r="3" spans="2:15" ht="12" customHeight="1">
      <c r="B3" s="10"/>
      <c r="C3" s="10"/>
      <c r="D3" s="10"/>
      <c r="E3" s="10"/>
      <c r="F3" s="10"/>
      <c r="G3" s="10"/>
      <c r="H3" s="10"/>
      <c r="I3" s="10"/>
      <c r="J3" s="10"/>
      <c r="K3" s="10"/>
    </row>
    <row r="4" spans="2:15" ht="15" customHeight="1">
      <c r="B4" s="64" t="s">
        <v>80</v>
      </c>
      <c r="C4" s="24"/>
      <c r="D4" s="24"/>
      <c r="E4" s="24"/>
      <c r="F4" s="24"/>
      <c r="G4" s="24"/>
      <c r="H4" s="24"/>
      <c r="I4" s="24"/>
      <c r="J4" s="24"/>
      <c r="K4" s="3"/>
      <c r="L4" s="3"/>
      <c r="M4" s="53"/>
    </row>
    <row r="5" spans="2:15" s="3" customFormat="1" ht="18.75" customHeight="1">
      <c r="B5" s="474" t="s">
        <v>90</v>
      </c>
      <c r="C5" s="475" t="s">
        <v>91</v>
      </c>
      <c r="D5" s="475"/>
      <c r="E5" s="475"/>
      <c r="F5" s="475" t="s">
        <v>187</v>
      </c>
      <c r="G5" s="475"/>
      <c r="H5" s="475"/>
      <c r="I5" s="475" t="s">
        <v>83</v>
      </c>
      <c r="J5" s="475"/>
      <c r="K5" s="475"/>
      <c r="L5" s="474" t="s">
        <v>101</v>
      </c>
      <c r="M5" s="477"/>
    </row>
    <row r="6" spans="2:15" s="3" customFormat="1" ht="26.25" customHeight="1">
      <c r="B6" s="471"/>
      <c r="C6" s="270" t="s">
        <v>441</v>
      </c>
      <c r="D6" s="270" t="s">
        <v>442</v>
      </c>
      <c r="E6" s="190" t="s">
        <v>249</v>
      </c>
      <c r="F6" s="270" t="s">
        <v>441</v>
      </c>
      <c r="G6" s="270" t="s">
        <v>442</v>
      </c>
      <c r="H6" s="190" t="s">
        <v>249</v>
      </c>
      <c r="I6" s="270" t="s">
        <v>441</v>
      </c>
      <c r="J6" s="270" t="s">
        <v>442</v>
      </c>
      <c r="K6" s="190" t="s">
        <v>249</v>
      </c>
      <c r="L6" s="270" t="s">
        <v>441</v>
      </c>
      <c r="M6" s="422" t="s">
        <v>442</v>
      </c>
    </row>
    <row r="7" spans="2:15" s="3" customFormat="1" ht="13.5" customHeight="1">
      <c r="B7" s="460"/>
      <c r="C7" s="478" t="s">
        <v>100</v>
      </c>
      <c r="D7" s="478"/>
      <c r="E7" s="146" t="s">
        <v>53</v>
      </c>
      <c r="F7" s="478" t="s">
        <v>100</v>
      </c>
      <c r="G7" s="478"/>
      <c r="H7" s="146" t="s">
        <v>53</v>
      </c>
      <c r="I7" s="478" t="s">
        <v>100</v>
      </c>
      <c r="J7" s="478"/>
      <c r="K7" s="146" t="s">
        <v>53</v>
      </c>
      <c r="L7" s="460" t="s">
        <v>100</v>
      </c>
      <c r="M7" s="479"/>
      <c r="N7" s="46"/>
    </row>
    <row r="8" spans="2:15" s="3" customFormat="1" ht="6" customHeight="1">
      <c r="B8" s="41"/>
      <c r="C8" s="41"/>
      <c r="D8" s="41"/>
      <c r="E8" s="41"/>
      <c r="F8" s="41"/>
      <c r="G8" s="41"/>
      <c r="H8" s="41"/>
      <c r="I8" s="41"/>
      <c r="J8" s="41"/>
      <c r="K8" s="41"/>
      <c r="L8" s="41"/>
      <c r="M8" s="41"/>
    </row>
    <row r="9" spans="2:15" s="3" customFormat="1" ht="14.15" customHeight="1">
      <c r="B9" s="66" t="s">
        <v>55</v>
      </c>
      <c r="C9" s="396">
        <v>476224</v>
      </c>
      <c r="D9" s="396">
        <v>519372</v>
      </c>
      <c r="E9" s="397">
        <v>9.0604421448730044</v>
      </c>
      <c r="F9" s="396">
        <v>540546</v>
      </c>
      <c r="G9" s="396">
        <v>585672</v>
      </c>
      <c r="H9" s="397">
        <v>8.3482256829205959</v>
      </c>
      <c r="I9" s="396">
        <v>2592016</v>
      </c>
      <c r="J9" s="396">
        <v>2651468</v>
      </c>
      <c r="K9" s="397">
        <v>2.2936586811192594</v>
      </c>
      <c r="L9" s="355">
        <v>4.7951811686701964</v>
      </c>
      <c r="M9" s="355">
        <v>4.5272234288133975</v>
      </c>
    </row>
    <row r="10" spans="2:15" s="3" customFormat="1" ht="14.15" customHeight="1">
      <c r="B10" s="91" t="s">
        <v>15</v>
      </c>
      <c r="C10" s="398">
        <v>106320</v>
      </c>
      <c r="D10" s="398">
        <v>111603</v>
      </c>
      <c r="E10" s="399">
        <v>4.9689616252821756</v>
      </c>
      <c r="F10" s="398">
        <v>118869</v>
      </c>
      <c r="G10" s="398">
        <v>123153</v>
      </c>
      <c r="H10" s="399">
        <v>3.6039673926759663</v>
      </c>
      <c r="I10" s="398">
        <v>391753</v>
      </c>
      <c r="J10" s="398">
        <v>407841</v>
      </c>
      <c r="K10" s="399">
        <v>4.1066692533305416</v>
      </c>
      <c r="L10" s="308">
        <v>3.2956700233029639</v>
      </c>
      <c r="M10" s="308">
        <v>3.3116611044797932</v>
      </c>
    </row>
    <row r="11" spans="2:15" s="3" customFormat="1" ht="14.15" customHeight="1">
      <c r="B11" s="91" t="s">
        <v>16</v>
      </c>
      <c r="C11" s="398">
        <v>369904</v>
      </c>
      <c r="D11" s="398">
        <v>407769</v>
      </c>
      <c r="E11" s="399">
        <v>10.236439724901603</v>
      </c>
      <c r="F11" s="398">
        <v>421677</v>
      </c>
      <c r="G11" s="398">
        <v>462519</v>
      </c>
      <c r="H11" s="399">
        <v>9.6856124474419936</v>
      </c>
      <c r="I11" s="398">
        <v>2200263</v>
      </c>
      <c r="J11" s="398">
        <v>2243627</v>
      </c>
      <c r="K11" s="399">
        <v>1.9708553022979469</v>
      </c>
      <c r="L11" s="308">
        <v>5.2178871505915669</v>
      </c>
      <c r="M11" s="308">
        <v>4.8508861257591578</v>
      </c>
    </row>
    <row r="12" spans="2:15" s="3" customFormat="1" ht="14.15" customHeight="1">
      <c r="B12" s="70" t="s">
        <v>17</v>
      </c>
      <c r="C12" s="398">
        <v>449001</v>
      </c>
      <c r="D12" s="398">
        <v>488109</v>
      </c>
      <c r="E12" s="399">
        <v>8.7100028730448198</v>
      </c>
      <c r="F12" s="398">
        <v>510860</v>
      </c>
      <c r="G12" s="398">
        <v>551711</v>
      </c>
      <c r="H12" s="399">
        <v>7.9965156794425063</v>
      </c>
      <c r="I12" s="398">
        <v>2476369</v>
      </c>
      <c r="J12" s="398">
        <v>2522101</v>
      </c>
      <c r="K12" s="399">
        <v>1.846736088200096</v>
      </c>
      <c r="L12" s="308">
        <v>4.8474513565360375</v>
      </c>
      <c r="M12" s="308">
        <v>4.571416919365392</v>
      </c>
    </row>
    <row r="13" spans="2:15" s="3" customFormat="1" ht="14.15" customHeight="1">
      <c r="B13" s="104" t="s">
        <v>302</v>
      </c>
      <c r="C13" s="398">
        <v>356506</v>
      </c>
      <c r="D13" s="398">
        <v>387026</v>
      </c>
      <c r="E13" s="399">
        <v>8.5608657357800322</v>
      </c>
      <c r="F13" s="398">
        <v>401996</v>
      </c>
      <c r="G13" s="398">
        <v>434614</v>
      </c>
      <c r="H13" s="399">
        <v>8.1140110846874123</v>
      </c>
      <c r="I13" s="398">
        <v>1853536</v>
      </c>
      <c r="J13" s="398">
        <v>1918509</v>
      </c>
      <c r="K13" s="399">
        <v>3.5053540907756808</v>
      </c>
      <c r="L13" s="308">
        <v>4.6108319485766032</v>
      </c>
      <c r="M13" s="308">
        <v>4.4142825587762937</v>
      </c>
    </row>
    <row r="14" spans="2:15" s="3" customFormat="1" ht="14.15" customHeight="1">
      <c r="B14" s="103" t="s">
        <v>15</v>
      </c>
      <c r="C14" s="398">
        <v>106320</v>
      </c>
      <c r="D14" s="398">
        <v>111603</v>
      </c>
      <c r="E14" s="399">
        <v>4.9689616252821756</v>
      </c>
      <c r="F14" s="398">
        <v>118869</v>
      </c>
      <c r="G14" s="398">
        <v>123153</v>
      </c>
      <c r="H14" s="399">
        <v>3.6039673926759663</v>
      </c>
      <c r="I14" s="398">
        <v>391753</v>
      </c>
      <c r="J14" s="398">
        <v>407841</v>
      </c>
      <c r="K14" s="399">
        <v>4.1066692533305416</v>
      </c>
      <c r="L14" s="308">
        <v>3.2956700233029639</v>
      </c>
      <c r="M14" s="308">
        <v>3.3116611044797932</v>
      </c>
    </row>
    <row r="15" spans="2:15" s="3" customFormat="1" ht="14.15" customHeight="1">
      <c r="B15" s="103" t="s">
        <v>18</v>
      </c>
      <c r="C15" s="398">
        <v>76503</v>
      </c>
      <c r="D15" s="398">
        <v>87306</v>
      </c>
      <c r="E15" s="399">
        <v>14.121014862162262</v>
      </c>
      <c r="F15" s="398">
        <v>90049</v>
      </c>
      <c r="G15" s="398">
        <v>101351</v>
      </c>
      <c r="H15" s="399">
        <v>12.550944485779958</v>
      </c>
      <c r="I15" s="398">
        <v>534610</v>
      </c>
      <c r="J15" s="398">
        <v>558038</v>
      </c>
      <c r="K15" s="399">
        <v>4.3822599652082905</v>
      </c>
      <c r="L15" s="308">
        <v>5.9368788104254353</v>
      </c>
      <c r="M15" s="308">
        <v>5.5059940207792719</v>
      </c>
    </row>
    <row r="16" spans="2:15" s="3" customFormat="1" ht="14.15" customHeight="1">
      <c r="B16" s="103" t="s">
        <v>20</v>
      </c>
      <c r="C16" s="398">
        <v>4788</v>
      </c>
      <c r="D16" s="398">
        <v>6089</v>
      </c>
      <c r="E16" s="399">
        <v>27.172096908939025</v>
      </c>
      <c r="F16" s="398">
        <v>5360</v>
      </c>
      <c r="G16" s="398">
        <v>6806</v>
      </c>
      <c r="H16" s="399">
        <v>26.977611940298509</v>
      </c>
      <c r="I16" s="398">
        <v>26020</v>
      </c>
      <c r="J16" s="398">
        <v>32228</v>
      </c>
      <c r="K16" s="399">
        <v>23.858570330514993</v>
      </c>
      <c r="L16" s="308">
        <v>4.8544776119402986</v>
      </c>
      <c r="M16" s="308">
        <v>4.7352336173964149</v>
      </c>
    </row>
    <row r="17" spans="2:13" s="3" customFormat="1" ht="14.15" customHeight="1">
      <c r="B17" s="103" t="s">
        <v>19</v>
      </c>
      <c r="C17" s="398">
        <v>6623</v>
      </c>
      <c r="D17" s="398">
        <v>8073</v>
      </c>
      <c r="E17" s="399">
        <v>21.89340178166994</v>
      </c>
      <c r="F17" s="398">
        <v>7260</v>
      </c>
      <c r="G17" s="398">
        <v>8849</v>
      </c>
      <c r="H17" s="399">
        <v>21.887052341597801</v>
      </c>
      <c r="I17" s="398">
        <v>27213</v>
      </c>
      <c r="J17" s="398">
        <v>33390</v>
      </c>
      <c r="K17" s="399">
        <v>22.698710175283864</v>
      </c>
      <c r="L17" s="308">
        <v>3.7483471074380166</v>
      </c>
      <c r="M17" s="308">
        <v>3.7733077183862584</v>
      </c>
    </row>
    <row r="18" spans="2:13" s="3" customFormat="1" ht="14.15" customHeight="1">
      <c r="B18" s="103" t="s">
        <v>310</v>
      </c>
      <c r="C18" s="398">
        <v>14204</v>
      </c>
      <c r="D18" s="398">
        <v>13167</v>
      </c>
      <c r="E18" s="399">
        <v>-7.3007603491974109</v>
      </c>
      <c r="F18" s="398">
        <v>16474</v>
      </c>
      <c r="G18" s="398">
        <v>15372</v>
      </c>
      <c r="H18" s="399">
        <v>-6.689328639067627</v>
      </c>
      <c r="I18" s="398">
        <v>95639</v>
      </c>
      <c r="J18" s="398">
        <v>83490</v>
      </c>
      <c r="K18" s="399">
        <v>-12.702976819080082</v>
      </c>
      <c r="L18" s="308">
        <v>5.8054510137185869</v>
      </c>
      <c r="M18" s="308">
        <v>5.431303669008587</v>
      </c>
    </row>
    <row r="19" spans="2:13" s="3" customFormat="1" ht="14.15" customHeight="1">
      <c r="B19" s="103" t="s">
        <v>21</v>
      </c>
      <c r="C19" s="398">
        <v>7141</v>
      </c>
      <c r="D19" s="398">
        <v>9514</v>
      </c>
      <c r="E19" s="399">
        <v>33.230639966391266</v>
      </c>
      <c r="F19" s="398">
        <v>7670</v>
      </c>
      <c r="G19" s="398">
        <v>10106</v>
      </c>
      <c r="H19" s="399">
        <v>31.760104302477178</v>
      </c>
      <c r="I19" s="398">
        <v>26694</v>
      </c>
      <c r="J19" s="398">
        <v>35091</v>
      </c>
      <c r="K19" s="399">
        <v>31.456507080242744</v>
      </c>
      <c r="L19" s="308">
        <v>3.4803129074315513</v>
      </c>
      <c r="M19" s="308">
        <v>3.472293686918662</v>
      </c>
    </row>
    <row r="20" spans="2:13" s="3" customFormat="1" ht="14.15" customHeight="1">
      <c r="B20" s="103" t="s">
        <v>75</v>
      </c>
      <c r="C20" s="398">
        <v>986</v>
      </c>
      <c r="D20" s="398">
        <v>2248</v>
      </c>
      <c r="E20" s="399">
        <v>127.99188640973628</v>
      </c>
      <c r="F20" s="398">
        <v>1088</v>
      </c>
      <c r="G20" s="398">
        <v>2422</v>
      </c>
      <c r="H20" s="399">
        <v>122.61029411764706</v>
      </c>
      <c r="I20" s="398">
        <v>4952</v>
      </c>
      <c r="J20" s="398">
        <v>11219</v>
      </c>
      <c r="K20" s="399">
        <v>126.55492730210014</v>
      </c>
      <c r="L20" s="308">
        <v>4.5514705882352944</v>
      </c>
      <c r="M20" s="308">
        <v>4.6321222130470687</v>
      </c>
    </row>
    <row r="21" spans="2:13" s="3" customFormat="1" ht="14.15" customHeight="1">
      <c r="B21" s="103" t="s">
        <v>22</v>
      </c>
      <c r="C21" s="398">
        <v>8203</v>
      </c>
      <c r="D21" s="398">
        <v>8408</v>
      </c>
      <c r="E21" s="399">
        <v>2.4990857003535316</v>
      </c>
      <c r="F21" s="398">
        <v>10102</v>
      </c>
      <c r="G21" s="398">
        <v>10381</v>
      </c>
      <c r="H21" s="399">
        <v>2.7618293407246197</v>
      </c>
      <c r="I21" s="398">
        <v>64380</v>
      </c>
      <c r="J21" s="398">
        <v>60711</v>
      </c>
      <c r="K21" s="399">
        <v>-5.6989748369058679</v>
      </c>
      <c r="L21" s="308">
        <v>6.3729954464462484</v>
      </c>
      <c r="M21" s="308">
        <v>5.8482805124747133</v>
      </c>
    </row>
    <row r="22" spans="2:13" s="3" customFormat="1" ht="14.15" customHeight="1">
      <c r="B22" s="103" t="s">
        <v>23</v>
      </c>
      <c r="C22" s="398">
        <v>27541</v>
      </c>
      <c r="D22" s="398">
        <v>26875</v>
      </c>
      <c r="E22" s="399">
        <v>-2.4182128463018815</v>
      </c>
      <c r="F22" s="398">
        <v>29459</v>
      </c>
      <c r="G22" s="398">
        <v>29010</v>
      </c>
      <c r="H22" s="399">
        <v>-1.5241522115482575</v>
      </c>
      <c r="I22" s="398">
        <v>117091</v>
      </c>
      <c r="J22" s="398">
        <v>113583</v>
      </c>
      <c r="K22" s="399">
        <v>-2.9959604068630408</v>
      </c>
      <c r="L22" s="308">
        <v>3.9747106147527074</v>
      </c>
      <c r="M22" s="308">
        <v>3.9153050672182008</v>
      </c>
    </row>
    <row r="23" spans="2:13" s="3" customFormat="1" ht="14.15" customHeight="1">
      <c r="B23" s="103" t="s">
        <v>63</v>
      </c>
      <c r="C23" s="398">
        <v>4632</v>
      </c>
      <c r="D23" s="398">
        <v>5821</v>
      </c>
      <c r="E23" s="399">
        <v>25.669257340241792</v>
      </c>
      <c r="F23" s="398">
        <v>4953</v>
      </c>
      <c r="G23" s="398">
        <v>6417</v>
      </c>
      <c r="H23" s="399">
        <v>29.557843731072087</v>
      </c>
      <c r="I23" s="398">
        <v>22893</v>
      </c>
      <c r="J23" s="398">
        <v>28240</v>
      </c>
      <c r="K23" s="399">
        <v>23.356484514917231</v>
      </c>
      <c r="L23" s="308">
        <v>4.622047244094488</v>
      </c>
      <c r="M23" s="308">
        <v>4.4008103475144145</v>
      </c>
    </row>
    <row r="24" spans="2:13" s="3" customFormat="1" ht="14.15" customHeight="1">
      <c r="B24" s="103" t="s">
        <v>24</v>
      </c>
      <c r="C24" s="398">
        <v>3989</v>
      </c>
      <c r="D24" s="398">
        <v>7902</v>
      </c>
      <c r="E24" s="399">
        <v>98.094760591626979</v>
      </c>
      <c r="F24" s="398">
        <v>4533</v>
      </c>
      <c r="G24" s="398">
        <v>8862</v>
      </c>
      <c r="H24" s="399">
        <v>95.499669093315688</v>
      </c>
      <c r="I24" s="398">
        <v>21982</v>
      </c>
      <c r="J24" s="398">
        <v>36730</v>
      </c>
      <c r="K24" s="399">
        <v>67.091256482576654</v>
      </c>
      <c r="L24" s="308">
        <v>4.8493271564085596</v>
      </c>
      <c r="M24" s="308">
        <v>4.1446626043782446</v>
      </c>
    </row>
    <row r="25" spans="2:13" s="3" customFormat="1" ht="14.15" customHeight="1">
      <c r="B25" s="103" t="s">
        <v>25</v>
      </c>
      <c r="C25" s="398">
        <v>4811</v>
      </c>
      <c r="D25" s="398">
        <v>5264</v>
      </c>
      <c r="E25" s="399">
        <v>9.4159218457701144</v>
      </c>
      <c r="F25" s="398">
        <v>5152</v>
      </c>
      <c r="G25" s="398">
        <v>5672</v>
      </c>
      <c r="H25" s="399">
        <v>10.093167701863347</v>
      </c>
      <c r="I25" s="398">
        <v>18640</v>
      </c>
      <c r="J25" s="398">
        <v>20368</v>
      </c>
      <c r="K25" s="399">
        <v>9.2703862660944214</v>
      </c>
      <c r="L25" s="308">
        <v>3.6180124223602483</v>
      </c>
      <c r="M25" s="308">
        <v>3.5909732016925249</v>
      </c>
    </row>
    <row r="26" spans="2:13" s="3" customFormat="1" ht="14.15" customHeight="1">
      <c r="B26" s="103" t="s">
        <v>312</v>
      </c>
      <c r="C26" s="398">
        <v>2885</v>
      </c>
      <c r="D26" s="398">
        <v>3088</v>
      </c>
      <c r="E26" s="399">
        <v>7.0363951473136899</v>
      </c>
      <c r="F26" s="398">
        <v>3173</v>
      </c>
      <c r="G26" s="398">
        <v>3404</v>
      </c>
      <c r="H26" s="399">
        <v>7.2801764891269993</v>
      </c>
      <c r="I26" s="398">
        <v>13125</v>
      </c>
      <c r="J26" s="398">
        <v>13841</v>
      </c>
      <c r="K26" s="399">
        <v>5.4552380952380908</v>
      </c>
      <c r="L26" s="308">
        <v>4.1364639142767095</v>
      </c>
      <c r="M26" s="308">
        <v>4.0660987074030555</v>
      </c>
    </row>
    <row r="27" spans="2:13" s="3" customFormat="1" ht="14.15" customHeight="1">
      <c r="B27" s="103" t="s">
        <v>313</v>
      </c>
      <c r="C27" s="398">
        <v>3047</v>
      </c>
      <c r="D27" s="398">
        <v>3127</v>
      </c>
      <c r="E27" s="399">
        <v>2.6255333114538981</v>
      </c>
      <c r="F27" s="398">
        <v>3374</v>
      </c>
      <c r="G27" s="398">
        <v>3455</v>
      </c>
      <c r="H27" s="399">
        <v>2.4007113218731391</v>
      </c>
      <c r="I27" s="398">
        <v>15362</v>
      </c>
      <c r="J27" s="398">
        <v>15762</v>
      </c>
      <c r="K27" s="399">
        <v>2.6038276266111104</v>
      </c>
      <c r="L27" s="308">
        <v>4.5530527563722583</v>
      </c>
      <c r="M27" s="308">
        <v>4.5620839363241679</v>
      </c>
    </row>
    <row r="28" spans="2:13" s="3" customFormat="1" ht="14.15" customHeight="1">
      <c r="B28" s="103" t="s">
        <v>26</v>
      </c>
      <c r="C28" s="398">
        <v>1003</v>
      </c>
      <c r="D28" s="398">
        <v>1386</v>
      </c>
      <c r="E28" s="399">
        <v>38.185443668993017</v>
      </c>
      <c r="F28" s="398">
        <v>1162</v>
      </c>
      <c r="G28" s="398">
        <v>1587</v>
      </c>
      <c r="H28" s="399">
        <v>36.574870912220312</v>
      </c>
      <c r="I28" s="398">
        <v>6081</v>
      </c>
      <c r="J28" s="398">
        <v>7310</v>
      </c>
      <c r="K28" s="399">
        <v>20.210491695444823</v>
      </c>
      <c r="L28" s="308">
        <v>5.2332185886402751</v>
      </c>
      <c r="M28" s="308">
        <v>4.6061751732829235</v>
      </c>
    </row>
    <row r="29" spans="2:13" s="3" customFormat="1" ht="14.15" customHeight="1">
      <c r="B29" s="103" t="s">
        <v>54</v>
      </c>
      <c r="C29" s="398">
        <v>17429</v>
      </c>
      <c r="D29" s="398">
        <v>21161</v>
      </c>
      <c r="E29" s="399">
        <v>21.412588215043883</v>
      </c>
      <c r="F29" s="398">
        <v>19064</v>
      </c>
      <c r="G29" s="398">
        <v>23244</v>
      </c>
      <c r="H29" s="399">
        <v>21.926143516575735</v>
      </c>
      <c r="I29" s="398">
        <v>88240</v>
      </c>
      <c r="J29" s="398">
        <v>103103</v>
      </c>
      <c r="K29" s="399">
        <v>16.84383499546691</v>
      </c>
      <c r="L29" s="308">
        <v>4.628619387326899</v>
      </c>
      <c r="M29" s="308">
        <v>4.4356823266219241</v>
      </c>
    </row>
    <row r="30" spans="2:13" s="3" customFormat="1" ht="14.15" customHeight="1">
      <c r="B30" s="103" t="s">
        <v>64</v>
      </c>
      <c r="C30" s="398">
        <v>41700</v>
      </c>
      <c r="D30" s="398">
        <v>40495</v>
      </c>
      <c r="E30" s="399">
        <v>-2.8896882494004794</v>
      </c>
      <c r="F30" s="398">
        <v>46122</v>
      </c>
      <c r="G30" s="398">
        <v>46026</v>
      </c>
      <c r="H30" s="399">
        <v>-0.2081436190971786</v>
      </c>
      <c r="I30" s="398">
        <v>243605</v>
      </c>
      <c r="J30" s="398">
        <v>224942</v>
      </c>
      <c r="K30" s="399">
        <v>-7.6611728002298758</v>
      </c>
      <c r="L30" s="308">
        <v>5.2817527427258142</v>
      </c>
      <c r="M30" s="308">
        <v>4.8872811019858338</v>
      </c>
    </row>
    <row r="31" spans="2:13" s="3" customFormat="1" ht="14.15" customHeight="1">
      <c r="B31" s="103" t="s">
        <v>69</v>
      </c>
      <c r="C31" s="398">
        <v>9558</v>
      </c>
      <c r="D31" s="398">
        <v>9446</v>
      </c>
      <c r="E31" s="399">
        <v>-1.1717932621887472</v>
      </c>
      <c r="F31" s="398">
        <v>10758</v>
      </c>
      <c r="G31" s="398">
        <v>10571</v>
      </c>
      <c r="H31" s="399">
        <v>-1.7382413087934534</v>
      </c>
      <c r="I31" s="398">
        <v>48919</v>
      </c>
      <c r="J31" s="398">
        <v>45443</v>
      </c>
      <c r="K31" s="399">
        <v>-7.1056235818393709</v>
      </c>
      <c r="L31" s="308">
        <v>4.5472206729875442</v>
      </c>
      <c r="M31" s="308">
        <v>4.2988364393151075</v>
      </c>
    </row>
    <row r="32" spans="2:13" s="3" customFormat="1" ht="14.15" customHeight="1">
      <c r="B32" s="103" t="s">
        <v>68</v>
      </c>
      <c r="C32" s="398">
        <v>2781</v>
      </c>
      <c r="D32" s="398">
        <v>3334</v>
      </c>
      <c r="E32" s="399">
        <v>19.884933477166488</v>
      </c>
      <c r="F32" s="398">
        <v>3057</v>
      </c>
      <c r="G32" s="398">
        <v>3655</v>
      </c>
      <c r="H32" s="399">
        <v>19.561661759895333</v>
      </c>
      <c r="I32" s="398">
        <v>13396</v>
      </c>
      <c r="J32" s="398">
        <v>15641</v>
      </c>
      <c r="K32" s="399">
        <v>16.758733950432969</v>
      </c>
      <c r="L32" s="308">
        <v>4.3820739286882562</v>
      </c>
      <c r="M32" s="308">
        <v>4.2793433652530783</v>
      </c>
    </row>
    <row r="33" spans="2:13" s="3" customFormat="1" ht="14.15" customHeight="1">
      <c r="B33" s="103" t="s">
        <v>28</v>
      </c>
      <c r="C33" s="398">
        <v>7263</v>
      </c>
      <c r="D33" s="398">
        <v>7260</v>
      </c>
      <c r="E33" s="399">
        <v>-4.1305245766209975E-2</v>
      </c>
      <c r="F33" s="398">
        <v>8606</v>
      </c>
      <c r="G33" s="398">
        <v>8199</v>
      </c>
      <c r="H33" s="399">
        <v>-4.7292586567511012</v>
      </c>
      <c r="I33" s="398">
        <v>49110</v>
      </c>
      <c r="J33" s="398">
        <v>45461</v>
      </c>
      <c r="K33" s="399">
        <v>-7.4302586031358198</v>
      </c>
      <c r="L33" s="308">
        <v>5.7064838484778058</v>
      </c>
      <c r="M33" s="308">
        <v>5.5447005732406387</v>
      </c>
    </row>
    <row r="34" spans="2:13" s="3" customFormat="1" ht="14.15" customHeight="1">
      <c r="B34" s="103" t="s">
        <v>299</v>
      </c>
      <c r="C34" s="398">
        <v>5099</v>
      </c>
      <c r="D34" s="398">
        <v>5459</v>
      </c>
      <c r="E34" s="399">
        <v>7.0602078838988058</v>
      </c>
      <c r="F34" s="398">
        <v>5711</v>
      </c>
      <c r="G34" s="398">
        <v>6072</v>
      </c>
      <c r="H34" s="399">
        <v>6.3211346524251422</v>
      </c>
      <c r="I34" s="398">
        <v>23831</v>
      </c>
      <c r="J34" s="398">
        <v>26077</v>
      </c>
      <c r="K34" s="399">
        <v>9.4246989215727375</v>
      </c>
      <c r="L34" s="308">
        <v>4.1728243740150583</v>
      </c>
      <c r="M34" s="308">
        <v>4.2946310935441367</v>
      </c>
    </row>
    <row r="35" spans="2:13" s="3" customFormat="1" ht="14.15" customHeight="1">
      <c r="B35" s="41"/>
      <c r="C35" s="398"/>
      <c r="D35" s="398"/>
      <c r="E35" s="399"/>
      <c r="F35" s="398"/>
      <c r="G35" s="398"/>
      <c r="H35" s="399"/>
      <c r="I35" s="398"/>
      <c r="J35" s="398"/>
      <c r="K35" s="399"/>
      <c r="L35" s="308"/>
      <c r="M35" s="308"/>
    </row>
    <row r="36" spans="2:13" s="3" customFormat="1" ht="14.15" customHeight="1">
      <c r="B36" s="104" t="s">
        <v>29</v>
      </c>
      <c r="C36" s="398">
        <v>92495</v>
      </c>
      <c r="D36" s="398">
        <v>101083</v>
      </c>
      <c r="E36" s="399">
        <v>9.2848262068219825</v>
      </c>
      <c r="F36" s="398">
        <v>108864</v>
      </c>
      <c r="G36" s="398">
        <v>117097</v>
      </c>
      <c r="H36" s="399">
        <v>7.5626469723691914</v>
      </c>
      <c r="I36" s="398">
        <v>622833</v>
      </c>
      <c r="J36" s="398">
        <v>603592</v>
      </c>
      <c r="K36" s="399">
        <v>-3.0892711208301393</v>
      </c>
      <c r="L36" s="308">
        <v>5.7212026014109352</v>
      </c>
      <c r="M36" s="308">
        <v>5.1546324841797828</v>
      </c>
    </row>
    <row r="37" spans="2:13" s="3" customFormat="1" ht="14.15" customHeight="1">
      <c r="B37" s="103" t="s">
        <v>32</v>
      </c>
      <c r="C37" s="398"/>
      <c r="D37" s="398"/>
      <c r="E37" s="399"/>
      <c r="F37" s="398"/>
      <c r="G37" s="398"/>
      <c r="H37" s="399"/>
      <c r="I37" s="398"/>
      <c r="J37" s="398"/>
      <c r="K37" s="399"/>
      <c r="L37" s="308"/>
      <c r="M37" s="308"/>
    </row>
    <row r="38" spans="2:13" s="3" customFormat="1" ht="14.15" customHeight="1">
      <c r="B38" s="103" t="s">
        <v>27</v>
      </c>
      <c r="C38" s="398">
        <v>72189</v>
      </c>
      <c r="D38" s="398">
        <v>80081</v>
      </c>
      <c r="E38" s="399">
        <v>10.932413525606389</v>
      </c>
      <c r="F38" s="398">
        <v>86093</v>
      </c>
      <c r="G38" s="398">
        <v>93843</v>
      </c>
      <c r="H38" s="399">
        <v>9.0018933014298419</v>
      </c>
      <c r="I38" s="398">
        <v>510830</v>
      </c>
      <c r="J38" s="398">
        <v>499671</v>
      </c>
      <c r="K38" s="399">
        <v>-2.1844840749368655</v>
      </c>
      <c r="L38" s="308">
        <v>5.9334672969927871</v>
      </c>
      <c r="M38" s="308">
        <v>5.3245420542821522</v>
      </c>
    </row>
    <row r="39" spans="2:13" s="3" customFormat="1" ht="14.15" customHeight="1">
      <c r="B39" s="103" t="s">
        <v>30</v>
      </c>
      <c r="C39" s="398">
        <v>4458</v>
      </c>
      <c r="D39" s="398">
        <v>3772</v>
      </c>
      <c r="E39" s="399">
        <v>-15.388066397487666</v>
      </c>
      <c r="F39" s="398">
        <v>5520</v>
      </c>
      <c r="G39" s="398">
        <v>4397</v>
      </c>
      <c r="H39" s="399">
        <v>-20.344202898550723</v>
      </c>
      <c r="I39" s="398">
        <v>35562</v>
      </c>
      <c r="J39" s="398">
        <v>25079</v>
      </c>
      <c r="K39" s="399">
        <v>-29.478094595354587</v>
      </c>
      <c r="L39" s="308">
        <v>6.4423913043478258</v>
      </c>
      <c r="M39" s="308">
        <v>5.7036615874459855</v>
      </c>
    </row>
    <row r="40" spans="2:13" s="3" customFormat="1" ht="14.15" customHeight="1">
      <c r="B40" s="103" t="s">
        <v>56</v>
      </c>
      <c r="C40" s="398">
        <v>1739</v>
      </c>
      <c r="D40" s="398">
        <v>1664</v>
      </c>
      <c r="E40" s="399">
        <v>-4.3128234617596295</v>
      </c>
      <c r="F40" s="398">
        <v>1856</v>
      </c>
      <c r="G40" s="398">
        <v>1784</v>
      </c>
      <c r="H40" s="399">
        <v>-3.8793103448275912</v>
      </c>
      <c r="I40" s="398">
        <v>6734</v>
      </c>
      <c r="J40" s="398">
        <v>6696</v>
      </c>
      <c r="K40" s="399">
        <v>-0.5643005643005683</v>
      </c>
      <c r="L40" s="308">
        <v>3.6282327586206895</v>
      </c>
      <c r="M40" s="308">
        <v>3.7533632286995515</v>
      </c>
    </row>
    <row r="41" spans="2:13" s="3" customFormat="1" ht="14.15" customHeight="1">
      <c r="B41" s="103" t="s">
        <v>275</v>
      </c>
      <c r="C41" s="398">
        <v>6157</v>
      </c>
      <c r="D41" s="398">
        <v>7031</v>
      </c>
      <c r="E41" s="399">
        <v>14.195224947214546</v>
      </c>
      <c r="F41" s="398">
        <v>6784</v>
      </c>
      <c r="G41" s="398">
        <v>7828</v>
      </c>
      <c r="H41" s="399">
        <v>15.389150943396235</v>
      </c>
      <c r="I41" s="398">
        <v>30306</v>
      </c>
      <c r="J41" s="398">
        <v>33680</v>
      </c>
      <c r="K41" s="399">
        <v>11.133108955322379</v>
      </c>
      <c r="L41" s="308">
        <v>4.4672759433962268</v>
      </c>
      <c r="M41" s="308">
        <v>4.3025038323965257</v>
      </c>
    </row>
    <row r="42" spans="2:13" s="3" customFormat="1" ht="14.15" customHeight="1">
      <c r="B42" s="103"/>
      <c r="C42" s="398">
        <v>6157</v>
      </c>
      <c r="D42" s="398">
        <v>7031</v>
      </c>
      <c r="E42" s="399">
        <v>14.195224947214546</v>
      </c>
      <c r="F42" s="398">
        <v>6784</v>
      </c>
      <c r="G42" s="398">
        <v>7828</v>
      </c>
      <c r="H42" s="399">
        <v>15.389150943396235</v>
      </c>
      <c r="I42" s="398">
        <v>30306</v>
      </c>
      <c r="J42" s="398">
        <v>33680</v>
      </c>
      <c r="K42" s="399">
        <v>11.133108955322379</v>
      </c>
      <c r="L42" s="308">
        <v>4.4672759433962268</v>
      </c>
      <c r="M42" s="308">
        <v>4.3025038323965257</v>
      </c>
    </row>
    <row r="43" spans="2:13" s="3" customFormat="1" ht="14.15" customHeight="1">
      <c r="B43" s="71" t="s">
        <v>65</v>
      </c>
      <c r="C43" s="398">
        <v>980</v>
      </c>
      <c r="D43" s="398">
        <v>1084</v>
      </c>
      <c r="E43" s="399">
        <v>10.612244897959178</v>
      </c>
      <c r="F43" s="398">
        <v>1136</v>
      </c>
      <c r="G43" s="398">
        <v>1180</v>
      </c>
      <c r="H43" s="399">
        <v>3.8732394366197243</v>
      </c>
      <c r="I43" s="398">
        <v>4274</v>
      </c>
      <c r="J43" s="398">
        <v>4026</v>
      </c>
      <c r="K43" s="399">
        <v>-5.8025269068788017</v>
      </c>
      <c r="L43" s="308">
        <v>3.762323943661972</v>
      </c>
      <c r="M43" s="308">
        <v>3.4118644067796611</v>
      </c>
    </row>
    <row r="44" spans="2:13" s="3" customFormat="1" ht="14.15" customHeight="1">
      <c r="B44" s="71" t="s">
        <v>66</v>
      </c>
      <c r="C44" s="398">
        <v>20889</v>
      </c>
      <c r="D44" s="398">
        <v>24174</v>
      </c>
      <c r="E44" s="399">
        <v>15.725980180956478</v>
      </c>
      <c r="F44" s="398">
        <v>22776</v>
      </c>
      <c r="G44" s="398">
        <v>26394</v>
      </c>
      <c r="H44" s="399">
        <v>15.885142255005258</v>
      </c>
      <c r="I44" s="398">
        <v>92468</v>
      </c>
      <c r="J44" s="398">
        <v>104032</v>
      </c>
      <c r="K44" s="399">
        <v>12.505948003633694</v>
      </c>
      <c r="L44" s="308">
        <v>4.0598876009834912</v>
      </c>
      <c r="M44" s="308">
        <v>3.9415018564825339</v>
      </c>
    </row>
    <row r="45" spans="2:13" s="3" customFormat="1" ht="14.15" customHeight="1">
      <c r="B45" s="103" t="s">
        <v>32</v>
      </c>
      <c r="C45" s="398"/>
      <c r="D45" s="398"/>
      <c r="E45" s="399"/>
      <c r="F45" s="398"/>
      <c r="G45" s="398"/>
      <c r="H45" s="399"/>
      <c r="I45" s="398"/>
      <c r="J45" s="398"/>
      <c r="K45" s="399"/>
      <c r="L45" s="308"/>
      <c r="M45" s="308"/>
    </row>
    <row r="46" spans="2:13" s="3" customFormat="1" ht="14.15" customHeight="1">
      <c r="B46" s="103" t="s">
        <v>76</v>
      </c>
      <c r="C46" s="398">
        <v>1923</v>
      </c>
      <c r="D46" s="398">
        <v>1725</v>
      </c>
      <c r="E46" s="399">
        <v>-10.296411856474263</v>
      </c>
      <c r="F46" s="398">
        <v>2153</v>
      </c>
      <c r="G46" s="398">
        <v>1950</v>
      </c>
      <c r="H46" s="399">
        <v>-9.4287041337668409</v>
      </c>
      <c r="I46" s="398">
        <v>7398</v>
      </c>
      <c r="J46" s="398">
        <v>6690</v>
      </c>
      <c r="K46" s="399">
        <v>-9.5701540957015432</v>
      </c>
      <c r="L46" s="308">
        <v>3.4361356247097072</v>
      </c>
      <c r="M46" s="308">
        <v>3.4307692307692306</v>
      </c>
    </row>
    <row r="47" spans="2:13" s="3" customFormat="1" ht="14.15" customHeight="1">
      <c r="B47" s="103" t="s">
        <v>77</v>
      </c>
      <c r="C47" s="398">
        <v>7083</v>
      </c>
      <c r="D47" s="398">
        <v>8269</v>
      </c>
      <c r="E47" s="399">
        <v>16.744317379641394</v>
      </c>
      <c r="F47" s="398">
        <v>7705</v>
      </c>
      <c r="G47" s="398">
        <v>9001</v>
      </c>
      <c r="H47" s="399">
        <v>16.820246593121357</v>
      </c>
      <c r="I47" s="398">
        <v>36758</v>
      </c>
      <c r="J47" s="398">
        <v>42782</v>
      </c>
      <c r="K47" s="399">
        <v>16.388269220305784</v>
      </c>
      <c r="L47" s="308">
        <v>4.7706683971447115</v>
      </c>
      <c r="M47" s="308">
        <v>4.7530274413954006</v>
      </c>
    </row>
    <row r="48" spans="2:13" s="3" customFormat="1" ht="14.15" customHeight="1">
      <c r="B48" s="103" t="s">
        <v>79</v>
      </c>
      <c r="C48" s="398">
        <v>10895</v>
      </c>
      <c r="D48" s="398">
        <v>13077</v>
      </c>
      <c r="E48" s="399">
        <v>20.027535566773746</v>
      </c>
      <c r="F48" s="398">
        <v>11848</v>
      </c>
      <c r="G48" s="398">
        <v>14244</v>
      </c>
      <c r="H48" s="399">
        <v>20.222822417285613</v>
      </c>
      <c r="I48" s="398">
        <v>44504</v>
      </c>
      <c r="J48" s="398">
        <v>50359</v>
      </c>
      <c r="K48" s="399">
        <v>13.156120798130511</v>
      </c>
      <c r="L48" s="308">
        <v>3.7562457798784603</v>
      </c>
      <c r="M48" s="308">
        <v>3.5354535242909293</v>
      </c>
    </row>
    <row r="49" spans="2:14" s="3" customFormat="1" ht="14.15" customHeight="1">
      <c r="B49" s="71" t="s">
        <v>67</v>
      </c>
      <c r="C49" s="398">
        <v>4393</v>
      </c>
      <c r="D49" s="398">
        <v>5005</v>
      </c>
      <c r="E49" s="399">
        <v>13.931254268153893</v>
      </c>
      <c r="F49" s="398">
        <v>4752</v>
      </c>
      <c r="G49" s="398">
        <v>5300</v>
      </c>
      <c r="H49" s="399">
        <v>11.531986531986526</v>
      </c>
      <c r="I49" s="398">
        <v>14990</v>
      </c>
      <c r="J49" s="398">
        <v>17096</v>
      </c>
      <c r="K49" s="399">
        <v>14.049366244162776</v>
      </c>
      <c r="L49" s="308">
        <v>3.1544612794612794</v>
      </c>
      <c r="M49" s="308">
        <v>3.2256603773584906</v>
      </c>
    </row>
    <row r="50" spans="2:14" s="3" customFormat="1" ht="14.15" customHeight="1">
      <c r="B50" s="71" t="s">
        <v>274</v>
      </c>
      <c r="C50" s="398">
        <v>961</v>
      </c>
      <c r="D50" s="398">
        <v>1000</v>
      </c>
      <c r="E50" s="399">
        <v>4.0582726326742868</v>
      </c>
      <c r="F50" s="398">
        <v>1022</v>
      </c>
      <c r="G50" s="398">
        <v>1087</v>
      </c>
      <c r="H50" s="399">
        <v>6.3600782778864939</v>
      </c>
      <c r="I50" s="398">
        <v>3915</v>
      </c>
      <c r="J50" s="398">
        <v>4213</v>
      </c>
      <c r="K50" s="399">
        <v>7.6117496807152074</v>
      </c>
      <c r="L50" s="308">
        <v>3.8307240704500978</v>
      </c>
      <c r="M50" s="308">
        <v>3.875804967801288</v>
      </c>
    </row>
    <row r="51" spans="2:14" ht="6.75" customHeight="1">
      <c r="B51" s="103"/>
      <c r="C51" s="41"/>
      <c r="D51" s="41"/>
      <c r="E51" s="41"/>
      <c r="F51" s="41"/>
      <c r="G51" s="41"/>
      <c r="H51" s="41"/>
      <c r="I51" s="41"/>
      <c r="J51" s="41"/>
      <c r="K51" s="41"/>
      <c r="L51" s="41"/>
      <c r="M51" s="41"/>
    </row>
    <row r="52" spans="2:14" ht="3" customHeight="1">
      <c r="B52" s="147"/>
      <c r="C52" s="127"/>
      <c r="D52" s="127"/>
      <c r="E52" s="127"/>
      <c r="F52" s="127"/>
      <c r="G52" s="127"/>
      <c r="H52" s="127"/>
      <c r="I52" s="127"/>
      <c r="J52" s="127"/>
      <c r="K52" s="127"/>
      <c r="L52" s="127"/>
      <c r="M52" s="127"/>
    </row>
    <row r="53" spans="2:14" ht="6" customHeight="1">
      <c r="B53" s="103"/>
      <c r="C53" s="41"/>
      <c r="D53" s="41"/>
      <c r="E53" s="41"/>
      <c r="F53" s="41"/>
      <c r="G53" s="41"/>
      <c r="H53" s="41"/>
      <c r="I53" s="41"/>
      <c r="J53" s="41"/>
      <c r="K53" s="41"/>
      <c r="L53" s="41"/>
      <c r="M53" s="41"/>
    </row>
    <row r="54" spans="2:14">
      <c r="B54" s="437" t="s">
        <v>159</v>
      </c>
      <c r="C54" s="437"/>
      <c r="D54" s="437"/>
      <c r="E54" s="437"/>
      <c r="F54" s="437"/>
      <c r="G54" s="437"/>
      <c r="H54" s="437"/>
      <c r="I54" s="437"/>
      <c r="J54" s="437"/>
      <c r="K54" s="437"/>
      <c r="L54" s="437"/>
      <c r="M54" s="437"/>
    </row>
    <row r="55" spans="2:14">
      <c r="B55" s="449" t="s">
        <v>305</v>
      </c>
      <c r="C55" s="449"/>
      <c r="D55" s="449"/>
      <c r="E55" s="449"/>
      <c r="F55" s="449"/>
      <c r="G55" s="449"/>
      <c r="H55" s="449"/>
      <c r="I55" s="449"/>
      <c r="J55" s="449"/>
      <c r="K55" s="449"/>
      <c r="L55" s="449"/>
      <c r="M55" s="449"/>
    </row>
    <row r="56" spans="2:14">
      <c r="B56" s="476"/>
      <c r="C56" s="476"/>
      <c r="D56" s="476"/>
      <c r="E56" s="476"/>
      <c r="F56" s="476"/>
      <c r="G56" s="476"/>
      <c r="H56" s="476"/>
      <c r="I56" s="476"/>
      <c r="J56" s="476"/>
      <c r="K56" s="476"/>
      <c r="L56" s="476"/>
      <c r="M56" s="476"/>
    </row>
    <row r="57" spans="2:14" ht="12.9">
      <c r="C57" s="473"/>
      <c r="D57" s="473"/>
      <c r="E57" s="473"/>
      <c r="F57" s="473"/>
      <c r="G57" s="473"/>
      <c r="H57" s="473"/>
      <c r="I57" s="473"/>
      <c r="J57" s="473"/>
      <c r="K57" s="473"/>
      <c r="L57" s="473"/>
      <c r="M57" s="473"/>
      <c r="N57" s="473"/>
    </row>
    <row r="58" spans="2:14" ht="15.45">
      <c r="C58" s="10"/>
      <c r="D58" s="10"/>
      <c r="E58" s="10"/>
      <c r="F58" s="10"/>
      <c r="G58" s="10"/>
      <c r="H58" s="10"/>
      <c r="I58" s="10"/>
      <c r="J58" s="10"/>
      <c r="K58" s="10"/>
      <c r="L58" s="10"/>
    </row>
    <row r="59" spans="2:14" ht="15.45">
      <c r="C59" s="10"/>
      <c r="D59" s="10"/>
      <c r="E59" s="10"/>
      <c r="F59" s="10"/>
      <c r="G59" s="10"/>
      <c r="H59" s="10"/>
      <c r="I59" s="10"/>
      <c r="J59" s="10"/>
      <c r="K59" s="10"/>
      <c r="L59" s="10"/>
    </row>
    <row r="60" spans="2:14">
      <c r="C60" s="4"/>
      <c r="D60" s="7"/>
      <c r="E60" s="7"/>
      <c r="F60" s="7"/>
      <c r="G60" s="7"/>
      <c r="H60" s="7"/>
      <c r="I60" s="12"/>
      <c r="J60" s="7"/>
      <c r="K60" s="7"/>
      <c r="L60" s="12"/>
      <c r="M60" s="13"/>
      <c r="N60" s="13"/>
    </row>
    <row r="61" spans="2:14">
      <c r="C61" s="14"/>
      <c r="D61" s="7"/>
      <c r="E61" s="7"/>
      <c r="F61" s="7"/>
      <c r="G61" s="7"/>
      <c r="H61" s="7"/>
      <c r="I61" s="12"/>
      <c r="J61" s="7"/>
      <c r="K61" s="7"/>
      <c r="L61" s="12"/>
      <c r="M61" s="13"/>
      <c r="N61" s="13"/>
    </row>
    <row r="62" spans="2:14">
      <c r="C62" s="3"/>
      <c r="D62" s="7"/>
      <c r="E62" s="7"/>
      <c r="F62" s="7"/>
      <c r="G62" s="7"/>
      <c r="H62" s="7"/>
      <c r="I62" s="12"/>
      <c r="J62" s="7"/>
      <c r="K62" s="7"/>
      <c r="L62" s="12"/>
      <c r="M62" s="13"/>
      <c r="N62" s="13"/>
    </row>
    <row r="63" spans="2:14">
      <c r="C63" s="15"/>
      <c r="D63" s="7"/>
      <c r="E63" s="7"/>
      <c r="F63" s="7"/>
      <c r="G63" s="7"/>
      <c r="H63" s="7"/>
      <c r="I63" s="12"/>
      <c r="J63" s="7"/>
      <c r="K63" s="7"/>
      <c r="L63" s="12"/>
      <c r="M63" s="13"/>
      <c r="N63" s="13"/>
    </row>
    <row r="64" spans="2:14">
      <c r="C64" s="16"/>
      <c r="D64" s="7"/>
      <c r="E64" s="7"/>
      <c r="F64" s="7"/>
      <c r="G64" s="7"/>
      <c r="H64" s="7"/>
      <c r="I64" s="12"/>
      <c r="J64" s="7"/>
      <c r="K64" s="7"/>
      <c r="L64" s="12"/>
      <c r="M64" s="13"/>
      <c r="N64" s="13"/>
    </row>
    <row r="65" spans="3:14">
      <c r="C65" s="16"/>
      <c r="D65" s="7"/>
      <c r="E65" s="7"/>
      <c r="F65" s="7"/>
      <c r="G65" s="7"/>
      <c r="H65" s="7"/>
      <c r="I65" s="12"/>
      <c r="J65" s="7"/>
      <c r="K65" s="7"/>
      <c r="L65" s="12"/>
      <c r="M65" s="13"/>
      <c r="N65" s="13"/>
    </row>
    <row r="66" spans="3:14">
      <c r="C66" s="16"/>
      <c r="D66" s="7"/>
      <c r="E66" s="7"/>
      <c r="F66" s="7"/>
      <c r="G66" s="7"/>
      <c r="H66" s="7"/>
      <c r="I66" s="12"/>
      <c r="J66" s="7"/>
      <c r="K66" s="7"/>
      <c r="L66" s="12"/>
      <c r="M66" s="13"/>
      <c r="N66" s="13"/>
    </row>
    <row r="67" spans="3:14">
      <c r="C67" s="16"/>
      <c r="D67" s="7"/>
      <c r="E67" s="7"/>
      <c r="F67" s="7"/>
      <c r="G67" s="7"/>
      <c r="H67" s="7"/>
      <c r="I67" s="12"/>
      <c r="J67" s="7"/>
      <c r="K67" s="7"/>
      <c r="L67" s="12"/>
      <c r="M67" s="13"/>
      <c r="N67" s="13"/>
    </row>
    <row r="68" spans="3:14">
      <c r="C68" s="16"/>
      <c r="D68" s="7"/>
      <c r="E68" s="7"/>
      <c r="F68" s="7"/>
      <c r="G68" s="7"/>
      <c r="H68" s="7"/>
      <c r="I68" s="12"/>
      <c r="J68" s="7"/>
      <c r="K68" s="7"/>
      <c r="L68" s="12"/>
      <c r="M68" s="13"/>
      <c r="N68" s="13"/>
    </row>
    <row r="69" spans="3:14">
      <c r="C69" s="16"/>
      <c r="D69" s="7"/>
      <c r="E69" s="7"/>
      <c r="F69" s="7"/>
      <c r="G69" s="7"/>
      <c r="H69" s="7"/>
      <c r="I69" s="12"/>
      <c r="J69" s="7"/>
      <c r="K69" s="7"/>
      <c r="L69" s="12"/>
      <c r="M69" s="13"/>
      <c r="N69" s="13"/>
    </row>
    <row r="70" spans="3:14">
      <c r="C70" s="16"/>
      <c r="D70" s="7"/>
      <c r="E70" s="7"/>
      <c r="F70" s="7"/>
      <c r="G70" s="7"/>
      <c r="H70" s="7"/>
      <c r="I70" s="12"/>
      <c r="J70" s="7"/>
      <c r="K70" s="7"/>
      <c r="L70" s="12"/>
      <c r="M70" s="13"/>
      <c r="N70" s="13"/>
    </row>
    <row r="71" spans="3:14">
      <c r="C71" s="16"/>
      <c r="D71" s="7"/>
      <c r="E71" s="7"/>
      <c r="F71" s="7"/>
      <c r="G71" s="7"/>
      <c r="H71" s="7"/>
      <c r="I71" s="12"/>
      <c r="J71" s="7"/>
      <c r="K71" s="7"/>
      <c r="L71" s="12"/>
      <c r="M71" s="13"/>
      <c r="N71" s="13"/>
    </row>
    <row r="72" spans="3:14">
      <c r="C72" s="16"/>
      <c r="D72" s="7"/>
      <c r="E72" s="7"/>
      <c r="F72" s="7"/>
      <c r="G72" s="7"/>
      <c r="H72" s="7"/>
      <c r="I72" s="12"/>
      <c r="J72" s="7"/>
      <c r="K72" s="7"/>
      <c r="L72" s="12"/>
      <c r="M72" s="13"/>
      <c r="N72" s="13"/>
    </row>
    <row r="73" spans="3:14">
      <c r="C73" s="16"/>
      <c r="D73" s="7"/>
      <c r="E73" s="7"/>
      <c r="F73" s="7"/>
      <c r="G73" s="7"/>
      <c r="H73" s="7"/>
      <c r="I73" s="12"/>
      <c r="J73" s="7"/>
      <c r="K73" s="7"/>
      <c r="L73" s="12"/>
      <c r="M73" s="13"/>
      <c r="N73" s="13"/>
    </row>
    <row r="74" spans="3:14">
      <c r="C74" s="16"/>
      <c r="D74" s="7"/>
      <c r="E74" s="7"/>
      <c r="F74" s="7"/>
      <c r="G74" s="7"/>
      <c r="H74" s="7"/>
      <c r="I74" s="12"/>
      <c r="J74" s="7"/>
      <c r="K74" s="7"/>
      <c r="L74" s="12"/>
      <c r="M74" s="13"/>
      <c r="N74" s="13"/>
    </row>
    <row r="75" spans="3:14">
      <c r="C75" s="16"/>
      <c r="D75" s="7"/>
      <c r="E75" s="7"/>
      <c r="F75" s="7"/>
      <c r="G75" s="7"/>
      <c r="H75" s="7"/>
      <c r="I75" s="12"/>
      <c r="J75" s="7"/>
      <c r="K75" s="7"/>
      <c r="L75" s="12"/>
      <c r="M75" s="13"/>
      <c r="N75" s="13"/>
    </row>
    <row r="76" spans="3:14">
      <c r="C76" s="16"/>
      <c r="D76" s="7"/>
      <c r="E76" s="7"/>
      <c r="F76" s="7"/>
      <c r="G76" s="7"/>
      <c r="H76" s="7"/>
      <c r="I76" s="12"/>
      <c r="J76" s="7"/>
      <c r="K76" s="7"/>
      <c r="L76" s="12"/>
      <c r="M76" s="13"/>
      <c r="N76" s="13"/>
    </row>
    <row r="77" spans="3:14">
      <c r="C77" s="16"/>
      <c r="D77" s="7"/>
      <c r="E77" s="7"/>
      <c r="F77" s="7"/>
      <c r="G77" s="7"/>
      <c r="H77" s="7"/>
      <c r="I77" s="12"/>
      <c r="J77" s="7"/>
      <c r="K77" s="7"/>
      <c r="L77" s="12"/>
      <c r="M77" s="13"/>
      <c r="N77" s="13"/>
    </row>
    <row r="78" spans="3:14">
      <c r="C78" s="16"/>
      <c r="D78" s="7"/>
      <c r="E78" s="7"/>
      <c r="F78" s="7"/>
      <c r="G78" s="7"/>
      <c r="H78" s="7"/>
      <c r="I78" s="12"/>
      <c r="J78" s="7"/>
      <c r="K78" s="7"/>
      <c r="L78" s="12"/>
      <c r="M78" s="13"/>
      <c r="N78" s="13"/>
    </row>
    <row r="79" spans="3:14">
      <c r="C79" s="3"/>
      <c r="D79" s="7"/>
      <c r="E79" s="7"/>
      <c r="F79" s="7"/>
      <c r="G79" s="7"/>
      <c r="H79" s="7"/>
      <c r="I79" s="12"/>
      <c r="J79" s="7"/>
      <c r="K79" s="7"/>
      <c r="L79" s="12"/>
      <c r="M79" s="13"/>
      <c r="N79" s="13"/>
    </row>
    <row r="80" spans="3:14">
      <c r="C80" s="15"/>
      <c r="D80" s="7"/>
      <c r="E80" s="7"/>
      <c r="F80" s="7"/>
      <c r="G80" s="7"/>
      <c r="H80" s="7"/>
      <c r="I80" s="12"/>
      <c r="J80" s="7"/>
      <c r="K80" s="7"/>
      <c r="L80" s="12"/>
      <c r="M80" s="13"/>
      <c r="N80" s="13"/>
    </row>
    <row r="81" spans="3:14">
      <c r="C81" s="16"/>
      <c r="D81" s="7"/>
      <c r="E81" s="7"/>
      <c r="F81" s="7"/>
      <c r="G81" s="7"/>
      <c r="H81" s="7"/>
      <c r="I81" s="12"/>
      <c r="J81" s="7"/>
      <c r="K81" s="7"/>
      <c r="L81" s="12"/>
      <c r="M81" s="13"/>
      <c r="N81" s="13"/>
    </row>
    <row r="82" spans="3:14">
      <c r="C82" s="16"/>
      <c r="D82" s="7"/>
      <c r="E82" s="7"/>
      <c r="F82" s="7"/>
      <c r="G82" s="7"/>
      <c r="H82" s="7"/>
      <c r="I82" s="12"/>
      <c r="J82" s="7"/>
      <c r="K82" s="7"/>
      <c r="L82" s="12"/>
      <c r="M82" s="13"/>
      <c r="N82" s="13"/>
    </row>
    <row r="83" spans="3:14">
      <c r="C83" s="16"/>
      <c r="D83" s="7"/>
      <c r="E83" s="7"/>
      <c r="F83" s="7"/>
      <c r="G83" s="7"/>
      <c r="H83" s="7"/>
      <c r="I83" s="12"/>
      <c r="J83" s="7"/>
      <c r="K83" s="7"/>
      <c r="L83" s="12"/>
      <c r="M83" s="13"/>
      <c r="N83" s="13"/>
    </row>
    <row r="84" spans="3:14">
      <c r="C84" s="16"/>
      <c r="D84" s="7"/>
      <c r="E84" s="7"/>
      <c r="F84" s="7"/>
      <c r="G84" s="7"/>
      <c r="H84" s="7"/>
      <c r="I84" s="12"/>
      <c r="J84" s="7"/>
      <c r="K84" s="7"/>
      <c r="L84" s="12"/>
      <c r="M84" s="13"/>
      <c r="N84" s="13"/>
    </row>
    <row r="85" spans="3:14">
      <c r="C85" s="16"/>
      <c r="D85" s="7"/>
      <c r="E85" s="7"/>
      <c r="F85" s="7"/>
      <c r="G85" s="7"/>
      <c r="H85" s="7"/>
      <c r="I85" s="12"/>
      <c r="J85" s="7"/>
      <c r="K85" s="7"/>
      <c r="L85" s="12"/>
      <c r="M85" s="13"/>
      <c r="N85" s="13"/>
    </row>
    <row r="86" spans="3:14">
      <c r="C86" s="14"/>
      <c r="D86" s="7"/>
      <c r="E86" s="7"/>
      <c r="F86" s="7"/>
      <c r="G86" s="7"/>
      <c r="H86" s="7"/>
      <c r="I86" s="12"/>
      <c r="J86" s="7"/>
      <c r="K86" s="7"/>
      <c r="L86" s="12"/>
      <c r="M86" s="13"/>
      <c r="N86" s="13"/>
    </row>
    <row r="87" spans="3:14">
      <c r="C87" s="15"/>
      <c r="D87" s="7"/>
      <c r="E87" s="7"/>
      <c r="F87" s="7"/>
      <c r="G87" s="7"/>
      <c r="H87" s="7"/>
      <c r="I87" s="12"/>
      <c r="J87" s="7"/>
      <c r="K87" s="7"/>
      <c r="L87" s="12"/>
      <c r="M87" s="13"/>
      <c r="N87" s="13"/>
    </row>
    <row r="88" spans="3:14">
      <c r="C88" s="16"/>
      <c r="D88" s="7"/>
      <c r="E88" s="7"/>
      <c r="F88" s="7"/>
      <c r="G88" s="7"/>
      <c r="H88" s="7"/>
      <c r="I88" s="12"/>
      <c r="J88" s="7"/>
      <c r="K88" s="7"/>
      <c r="L88" s="12"/>
      <c r="M88" s="13"/>
      <c r="N88" s="13"/>
    </row>
    <row r="89" spans="3:14">
      <c r="C89" s="16"/>
      <c r="D89" s="7"/>
      <c r="E89" s="7"/>
      <c r="F89" s="7"/>
      <c r="G89" s="7"/>
      <c r="H89" s="7"/>
      <c r="I89" s="12"/>
      <c r="J89" s="7"/>
      <c r="K89" s="7"/>
      <c r="L89" s="12"/>
      <c r="M89" s="13"/>
      <c r="N89" s="13"/>
    </row>
  </sheetData>
  <mergeCells count="15">
    <mergeCell ref="B54:M54"/>
    <mergeCell ref="B55:M55"/>
    <mergeCell ref="B56:M56"/>
    <mergeCell ref="C57:N57"/>
    <mergeCell ref="B1:M1"/>
    <mergeCell ref="B2:M2"/>
    <mergeCell ref="B5:B7"/>
    <mergeCell ref="C5:E5"/>
    <mergeCell ref="F5:H5"/>
    <mergeCell ref="I5:K5"/>
    <mergeCell ref="L5:M5"/>
    <mergeCell ref="C7:D7"/>
    <mergeCell ref="F7:G7"/>
    <mergeCell ref="I7:J7"/>
    <mergeCell ref="L7:M7"/>
  </mergeCells>
  <hyperlinks>
    <hyperlink ref="O2" location="Indice!A1" tooltip="(voltar ao índice)" display="Indice!A1" xr:uid="{6217226F-D0BC-4173-907C-1FA7EF411CE4}"/>
  </hyperlinks>
  <printOptions horizontalCentered="1"/>
  <pageMargins left="7.874015748031496E-2" right="7.874015748031496E-2" top="0.6692913385826772" bottom="7.874015748031496E-2" header="0" footer="0"/>
  <pageSetup paperSize="9" scale="90" orientation="portrait" r:id="rId1"/>
  <headerFooter alignWithMargins="0">
    <oddFooter xml:space="preserve">&amp;C&amp;"Times New Roman,Normal"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73BB-0C6E-4A5F-B382-54C8E2A3125E}">
  <sheetPr codeName="Folha4">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ColWidth="9.15234375" defaultRowHeight="12.45"/>
  <cols>
    <col min="1" max="1" width="6.69140625" style="2" customWidth="1"/>
    <col min="2" max="2" width="38.23046875" style="40" customWidth="1"/>
    <col min="3" max="8" width="7" style="40" customWidth="1"/>
    <col min="9" max="10" width="7.84375" style="40" bestFit="1" customWidth="1"/>
    <col min="11" max="13" width="7" style="40" customWidth="1"/>
    <col min="14" max="14" width="6.69140625" style="2" customWidth="1"/>
    <col min="15" max="15" width="14.53515625" style="2" bestFit="1" customWidth="1"/>
    <col min="16" max="16384" width="9.15234375" style="2"/>
  </cols>
  <sheetData>
    <row r="1" spans="1:15" ht="27.75" customHeight="1">
      <c r="A1" s="54"/>
      <c r="B1" s="472" t="s">
        <v>395</v>
      </c>
      <c r="C1" s="472"/>
      <c r="D1" s="472"/>
      <c r="E1" s="472"/>
      <c r="F1" s="472"/>
      <c r="G1" s="472"/>
      <c r="H1" s="472"/>
      <c r="I1" s="472"/>
      <c r="J1" s="472"/>
      <c r="K1" s="472"/>
      <c r="L1" s="472"/>
      <c r="M1" s="472"/>
      <c r="N1" s="54"/>
    </row>
    <row r="2" spans="1:15" ht="15" customHeight="1">
      <c r="B2" s="466" t="s">
        <v>211</v>
      </c>
      <c r="C2" s="466"/>
      <c r="D2" s="466"/>
      <c r="E2" s="466"/>
      <c r="F2" s="466"/>
      <c r="G2" s="466"/>
      <c r="H2" s="466"/>
      <c r="I2" s="466"/>
      <c r="J2" s="466"/>
      <c r="K2" s="466"/>
      <c r="L2" s="466"/>
      <c r="M2" s="466"/>
      <c r="O2" s="181" t="s">
        <v>300</v>
      </c>
    </row>
    <row r="3" spans="1:15" ht="15" customHeight="1"/>
    <row r="4" spans="1:15" ht="15" customHeight="1">
      <c r="B4" s="64" t="s">
        <v>80</v>
      </c>
      <c r="C4" s="3"/>
      <c r="D4" s="3"/>
      <c r="E4" s="3"/>
      <c r="F4" s="3"/>
      <c r="G4" s="3"/>
      <c r="H4" s="3"/>
      <c r="I4" s="3"/>
      <c r="J4" s="3"/>
      <c r="K4" s="3"/>
      <c r="L4" s="3"/>
      <c r="M4" s="53"/>
    </row>
    <row r="5" spans="1:15" s="3" customFormat="1" ht="18.75" customHeight="1">
      <c r="B5" s="474" t="s">
        <v>82</v>
      </c>
      <c r="C5" s="475" t="s">
        <v>91</v>
      </c>
      <c r="D5" s="475"/>
      <c r="E5" s="475"/>
      <c r="F5" s="482" t="s">
        <v>259</v>
      </c>
      <c r="G5" s="475"/>
      <c r="H5" s="475"/>
      <c r="I5" s="475" t="s">
        <v>83</v>
      </c>
      <c r="J5" s="475"/>
      <c r="K5" s="475"/>
      <c r="L5" s="474" t="s">
        <v>101</v>
      </c>
      <c r="M5" s="477"/>
    </row>
    <row r="6" spans="1:15" s="3" customFormat="1" ht="25.5" customHeight="1">
      <c r="B6" s="471"/>
      <c r="C6" s="270" t="s">
        <v>439</v>
      </c>
      <c r="D6" s="270" t="s">
        <v>440</v>
      </c>
      <c r="E6" s="190" t="s">
        <v>249</v>
      </c>
      <c r="F6" s="270" t="s">
        <v>439</v>
      </c>
      <c r="G6" s="270" t="s">
        <v>440</v>
      </c>
      <c r="H6" s="190" t="s">
        <v>249</v>
      </c>
      <c r="I6" s="270" t="s">
        <v>439</v>
      </c>
      <c r="J6" s="270" t="s">
        <v>440</v>
      </c>
      <c r="K6" s="190" t="s">
        <v>249</v>
      </c>
      <c r="L6" s="270" t="s">
        <v>439</v>
      </c>
      <c r="M6" s="422" t="s">
        <v>440</v>
      </c>
    </row>
    <row r="7" spans="1:15" s="3" customFormat="1" ht="13.5" customHeight="1">
      <c r="B7" s="460"/>
      <c r="C7" s="478" t="s">
        <v>100</v>
      </c>
      <c r="D7" s="478"/>
      <c r="E7" s="146" t="s">
        <v>53</v>
      </c>
      <c r="F7" s="478" t="s">
        <v>100</v>
      </c>
      <c r="G7" s="478"/>
      <c r="H7" s="146" t="s">
        <v>53</v>
      </c>
      <c r="I7" s="478" t="s">
        <v>100</v>
      </c>
      <c r="J7" s="478"/>
      <c r="K7" s="146" t="s">
        <v>53</v>
      </c>
      <c r="L7" s="460" t="s">
        <v>100</v>
      </c>
      <c r="M7" s="479"/>
      <c r="N7" s="46"/>
    </row>
    <row r="8" spans="1:15" s="3" customFormat="1" ht="9.75" customHeight="1">
      <c r="B8" s="57"/>
      <c r="C8" s="105"/>
      <c r="D8" s="105"/>
      <c r="E8" s="105"/>
      <c r="F8" s="105"/>
      <c r="G8" s="105"/>
      <c r="H8" s="105"/>
      <c r="I8" s="105"/>
      <c r="J8" s="105"/>
      <c r="K8" s="105"/>
      <c r="L8" s="41"/>
      <c r="M8" s="41"/>
    </row>
    <row r="9" spans="1:15" s="3" customFormat="1" ht="18" customHeight="1">
      <c r="B9" s="62" t="s">
        <v>164</v>
      </c>
      <c r="C9" s="312">
        <v>190676</v>
      </c>
      <c r="D9" s="312">
        <v>217172</v>
      </c>
      <c r="E9" s="349">
        <v>13.89582328137784</v>
      </c>
      <c r="F9" s="312">
        <v>212472</v>
      </c>
      <c r="G9" s="312">
        <v>239323</v>
      </c>
      <c r="H9" s="349">
        <v>12.637429873112694</v>
      </c>
      <c r="I9" s="312">
        <v>982459</v>
      </c>
      <c r="J9" s="312">
        <v>1011435</v>
      </c>
      <c r="K9" s="349">
        <v>2.9493342724734584</v>
      </c>
      <c r="L9" s="387">
        <v>4.6239457434391351</v>
      </c>
      <c r="M9" s="387">
        <v>4.2262340017465938</v>
      </c>
    </row>
    <row r="10" spans="1:15" s="3" customFormat="1" ht="8.25" customHeight="1">
      <c r="B10" s="59"/>
      <c r="C10" s="312"/>
      <c r="D10" s="312"/>
      <c r="E10" s="311"/>
      <c r="F10" s="312"/>
      <c r="G10" s="312"/>
      <c r="H10" s="311"/>
      <c r="I10" s="312"/>
      <c r="J10" s="312"/>
      <c r="K10" s="311"/>
      <c r="L10" s="387"/>
      <c r="M10" s="387"/>
    </row>
    <row r="11" spans="1:15" s="3" customFormat="1" ht="18" customHeight="1">
      <c r="B11" s="126" t="s">
        <v>165</v>
      </c>
      <c r="C11" s="329">
        <v>126316</v>
      </c>
      <c r="D11" s="329">
        <v>141053</v>
      </c>
      <c r="E11" s="311">
        <v>11.666772222046307</v>
      </c>
      <c r="F11" s="329">
        <v>144145</v>
      </c>
      <c r="G11" s="329">
        <v>158278</v>
      </c>
      <c r="H11" s="311">
        <v>9.8047105345312033</v>
      </c>
      <c r="I11" s="329">
        <v>680042</v>
      </c>
      <c r="J11" s="329">
        <v>662001</v>
      </c>
      <c r="K11" s="311">
        <v>-2.6529243782001721</v>
      </c>
      <c r="L11" s="343">
        <v>4.7177633632800307</v>
      </c>
      <c r="M11" s="343">
        <v>4.182520628261666</v>
      </c>
    </row>
    <row r="12" spans="1:15" s="3" customFormat="1" ht="6.75" customHeight="1">
      <c r="B12" s="126"/>
      <c r="C12" s="329"/>
      <c r="D12" s="329"/>
      <c r="E12" s="311"/>
      <c r="F12" s="329"/>
      <c r="G12" s="329"/>
      <c r="H12" s="311"/>
      <c r="I12" s="329"/>
      <c r="J12" s="329"/>
      <c r="K12" s="311"/>
      <c r="L12" s="343"/>
      <c r="M12" s="343"/>
    </row>
    <row r="13" spans="1:15" s="3" customFormat="1" ht="18" customHeight="1">
      <c r="B13" s="104" t="s">
        <v>50</v>
      </c>
      <c r="C13" s="310">
        <v>93811</v>
      </c>
      <c r="D13" s="310">
        <v>106936</v>
      </c>
      <c r="E13" s="311">
        <v>13.99089658995214</v>
      </c>
      <c r="F13" s="310">
        <v>106311</v>
      </c>
      <c r="G13" s="310">
        <v>119095</v>
      </c>
      <c r="H13" s="311">
        <v>12.025096180075433</v>
      </c>
      <c r="I13" s="310">
        <v>486170</v>
      </c>
      <c r="J13" s="310">
        <v>478213</v>
      </c>
      <c r="K13" s="311">
        <v>-1.6366703005121663</v>
      </c>
      <c r="L13" s="343">
        <v>4.5730921541514986</v>
      </c>
      <c r="M13" s="343">
        <v>4.0153910743524079</v>
      </c>
    </row>
    <row r="14" spans="1:15" s="3" customFormat="1" ht="18" customHeight="1">
      <c r="B14" s="103" t="s">
        <v>34</v>
      </c>
      <c r="C14" s="310">
        <v>31392</v>
      </c>
      <c r="D14" s="310">
        <v>39627</v>
      </c>
      <c r="E14" s="311">
        <v>26.232798165137616</v>
      </c>
      <c r="F14" s="310">
        <v>36037</v>
      </c>
      <c r="G14" s="310">
        <v>43943</v>
      </c>
      <c r="H14" s="311">
        <v>21.938563143435918</v>
      </c>
      <c r="I14" s="310">
        <v>170541</v>
      </c>
      <c r="J14" s="310">
        <v>175024</v>
      </c>
      <c r="K14" s="311">
        <v>2.6286933933775458</v>
      </c>
      <c r="L14" s="343">
        <v>4.7323861586702556</v>
      </c>
      <c r="M14" s="343">
        <v>3.9829779487062784</v>
      </c>
    </row>
    <row r="15" spans="1:15" s="3" customFormat="1" ht="18" customHeight="1">
      <c r="B15" s="103" t="s">
        <v>35</v>
      </c>
      <c r="C15" s="310">
        <v>48289</v>
      </c>
      <c r="D15" s="310">
        <v>51777</v>
      </c>
      <c r="E15" s="311">
        <v>7.2231771210834683</v>
      </c>
      <c r="F15" s="310">
        <v>55013</v>
      </c>
      <c r="G15" s="310">
        <v>58497</v>
      </c>
      <c r="H15" s="311">
        <v>6.3330485521603919</v>
      </c>
      <c r="I15" s="310">
        <v>265539</v>
      </c>
      <c r="J15" s="310">
        <v>253595</v>
      </c>
      <c r="K15" s="311">
        <v>-4.4980210063305215</v>
      </c>
      <c r="L15" s="343">
        <v>4.8268409285078073</v>
      </c>
      <c r="M15" s="343">
        <v>4.335179581858899</v>
      </c>
    </row>
    <row r="16" spans="1:15" s="3" customFormat="1" ht="18" customHeight="1">
      <c r="B16" s="103" t="s">
        <v>36</v>
      </c>
      <c r="C16" s="310">
        <v>11297</v>
      </c>
      <c r="D16" s="310">
        <v>13478</v>
      </c>
      <c r="E16" s="311">
        <v>19.306010445250955</v>
      </c>
      <c r="F16" s="310">
        <v>12239</v>
      </c>
      <c r="G16" s="310">
        <v>14448</v>
      </c>
      <c r="H16" s="311">
        <v>18.048860200996806</v>
      </c>
      <c r="I16" s="310">
        <v>41896</v>
      </c>
      <c r="J16" s="310">
        <v>43104</v>
      </c>
      <c r="K16" s="311">
        <v>2.8833301508497167</v>
      </c>
      <c r="L16" s="343">
        <v>3.4231554865593594</v>
      </c>
      <c r="M16" s="343">
        <v>2.9833887043189367</v>
      </c>
    </row>
    <row r="17" spans="2:13" s="3" customFormat="1" ht="18" customHeight="1">
      <c r="B17" s="103" t="s">
        <v>37</v>
      </c>
      <c r="C17" s="189" t="s">
        <v>289</v>
      </c>
      <c r="D17" s="189" t="s">
        <v>289</v>
      </c>
      <c r="E17" s="305" t="s">
        <v>289</v>
      </c>
      <c r="F17" s="189" t="s">
        <v>289</v>
      </c>
      <c r="G17" s="189" t="s">
        <v>289</v>
      </c>
      <c r="H17" s="305" t="s">
        <v>289</v>
      </c>
      <c r="I17" s="189" t="s">
        <v>289</v>
      </c>
      <c r="J17" s="189" t="s">
        <v>289</v>
      </c>
      <c r="K17" s="305" t="s">
        <v>289</v>
      </c>
      <c r="L17" s="250" t="s">
        <v>289</v>
      </c>
      <c r="M17" s="250" t="s">
        <v>289</v>
      </c>
    </row>
    <row r="18" spans="2:13" s="3" customFormat="1" ht="18" customHeight="1">
      <c r="B18" s="103" t="s">
        <v>78</v>
      </c>
      <c r="C18" s="189" t="s">
        <v>289</v>
      </c>
      <c r="D18" s="189" t="s">
        <v>289</v>
      </c>
      <c r="E18" s="305" t="s">
        <v>289</v>
      </c>
      <c r="F18" s="189" t="s">
        <v>289</v>
      </c>
      <c r="G18" s="189" t="s">
        <v>289</v>
      </c>
      <c r="H18" s="305" t="s">
        <v>289</v>
      </c>
      <c r="I18" s="189" t="s">
        <v>289</v>
      </c>
      <c r="J18" s="189" t="s">
        <v>289</v>
      </c>
      <c r="K18" s="305" t="s">
        <v>289</v>
      </c>
      <c r="L18" s="250" t="s">
        <v>289</v>
      </c>
      <c r="M18" s="250" t="s">
        <v>289</v>
      </c>
    </row>
    <row r="19" spans="2:13" s="3" customFormat="1" ht="6.75" customHeight="1">
      <c r="B19" s="103"/>
      <c r="C19" s="189"/>
      <c r="D19" s="189"/>
      <c r="E19" s="388"/>
      <c r="F19" s="189"/>
      <c r="G19" s="189"/>
      <c r="H19" s="388"/>
      <c r="I19" s="189"/>
      <c r="J19" s="189"/>
      <c r="K19" s="388"/>
      <c r="L19" s="250"/>
      <c r="M19" s="250"/>
    </row>
    <row r="20" spans="2:13" s="3" customFormat="1" ht="18" customHeight="1">
      <c r="B20" s="104" t="s">
        <v>84</v>
      </c>
      <c r="C20" s="342">
        <v>24020</v>
      </c>
      <c r="D20" s="342">
        <v>24953</v>
      </c>
      <c r="E20" s="311">
        <v>3.8842631140716177</v>
      </c>
      <c r="F20" s="342">
        <v>28285</v>
      </c>
      <c r="G20" s="342">
        <v>28832</v>
      </c>
      <c r="H20" s="311">
        <v>1.9338872193742196</v>
      </c>
      <c r="I20" s="342">
        <v>148247</v>
      </c>
      <c r="J20" s="342">
        <v>138338</v>
      </c>
      <c r="K20" s="311">
        <v>-6.6841150242500706</v>
      </c>
      <c r="L20" s="309">
        <v>5.2411879087855757</v>
      </c>
      <c r="M20" s="309">
        <v>4.798071587125416</v>
      </c>
    </row>
    <row r="21" spans="2:13" s="3" customFormat="1" ht="18" customHeight="1">
      <c r="B21" s="103" t="s">
        <v>57</v>
      </c>
      <c r="C21" s="342">
        <v>1066</v>
      </c>
      <c r="D21" s="342">
        <v>1251</v>
      </c>
      <c r="E21" s="311">
        <v>17.354596622889296</v>
      </c>
      <c r="F21" s="342">
        <v>1326</v>
      </c>
      <c r="G21" s="342">
        <v>1529</v>
      </c>
      <c r="H21" s="311">
        <v>15.30920060331824</v>
      </c>
      <c r="I21" s="342">
        <v>7565</v>
      </c>
      <c r="J21" s="342">
        <v>8064</v>
      </c>
      <c r="K21" s="311">
        <v>6.5961665565102523</v>
      </c>
      <c r="L21" s="309">
        <v>5.7051282051282053</v>
      </c>
      <c r="M21" s="309">
        <v>5.2740353172007852</v>
      </c>
    </row>
    <row r="22" spans="2:13" s="3" customFormat="1" ht="18" customHeight="1">
      <c r="B22" s="103" t="s">
        <v>35</v>
      </c>
      <c r="C22" s="342">
        <v>16412</v>
      </c>
      <c r="D22" s="342">
        <v>17273</v>
      </c>
      <c r="E22" s="311">
        <v>5.2461613453570477</v>
      </c>
      <c r="F22" s="342">
        <v>19653</v>
      </c>
      <c r="G22" s="342">
        <v>19998</v>
      </c>
      <c r="H22" s="311">
        <v>1.7554571821096099</v>
      </c>
      <c r="I22" s="342">
        <v>108974</v>
      </c>
      <c r="J22" s="342">
        <v>98977</v>
      </c>
      <c r="K22" s="311">
        <v>-9.1737478664635557</v>
      </c>
      <c r="L22" s="309">
        <v>5.5449040858901952</v>
      </c>
      <c r="M22" s="309">
        <v>4.9493449344934497</v>
      </c>
    </row>
    <row r="23" spans="2:13" s="3" customFormat="1" ht="18" customHeight="1">
      <c r="B23" s="103" t="s">
        <v>36</v>
      </c>
      <c r="C23" s="342">
        <v>6542</v>
      </c>
      <c r="D23" s="342">
        <v>6429</v>
      </c>
      <c r="E23" s="311">
        <v>-1.7273005197187441</v>
      </c>
      <c r="F23" s="342">
        <v>7306</v>
      </c>
      <c r="G23" s="342">
        <v>7305</v>
      </c>
      <c r="H23" s="311">
        <v>-1.3687380235427593E-2</v>
      </c>
      <c r="I23" s="342">
        <v>31708</v>
      </c>
      <c r="J23" s="342">
        <v>31297</v>
      </c>
      <c r="K23" s="311">
        <v>-1.2962028510155155</v>
      </c>
      <c r="L23" s="309">
        <v>4.3399945250479055</v>
      </c>
      <c r="M23" s="309">
        <v>4.2843258042436689</v>
      </c>
    </row>
    <row r="24" spans="2:13" s="3" customFormat="1" ht="6.75" customHeight="1">
      <c r="B24" s="104"/>
      <c r="C24" s="342"/>
      <c r="D24" s="342"/>
      <c r="E24" s="311"/>
      <c r="F24" s="342"/>
      <c r="G24" s="342"/>
      <c r="H24" s="311"/>
      <c r="I24" s="342"/>
      <c r="J24" s="342"/>
      <c r="K24" s="311"/>
      <c r="L24" s="309"/>
      <c r="M24" s="309"/>
    </row>
    <row r="25" spans="2:13" s="3" customFormat="1" ht="18" customHeight="1">
      <c r="B25" s="104" t="s">
        <v>85</v>
      </c>
      <c r="C25" s="342">
        <v>2354</v>
      </c>
      <c r="D25" s="342">
        <v>2922</v>
      </c>
      <c r="E25" s="311">
        <v>24.129141886151228</v>
      </c>
      <c r="F25" s="342">
        <v>2635</v>
      </c>
      <c r="G25" s="342">
        <v>3190</v>
      </c>
      <c r="H25" s="311">
        <v>21.062618595825434</v>
      </c>
      <c r="I25" s="342">
        <v>10328</v>
      </c>
      <c r="J25" s="342">
        <v>11630</v>
      </c>
      <c r="K25" s="311">
        <v>12.606506584043387</v>
      </c>
      <c r="L25" s="309">
        <v>3.9195445920303604</v>
      </c>
      <c r="M25" s="309">
        <v>3.6457680250783699</v>
      </c>
    </row>
    <row r="26" spans="2:13" s="3" customFormat="1" ht="18" customHeight="1">
      <c r="B26" s="103" t="s">
        <v>34</v>
      </c>
      <c r="C26" s="189" t="s">
        <v>289</v>
      </c>
      <c r="D26" s="189" t="s">
        <v>289</v>
      </c>
      <c r="E26" s="305" t="s">
        <v>289</v>
      </c>
      <c r="F26" s="189" t="s">
        <v>289</v>
      </c>
      <c r="G26" s="189" t="s">
        <v>289</v>
      </c>
      <c r="H26" s="305" t="s">
        <v>289</v>
      </c>
      <c r="I26" s="189" t="s">
        <v>289</v>
      </c>
      <c r="J26" s="189" t="s">
        <v>289</v>
      </c>
      <c r="K26" s="305" t="s">
        <v>289</v>
      </c>
      <c r="L26" s="250" t="s">
        <v>289</v>
      </c>
      <c r="M26" s="250" t="s">
        <v>289</v>
      </c>
    </row>
    <row r="27" spans="2:13" s="3" customFormat="1" ht="18" customHeight="1">
      <c r="B27" s="103" t="s">
        <v>35</v>
      </c>
      <c r="C27" s="189" t="s">
        <v>289</v>
      </c>
      <c r="D27" s="189" t="s">
        <v>289</v>
      </c>
      <c r="E27" s="305" t="s">
        <v>289</v>
      </c>
      <c r="F27" s="189" t="s">
        <v>289</v>
      </c>
      <c r="G27" s="189" t="s">
        <v>289</v>
      </c>
      <c r="H27" s="305" t="s">
        <v>289</v>
      </c>
      <c r="I27" s="189" t="s">
        <v>289</v>
      </c>
      <c r="J27" s="189" t="s">
        <v>289</v>
      </c>
      <c r="K27" s="305" t="s">
        <v>289</v>
      </c>
      <c r="L27" s="250" t="s">
        <v>289</v>
      </c>
      <c r="M27" s="250" t="s">
        <v>289</v>
      </c>
    </row>
    <row r="28" spans="2:13" s="3" customFormat="1" ht="18" customHeight="1">
      <c r="B28" s="103" t="s">
        <v>290</v>
      </c>
      <c r="C28" s="342">
        <v>1231</v>
      </c>
      <c r="D28" s="342">
        <v>1322</v>
      </c>
      <c r="E28" s="311">
        <v>7.3923639317627909</v>
      </c>
      <c r="F28" s="342">
        <v>1382</v>
      </c>
      <c r="G28" s="342">
        <v>1437</v>
      </c>
      <c r="H28" s="311">
        <v>3.9797395079594899</v>
      </c>
      <c r="I28" s="342">
        <v>5652</v>
      </c>
      <c r="J28" s="342">
        <v>5412</v>
      </c>
      <c r="K28" s="311">
        <v>-4.2462845010615702</v>
      </c>
      <c r="L28" s="309">
        <v>4.0897250361794502</v>
      </c>
      <c r="M28" s="309">
        <v>3.7661795407098122</v>
      </c>
    </row>
    <row r="29" spans="2:13" s="3" customFormat="1" ht="6.75" customHeight="1">
      <c r="B29" s="104"/>
      <c r="C29" s="342"/>
      <c r="D29" s="342"/>
      <c r="E29" s="311"/>
      <c r="F29" s="342"/>
      <c r="G29" s="342"/>
      <c r="H29" s="311"/>
      <c r="I29" s="342"/>
      <c r="J29" s="342"/>
      <c r="K29" s="311"/>
      <c r="L29" s="309"/>
      <c r="M29" s="309"/>
    </row>
    <row r="30" spans="2:13" s="3" customFormat="1" ht="18" customHeight="1">
      <c r="B30" s="104" t="s">
        <v>86</v>
      </c>
      <c r="C30" s="342">
        <v>979</v>
      </c>
      <c r="D30" s="342">
        <v>961</v>
      </c>
      <c r="E30" s="311">
        <v>-1.8386108273748758</v>
      </c>
      <c r="F30" s="342">
        <v>1211</v>
      </c>
      <c r="G30" s="342">
        <v>1194</v>
      </c>
      <c r="H30" s="311">
        <v>-1.4037985136250986</v>
      </c>
      <c r="I30" s="342">
        <v>7990</v>
      </c>
      <c r="J30" s="342">
        <v>6982</v>
      </c>
      <c r="K30" s="311">
        <v>-12.615769712140178</v>
      </c>
      <c r="L30" s="309">
        <v>6.5978530140379847</v>
      </c>
      <c r="M30" s="309">
        <v>5.8475711892797317</v>
      </c>
    </row>
    <row r="31" spans="2:13" s="3" customFormat="1" ht="18" customHeight="1">
      <c r="B31" s="103" t="s">
        <v>35</v>
      </c>
      <c r="C31" s="342">
        <v>979</v>
      </c>
      <c r="D31" s="342">
        <v>961</v>
      </c>
      <c r="E31" s="311">
        <v>-1.8386108273748758</v>
      </c>
      <c r="F31" s="342">
        <v>1211</v>
      </c>
      <c r="G31" s="342">
        <v>1194</v>
      </c>
      <c r="H31" s="311">
        <v>-1.4037985136250986</v>
      </c>
      <c r="I31" s="342">
        <v>7990</v>
      </c>
      <c r="J31" s="342">
        <v>6982</v>
      </c>
      <c r="K31" s="311">
        <v>-12.615769712140178</v>
      </c>
      <c r="L31" s="309">
        <v>6.5978530140379847</v>
      </c>
      <c r="M31" s="309">
        <v>5.8475711892797317</v>
      </c>
    </row>
    <row r="32" spans="2:13" s="3" customFormat="1" ht="6.75" customHeight="1">
      <c r="B32" s="104"/>
      <c r="C32" s="342"/>
      <c r="D32" s="342"/>
      <c r="E32" s="311"/>
      <c r="F32" s="342"/>
      <c r="G32" s="342"/>
      <c r="H32" s="311"/>
      <c r="I32" s="342"/>
      <c r="J32" s="342"/>
      <c r="K32" s="311"/>
      <c r="L32" s="309"/>
      <c r="M32" s="309"/>
    </row>
    <row r="33" spans="2:13" s="3" customFormat="1" ht="18" customHeight="1">
      <c r="B33" s="104" t="s">
        <v>273</v>
      </c>
      <c r="C33" s="342">
        <v>5152</v>
      </c>
      <c r="D33" s="342">
        <v>5281</v>
      </c>
      <c r="E33" s="311">
        <v>2.5038819875776497</v>
      </c>
      <c r="F33" s="342">
        <v>5703</v>
      </c>
      <c r="G33" s="342">
        <v>5967</v>
      </c>
      <c r="H33" s="311">
        <v>4.6291425565491817</v>
      </c>
      <c r="I33" s="342">
        <v>27307</v>
      </c>
      <c r="J33" s="342">
        <v>26838</v>
      </c>
      <c r="K33" s="311">
        <v>-1.7175083311971262</v>
      </c>
      <c r="L33" s="309">
        <v>4.7881816587760824</v>
      </c>
      <c r="M33" s="309">
        <v>4.497737556561086</v>
      </c>
    </row>
    <row r="34" spans="2:13" s="3" customFormat="1" ht="8.25" customHeight="1">
      <c r="B34" s="141"/>
      <c r="C34" s="342"/>
      <c r="D34" s="342"/>
      <c r="E34" s="311"/>
      <c r="F34" s="342"/>
      <c r="G34" s="342"/>
      <c r="H34" s="311"/>
      <c r="I34" s="342"/>
      <c r="J34" s="342"/>
      <c r="K34" s="311"/>
      <c r="L34" s="309"/>
      <c r="M34" s="309"/>
    </row>
    <row r="35" spans="2:13" s="3" customFormat="1" ht="18" customHeight="1">
      <c r="B35" s="126" t="s">
        <v>166</v>
      </c>
      <c r="C35" s="342">
        <v>6125</v>
      </c>
      <c r="D35" s="342">
        <v>6035</v>
      </c>
      <c r="E35" s="311">
        <v>-1.4693877551020362</v>
      </c>
      <c r="F35" s="342">
        <v>6527</v>
      </c>
      <c r="G35" s="342">
        <v>6479</v>
      </c>
      <c r="H35" s="311">
        <v>-0.7354067718706947</v>
      </c>
      <c r="I35" s="342">
        <v>23677</v>
      </c>
      <c r="J35" s="342">
        <v>23240</v>
      </c>
      <c r="K35" s="311">
        <v>-1.8456730160070989</v>
      </c>
      <c r="L35" s="309">
        <v>3.6275471119963232</v>
      </c>
      <c r="M35" s="309">
        <v>3.5869732983485108</v>
      </c>
    </row>
    <row r="36" spans="2:13" s="3" customFormat="1" ht="18" customHeight="1">
      <c r="B36" s="126" t="s">
        <v>105</v>
      </c>
      <c r="C36" s="342">
        <v>58235</v>
      </c>
      <c r="D36" s="342">
        <v>70084</v>
      </c>
      <c r="E36" s="311">
        <v>20.346870438739593</v>
      </c>
      <c r="F36" s="342">
        <v>61800</v>
      </c>
      <c r="G36" s="342">
        <v>74566</v>
      </c>
      <c r="H36" s="311">
        <v>20.656957928802598</v>
      </c>
      <c r="I36" s="342">
        <v>278740</v>
      </c>
      <c r="J36" s="342">
        <v>326194</v>
      </c>
      <c r="K36" s="311">
        <v>17.024467245461715</v>
      </c>
      <c r="L36" s="309">
        <v>4.5103559870550161</v>
      </c>
      <c r="M36" s="309">
        <v>4.3745674972507578</v>
      </c>
    </row>
    <row r="37" spans="2:13" s="3" customFormat="1" ht="9" customHeight="1">
      <c r="B37" s="41"/>
      <c r="C37" s="41"/>
      <c r="D37" s="41"/>
      <c r="E37" s="102"/>
      <c r="F37" s="102"/>
      <c r="G37" s="41"/>
      <c r="H37" s="102"/>
      <c r="I37" s="102"/>
      <c r="J37" s="41"/>
      <c r="K37" s="102"/>
      <c r="L37" s="41"/>
      <c r="M37" s="41"/>
    </row>
    <row r="38" spans="2:13" s="3" customFormat="1" ht="3" customHeight="1">
      <c r="B38" s="127"/>
      <c r="C38" s="127">
        <v>14381</v>
      </c>
      <c r="D38" s="127">
        <v>6035</v>
      </c>
      <c r="E38" s="148">
        <v>-58.034907169181558</v>
      </c>
      <c r="F38" s="148">
        <v>16687</v>
      </c>
      <c r="G38" s="127">
        <v>7256</v>
      </c>
      <c r="H38" s="148">
        <v>-56.517049199976022</v>
      </c>
      <c r="I38" s="148">
        <v>84049</v>
      </c>
      <c r="J38" s="127">
        <v>40818</v>
      </c>
      <c r="K38" s="148">
        <v>-51.435472165046583</v>
      </c>
      <c r="L38" s="127">
        <v>5.0367951099658415</v>
      </c>
      <c r="M38" s="127">
        <v>5.6254134509371552</v>
      </c>
    </row>
    <row r="39" spans="2:13" s="3" customFormat="1" ht="8.25" customHeight="1">
      <c r="B39" s="41"/>
      <c r="C39" s="41"/>
      <c r="D39" s="41"/>
      <c r="E39" s="102"/>
      <c r="F39" s="102"/>
      <c r="G39" s="41"/>
      <c r="H39" s="102"/>
      <c r="I39" s="102"/>
      <c r="J39" s="41"/>
      <c r="K39" s="102"/>
      <c r="L39" s="41"/>
      <c r="M39" s="41"/>
    </row>
    <row r="40" spans="2:13" s="18" customFormat="1" ht="12.75" customHeight="1">
      <c r="B40" s="437" t="s">
        <v>159</v>
      </c>
      <c r="C40" s="437"/>
      <c r="D40" s="437"/>
      <c r="E40" s="437"/>
      <c r="F40" s="437"/>
      <c r="G40" s="437"/>
      <c r="H40" s="437"/>
      <c r="I40" s="437"/>
      <c r="J40" s="437"/>
      <c r="K40" s="437"/>
      <c r="L40" s="437"/>
      <c r="M40" s="437"/>
    </row>
    <row r="41" spans="2:13" ht="12.75" customHeight="1">
      <c r="B41" s="449" t="s">
        <v>253</v>
      </c>
      <c r="C41" s="449"/>
      <c r="D41" s="449"/>
      <c r="E41" s="449"/>
      <c r="F41" s="449"/>
      <c r="G41" s="449"/>
      <c r="H41" s="449"/>
      <c r="I41" s="449"/>
      <c r="J41" s="449"/>
      <c r="K41" s="449"/>
      <c r="L41" s="449"/>
      <c r="M41" s="449"/>
    </row>
    <row r="42" spans="2:13" ht="15" customHeight="1">
      <c r="B42" s="464"/>
      <c r="C42" s="464"/>
      <c r="D42" s="464"/>
      <c r="E42" s="464"/>
      <c r="F42" s="464"/>
      <c r="G42" s="464"/>
      <c r="H42" s="464"/>
      <c r="I42" s="464"/>
      <c r="J42" s="464"/>
      <c r="K42" s="464"/>
      <c r="L42" s="464"/>
      <c r="M42" s="464"/>
    </row>
    <row r="43" spans="2:13" ht="12" customHeight="1">
      <c r="B43" s="5"/>
    </row>
    <row r="44" spans="2:13" ht="12.75" customHeight="1"/>
    <row r="45" spans="2:13" ht="12.75" customHeight="1"/>
    <row r="47" spans="2:13" ht="3" customHeight="1"/>
    <row r="50" ht="9.75" customHeight="1"/>
    <row r="51" ht="18.649999999999999" customHeight="1"/>
    <row r="52" ht="9.75" customHeight="1"/>
    <row r="53" ht="18.649999999999999" customHeight="1"/>
    <row r="54" ht="18.649999999999999" customHeight="1"/>
    <row r="55" ht="18.649999999999999" customHeight="1"/>
    <row r="56" ht="18.649999999999999" customHeight="1"/>
    <row r="57" ht="18.649999999999999" customHeight="1"/>
    <row r="58" ht="9.75" customHeight="1"/>
    <row r="59" ht="18.649999999999999" customHeight="1"/>
    <row r="60" ht="18.649999999999999" customHeight="1"/>
    <row r="61" ht="18.649999999999999" customHeight="1"/>
    <row r="62" ht="18.649999999999999" customHeight="1"/>
    <row r="63" ht="9.75" customHeight="1"/>
    <row r="64" ht="18.649999999999999" customHeight="1"/>
    <row r="65" ht="18.649999999999999" customHeight="1"/>
    <row r="66" ht="18.649999999999999" customHeight="1"/>
    <row r="67" ht="9.75" customHeight="1"/>
    <row r="68" ht="18.649999999999999" customHeight="1"/>
    <row r="69" ht="9.75" customHeight="1"/>
    <row r="70" ht="18.649999999999999" customHeight="1"/>
    <row r="71" ht="18.649999999999999" customHeight="1"/>
    <row r="72" ht="18.649999999999999" customHeight="1"/>
    <row r="73" ht="9.75" customHeight="1"/>
    <row r="74" ht="18.649999999999999" customHeight="1"/>
    <row r="75" ht="18.649999999999999" customHeight="1"/>
    <row r="76" ht="18.649999999999999" customHeight="1"/>
    <row r="77" ht="18.649999999999999" customHeight="1"/>
    <row r="78" ht="9.75" customHeight="1"/>
  </sheetData>
  <mergeCells count="14">
    <mergeCell ref="B42:M42"/>
    <mergeCell ref="L7:M7"/>
    <mergeCell ref="B5:B7"/>
    <mergeCell ref="C5:E5"/>
    <mergeCell ref="F5:H5"/>
    <mergeCell ref="B40:M40"/>
    <mergeCell ref="B41:M41"/>
    <mergeCell ref="B1:M1"/>
    <mergeCell ref="I5:K5"/>
    <mergeCell ref="B2:M2"/>
    <mergeCell ref="L5:M5"/>
    <mergeCell ref="C7:D7"/>
    <mergeCell ref="F7:G7"/>
    <mergeCell ref="I7:J7"/>
  </mergeCells>
  <phoneticPr fontId="0" type="noConversion"/>
  <hyperlinks>
    <hyperlink ref="O2" location="Indice!A1" tooltip="(voltar ao índice)" display="Indice!A1" xr:uid="{C47C91BE-8E49-4D27-913A-94968D6C2A64}"/>
  </hyperlinks>
  <printOptions horizontalCentered="1"/>
  <pageMargins left="0.27559055118110237" right="0.27559055118110237" top="0.6692913385826772" bottom="0.47244094488188981" header="0" footer="0"/>
  <pageSetup paperSize="9" scale="85" orientation="portrait" horizontalDpi="300" verticalDpi="300" r:id="rId1"/>
  <headerFooter alignWithMargins="0">
    <oddFooter xml:space="preserve">&amp;C&amp;"Times New Roman,Normal"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BAC38-5A95-44B9-9A92-91C529D52B03}">
  <sheetPr>
    <pageSetUpPr fitToPage="1"/>
  </sheetPr>
  <dimension ref="A1:O78"/>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O2" sqref="O2"/>
    </sheetView>
  </sheetViews>
  <sheetFormatPr defaultColWidth="9.15234375" defaultRowHeight="12.45"/>
  <cols>
    <col min="1" max="1" width="6.69140625" style="2" customWidth="1"/>
    <col min="2" max="2" width="38.23046875" style="40" customWidth="1"/>
    <col min="3" max="4" width="8.84375" style="40" customWidth="1"/>
    <col min="5" max="5" width="7" style="40" customWidth="1"/>
    <col min="6" max="7" width="8.84375" style="40" customWidth="1"/>
    <col min="8" max="8" width="7" style="40" customWidth="1"/>
    <col min="9" max="10" width="8.84375" style="40" customWidth="1"/>
    <col min="11" max="11" width="7" style="40" customWidth="1"/>
    <col min="12" max="13" width="8.84375" style="40" customWidth="1"/>
    <col min="14" max="14" width="6.69140625" style="2" customWidth="1"/>
    <col min="15" max="15" width="14.53515625" style="2" bestFit="1" customWidth="1"/>
    <col min="16" max="16384" width="9.15234375" style="2"/>
  </cols>
  <sheetData>
    <row r="1" spans="1:15" ht="27.75" customHeight="1">
      <c r="A1" s="54"/>
      <c r="B1" s="480" t="s">
        <v>396</v>
      </c>
      <c r="C1" s="472"/>
      <c r="D1" s="472"/>
      <c r="E1" s="472"/>
      <c r="F1" s="472"/>
      <c r="G1" s="472"/>
      <c r="H1" s="472"/>
      <c r="I1" s="472"/>
      <c r="J1" s="472"/>
      <c r="K1" s="472"/>
      <c r="L1" s="472"/>
      <c r="M1" s="472"/>
      <c r="N1" s="54"/>
    </row>
    <row r="2" spans="1:15" ht="15" customHeight="1">
      <c r="B2" s="481" t="s">
        <v>412</v>
      </c>
      <c r="C2" s="481"/>
      <c r="D2" s="481"/>
      <c r="E2" s="481"/>
      <c r="F2" s="481"/>
      <c r="G2" s="481"/>
      <c r="H2" s="481"/>
      <c r="I2" s="481"/>
      <c r="J2" s="481"/>
      <c r="K2" s="481"/>
      <c r="L2" s="481"/>
      <c r="M2" s="481"/>
      <c r="O2" s="181" t="s">
        <v>300</v>
      </c>
    </row>
    <row r="3" spans="1:15" ht="15" customHeight="1"/>
    <row r="4" spans="1:15" ht="15" customHeight="1">
      <c r="B4" s="64" t="s">
        <v>80</v>
      </c>
      <c r="C4" s="3"/>
      <c r="D4" s="3"/>
      <c r="E4" s="3"/>
      <c r="F4" s="3"/>
      <c r="G4" s="3"/>
      <c r="H4" s="3"/>
      <c r="I4" s="3"/>
      <c r="J4" s="3"/>
      <c r="K4" s="3"/>
      <c r="L4" s="3"/>
      <c r="M4" s="53"/>
    </row>
    <row r="5" spans="1:15" s="3" customFormat="1" ht="18.75" customHeight="1">
      <c r="B5" s="474" t="s">
        <v>82</v>
      </c>
      <c r="C5" s="475" t="s">
        <v>91</v>
      </c>
      <c r="D5" s="475"/>
      <c r="E5" s="475"/>
      <c r="F5" s="482" t="s">
        <v>259</v>
      </c>
      <c r="G5" s="475"/>
      <c r="H5" s="475"/>
      <c r="I5" s="475" t="s">
        <v>83</v>
      </c>
      <c r="J5" s="475"/>
      <c r="K5" s="475"/>
      <c r="L5" s="474" t="s">
        <v>101</v>
      </c>
      <c r="M5" s="477"/>
    </row>
    <row r="6" spans="1:15" s="3" customFormat="1" ht="25.5" customHeight="1">
      <c r="B6" s="471"/>
      <c r="C6" s="270" t="s">
        <v>441</v>
      </c>
      <c r="D6" s="270" t="s">
        <v>442</v>
      </c>
      <c r="E6" s="190" t="s">
        <v>249</v>
      </c>
      <c r="F6" s="270" t="s">
        <v>441</v>
      </c>
      <c r="G6" s="270" t="s">
        <v>442</v>
      </c>
      <c r="H6" s="190" t="s">
        <v>249</v>
      </c>
      <c r="I6" s="270" t="s">
        <v>441</v>
      </c>
      <c r="J6" s="270" t="s">
        <v>442</v>
      </c>
      <c r="K6" s="190" t="s">
        <v>249</v>
      </c>
      <c r="L6" s="270" t="s">
        <v>441</v>
      </c>
      <c r="M6" s="422" t="s">
        <v>442</v>
      </c>
    </row>
    <row r="7" spans="1:15" s="3" customFormat="1" ht="13.5" customHeight="1">
      <c r="B7" s="460"/>
      <c r="C7" s="478" t="s">
        <v>100</v>
      </c>
      <c r="D7" s="478"/>
      <c r="E7" s="146" t="s">
        <v>53</v>
      </c>
      <c r="F7" s="478" t="s">
        <v>100</v>
      </c>
      <c r="G7" s="478"/>
      <c r="H7" s="146" t="s">
        <v>53</v>
      </c>
      <c r="I7" s="478" t="s">
        <v>100</v>
      </c>
      <c r="J7" s="478"/>
      <c r="K7" s="146" t="s">
        <v>53</v>
      </c>
      <c r="L7" s="460" t="s">
        <v>100</v>
      </c>
      <c r="M7" s="479"/>
      <c r="N7" s="46"/>
    </row>
    <row r="8" spans="1:15" s="3" customFormat="1" ht="9.75" customHeight="1">
      <c r="B8" s="57"/>
      <c r="C8" s="105"/>
      <c r="D8" s="105"/>
      <c r="E8" s="105"/>
      <c r="F8" s="105"/>
      <c r="G8" s="105"/>
      <c r="H8" s="105"/>
      <c r="I8" s="105"/>
      <c r="J8" s="105"/>
      <c r="K8" s="105"/>
      <c r="L8" s="41"/>
      <c r="M8" s="41"/>
    </row>
    <row r="9" spans="1:15" s="3" customFormat="1" ht="18" customHeight="1">
      <c r="B9" s="62" t="s">
        <v>164</v>
      </c>
      <c r="C9" s="312">
        <v>476224</v>
      </c>
      <c r="D9" s="312">
        <v>519372</v>
      </c>
      <c r="E9" s="349">
        <v>9.0604421448730044</v>
      </c>
      <c r="F9" s="312">
        <v>540546</v>
      </c>
      <c r="G9" s="312">
        <v>585672</v>
      </c>
      <c r="H9" s="349">
        <v>8.3482256829205959</v>
      </c>
      <c r="I9" s="312">
        <v>2592016</v>
      </c>
      <c r="J9" s="312">
        <v>2651468</v>
      </c>
      <c r="K9" s="349">
        <v>2.2936586811192594</v>
      </c>
      <c r="L9" s="387">
        <v>4.7951811686701964</v>
      </c>
      <c r="M9" s="387">
        <v>4.5272234288133975</v>
      </c>
    </row>
    <row r="10" spans="1:15" s="3" customFormat="1" ht="8.25" customHeight="1">
      <c r="B10" s="59"/>
      <c r="C10" s="312"/>
      <c r="D10" s="312"/>
      <c r="E10" s="311"/>
      <c r="F10" s="312"/>
      <c r="G10" s="312"/>
      <c r="H10" s="311"/>
      <c r="I10" s="312"/>
      <c r="J10" s="312"/>
      <c r="K10" s="311"/>
      <c r="L10" s="387"/>
      <c r="M10" s="387"/>
    </row>
    <row r="11" spans="1:15" s="3" customFormat="1" ht="18" customHeight="1">
      <c r="B11" s="126" t="s">
        <v>165</v>
      </c>
      <c r="C11" s="329">
        <v>322927</v>
      </c>
      <c r="D11" s="329">
        <v>340642</v>
      </c>
      <c r="E11" s="311">
        <v>5.4857599395528922</v>
      </c>
      <c r="F11" s="329">
        <v>374927</v>
      </c>
      <c r="G11" s="329">
        <v>392684</v>
      </c>
      <c r="H11" s="311">
        <v>4.7361219650758679</v>
      </c>
      <c r="I11" s="329">
        <v>1828062</v>
      </c>
      <c r="J11" s="329">
        <v>1776945</v>
      </c>
      <c r="K11" s="311">
        <v>-2.7962399524742554</v>
      </c>
      <c r="L11" s="343">
        <v>4.8757811520642687</v>
      </c>
      <c r="M11" s="343">
        <v>4.5251270741868783</v>
      </c>
    </row>
    <row r="12" spans="1:15" s="3" customFormat="1" ht="6.75" customHeight="1">
      <c r="B12" s="126"/>
      <c r="C12" s="329"/>
      <c r="D12" s="329"/>
      <c r="E12" s="311"/>
      <c r="F12" s="329"/>
      <c r="G12" s="329"/>
      <c r="H12" s="311"/>
      <c r="I12" s="329"/>
      <c r="J12" s="329"/>
      <c r="K12" s="311"/>
      <c r="L12" s="343"/>
      <c r="M12" s="343"/>
    </row>
    <row r="13" spans="1:15" s="3" customFormat="1" ht="18" customHeight="1">
      <c r="B13" s="104" t="s">
        <v>50</v>
      </c>
      <c r="C13" s="310">
        <v>240602</v>
      </c>
      <c r="D13" s="310">
        <v>251659</v>
      </c>
      <c r="E13" s="311">
        <v>4.5955561466654471</v>
      </c>
      <c r="F13" s="310">
        <v>276649</v>
      </c>
      <c r="G13" s="310">
        <v>287459</v>
      </c>
      <c r="H13" s="311">
        <v>3.9074784293454901</v>
      </c>
      <c r="I13" s="310">
        <v>1301437</v>
      </c>
      <c r="J13" s="310">
        <v>1243863</v>
      </c>
      <c r="K13" s="311">
        <v>-4.4238791428244273</v>
      </c>
      <c r="L13" s="343">
        <v>4.7042895510195226</v>
      </c>
      <c r="M13" s="343">
        <v>4.327097081670777</v>
      </c>
    </row>
    <row r="14" spans="1:15" s="3" customFormat="1" ht="18" customHeight="1">
      <c r="B14" s="103" t="s">
        <v>34</v>
      </c>
      <c r="C14" s="310">
        <v>83020</v>
      </c>
      <c r="D14" s="310">
        <v>93274</v>
      </c>
      <c r="E14" s="311">
        <v>12.351240664900033</v>
      </c>
      <c r="F14" s="310">
        <v>94865</v>
      </c>
      <c r="G14" s="310">
        <v>106176</v>
      </c>
      <c r="H14" s="311">
        <v>11.923259368576389</v>
      </c>
      <c r="I14" s="310">
        <v>464547</v>
      </c>
      <c r="J14" s="310">
        <v>453660</v>
      </c>
      <c r="K14" s="311">
        <v>-2.3435734166833533</v>
      </c>
      <c r="L14" s="343">
        <v>4.8969272123543988</v>
      </c>
      <c r="M14" s="343">
        <v>4.2727169981916822</v>
      </c>
    </row>
    <row r="15" spans="1:15" s="3" customFormat="1" ht="18" customHeight="1">
      <c r="B15" s="103" t="s">
        <v>35</v>
      </c>
      <c r="C15" s="310">
        <v>123383</v>
      </c>
      <c r="D15" s="310">
        <v>124698</v>
      </c>
      <c r="E15" s="311">
        <v>1.0657870209023868</v>
      </c>
      <c r="F15" s="310">
        <v>144213</v>
      </c>
      <c r="G15" s="310">
        <v>144173</v>
      </c>
      <c r="H15" s="311">
        <v>-2.7736750500995111E-2</v>
      </c>
      <c r="I15" s="310">
        <v>709369</v>
      </c>
      <c r="J15" s="310">
        <v>670564</v>
      </c>
      <c r="K15" s="311">
        <v>-5.4703546391229434</v>
      </c>
      <c r="L15" s="343">
        <v>4.9188977415350905</v>
      </c>
      <c r="M15" s="343">
        <v>4.6511066565861849</v>
      </c>
    </row>
    <row r="16" spans="1:15" s="3" customFormat="1" ht="18" customHeight="1">
      <c r="B16" s="103" t="s">
        <v>36</v>
      </c>
      <c r="C16" s="310">
        <v>28179</v>
      </c>
      <c r="D16" s="310">
        <v>29239</v>
      </c>
      <c r="E16" s="311">
        <v>3.7616664892295759</v>
      </c>
      <c r="F16" s="310">
        <v>31075</v>
      </c>
      <c r="G16" s="310">
        <v>32263</v>
      </c>
      <c r="H16" s="311">
        <v>3.8230088495575298</v>
      </c>
      <c r="I16" s="310">
        <v>107892</v>
      </c>
      <c r="J16" s="310">
        <v>103286</v>
      </c>
      <c r="K16" s="311">
        <v>-4.2690838987135322</v>
      </c>
      <c r="L16" s="343">
        <v>3.4719871279163312</v>
      </c>
      <c r="M16" s="343">
        <v>3.2013761894430153</v>
      </c>
    </row>
    <row r="17" spans="2:13" s="3" customFormat="1" ht="18" customHeight="1">
      <c r="B17" s="103" t="s">
        <v>37</v>
      </c>
      <c r="C17" s="189" t="s">
        <v>289</v>
      </c>
      <c r="D17" s="189" t="s">
        <v>289</v>
      </c>
      <c r="E17" s="305" t="s">
        <v>289</v>
      </c>
      <c r="F17" s="189" t="s">
        <v>289</v>
      </c>
      <c r="G17" s="189" t="s">
        <v>289</v>
      </c>
      <c r="H17" s="305" t="s">
        <v>289</v>
      </c>
      <c r="I17" s="189" t="s">
        <v>289</v>
      </c>
      <c r="J17" s="189" t="s">
        <v>289</v>
      </c>
      <c r="K17" s="305" t="s">
        <v>289</v>
      </c>
      <c r="L17" s="250" t="s">
        <v>289</v>
      </c>
      <c r="M17" s="250" t="s">
        <v>289</v>
      </c>
    </row>
    <row r="18" spans="2:13" s="3" customFormat="1" ht="18" customHeight="1">
      <c r="B18" s="103" t="s">
        <v>78</v>
      </c>
      <c r="C18" s="189" t="s">
        <v>289</v>
      </c>
      <c r="D18" s="189" t="s">
        <v>289</v>
      </c>
      <c r="E18" s="305" t="s">
        <v>289</v>
      </c>
      <c r="F18" s="189" t="s">
        <v>289</v>
      </c>
      <c r="G18" s="189" t="s">
        <v>289</v>
      </c>
      <c r="H18" s="305" t="s">
        <v>289</v>
      </c>
      <c r="I18" s="189" t="s">
        <v>289</v>
      </c>
      <c r="J18" s="189" t="s">
        <v>289</v>
      </c>
      <c r="K18" s="305" t="s">
        <v>289</v>
      </c>
      <c r="L18" s="250" t="s">
        <v>289</v>
      </c>
      <c r="M18" s="250" t="s">
        <v>289</v>
      </c>
    </row>
    <row r="19" spans="2:13" s="3" customFormat="1" ht="6.75" customHeight="1">
      <c r="B19" s="103"/>
      <c r="C19" s="189"/>
      <c r="D19" s="189"/>
      <c r="E19" s="388"/>
      <c r="F19" s="189"/>
      <c r="G19" s="189"/>
      <c r="H19" s="388"/>
      <c r="I19" s="189"/>
      <c r="J19" s="189"/>
      <c r="K19" s="388"/>
      <c r="L19" s="250"/>
      <c r="M19" s="250"/>
    </row>
    <row r="20" spans="2:13" s="3" customFormat="1" ht="18" customHeight="1">
      <c r="B20" s="104" t="s">
        <v>84</v>
      </c>
      <c r="C20" s="342">
        <v>62209</v>
      </c>
      <c r="D20" s="342">
        <v>67085</v>
      </c>
      <c r="E20" s="311">
        <v>7.838094166438947</v>
      </c>
      <c r="F20" s="342">
        <v>74986</v>
      </c>
      <c r="G20" s="342">
        <v>79847</v>
      </c>
      <c r="H20" s="311">
        <v>6.4825434081028366</v>
      </c>
      <c r="I20" s="342">
        <v>410043</v>
      </c>
      <c r="J20" s="342">
        <v>413184</v>
      </c>
      <c r="K20" s="311">
        <v>0.76601722258398119</v>
      </c>
      <c r="L20" s="309">
        <v>5.4682607420051745</v>
      </c>
      <c r="M20" s="309">
        <v>5.1746966072613878</v>
      </c>
    </row>
    <row r="21" spans="2:13" s="3" customFormat="1" ht="18" customHeight="1">
      <c r="B21" s="103" t="s">
        <v>57</v>
      </c>
      <c r="C21" s="342">
        <v>3160</v>
      </c>
      <c r="D21" s="342">
        <v>3502</v>
      </c>
      <c r="E21" s="311">
        <v>10.822784810126574</v>
      </c>
      <c r="F21" s="342">
        <v>4053</v>
      </c>
      <c r="G21" s="342">
        <v>4315</v>
      </c>
      <c r="H21" s="311">
        <v>6.464347396989889</v>
      </c>
      <c r="I21" s="342">
        <v>25796</v>
      </c>
      <c r="J21" s="342">
        <v>25374</v>
      </c>
      <c r="K21" s="311">
        <v>-1.6359125445805534</v>
      </c>
      <c r="L21" s="309">
        <v>6.3646681470515665</v>
      </c>
      <c r="M21" s="309">
        <v>5.8804171494785633</v>
      </c>
    </row>
    <row r="22" spans="2:13" s="3" customFormat="1" ht="18" customHeight="1">
      <c r="B22" s="103" t="s">
        <v>35</v>
      </c>
      <c r="C22" s="342">
        <v>42499</v>
      </c>
      <c r="D22" s="342">
        <v>47260</v>
      </c>
      <c r="E22" s="311">
        <v>11.202616532153709</v>
      </c>
      <c r="F22" s="342">
        <v>52071</v>
      </c>
      <c r="G22" s="342">
        <v>56896</v>
      </c>
      <c r="H22" s="311">
        <v>9.2661942347947992</v>
      </c>
      <c r="I22" s="342">
        <v>297068</v>
      </c>
      <c r="J22" s="342">
        <v>302113</v>
      </c>
      <c r="K22" s="311">
        <v>1.6982643704471778</v>
      </c>
      <c r="L22" s="309">
        <v>5.7050565573927905</v>
      </c>
      <c r="M22" s="309">
        <v>5.3099163385826769</v>
      </c>
    </row>
    <row r="23" spans="2:13" s="3" customFormat="1" ht="18" customHeight="1">
      <c r="B23" s="103" t="s">
        <v>36</v>
      </c>
      <c r="C23" s="342">
        <v>16550</v>
      </c>
      <c r="D23" s="342">
        <v>16323</v>
      </c>
      <c r="E23" s="311">
        <v>-1.3716012084592166</v>
      </c>
      <c r="F23" s="342">
        <v>18862</v>
      </c>
      <c r="G23" s="342">
        <v>18636</v>
      </c>
      <c r="H23" s="311">
        <v>-1.1981762273353791</v>
      </c>
      <c r="I23" s="342">
        <v>87179</v>
      </c>
      <c r="J23" s="342">
        <v>85697</v>
      </c>
      <c r="K23" s="311">
        <v>-1.6999506761949501</v>
      </c>
      <c r="L23" s="309">
        <v>4.6219382886226272</v>
      </c>
      <c r="M23" s="309">
        <v>4.5984653359089931</v>
      </c>
    </row>
    <row r="24" spans="2:13" s="3" customFormat="1" ht="6.75" customHeight="1">
      <c r="B24" s="104"/>
      <c r="C24" s="342"/>
      <c r="D24" s="342"/>
      <c r="E24" s="311"/>
      <c r="F24" s="342"/>
      <c r="G24" s="342"/>
      <c r="H24" s="311"/>
      <c r="I24" s="342"/>
      <c r="J24" s="342"/>
      <c r="K24" s="311"/>
      <c r="L24" s="309"/>
      <c r="M24" s="309"/>
    </row>
    <row r="25" spans="2:13" s="3" customFormat="1" ht="18" customHeight="1">
      <c r="B25" s="104" t="s">
        <v>85</v>
      </c>
      <c r="C25" s="342">
        <v>4808</v>
      </c>
      <c r="D25" s="342">
        <v>6161</v>
      </c>
      <c r="E25" s="311">
        <v>28.140599001663901</v>
      </c>
      <c r="F25" s="342">
        <v>5584</v>
      </c>
      <c r="G25" s="342">
        <v>6914</v>
      </c>
      <c r="H25" s="311">
        <v>23.818051575931243</v>
      </c>
      <c r="I25" s="342">
        <v>24737</v>
      </c>
      <c r="J25" s="342">
        <v>27843</v>
      </c>
      <c r="K25" s="311">
        <v>12.556090067510217</v>
      </c>
      <c r="L25" s="309">
        <v>4.4299785100286533</v>
      </c>
      <c r="M25" s="309">
        <v>4.027046572172404</v>
      </c>
    </row>
    <row r="26" spans="2:13" s="3" customFormat="1" ht="18" customHeight="1">
      <c r="B26" s="103" t="s">
        <v>34</v>
      </c>
      <c r="C26" s="189" t="s">
        <v>289</v>
      </c>
      <c r="D26" s="189" t="s">
        <v>289</v>
      </c>
      <c r="E26" s="305" t="s">
        <v>289</v>
      </c>
      <c r="F26" s="189" t="s">
        <v>289</v>
      </c>
      <c r="G26" s="189" t="s">
        <v>289</v>
      </c>
      <c r="H26" s="305" t="s">
        <v>289</v>
      </c>
      <c r="I26" s="189" t="s">
        <v>289</v>
      </c>
      <c r="J26" s="189" t="s">
        <v>289</v>
      </c>
      <c r="K26" s="305" t="s">
        <v>289</v>
      </c>
      <c r="L26" s="250" t="s">
        <v>289</v>
      </c>
      <c r="M26" s="250" t="s">
        <v>289</v>
      </c>
    </row>
    <row r="27" spans="2:13" s="3" customFormat="1" ht="18" customHeight="1">
      <c r="B27" s="103" t="s">
        <v>35</v>
      </c>
      <c r="C27" s="189" t="s">
        <v>289</v>
      </c>
      <c r="D27" s="189" t="s">
        <v>289</v>
      </c>
      <c r="E27" s="305" t="s">
        <v>289</v>
      </c>
      <c r="F27" s="189" t="s">
        <v>289</v>
      </c>
      <c r="G27" s="189" t="s">
        <v>289</v>
      </c>
      <c r="H27" s="305" t="s">
        <v>289</v>
      </c>
      <c r="I27" s="189" t="s">
        <v>289</v>
      </c>
      <c r="J27" s="189" t="s">
        <v>289</v>
      </c>
      <c r="K27" s="305" t="s">
        <v>289</v>
      </c>
      <c r="L27" s="250" t="s">
        <v>289</v>
      </c>
      <c r="M27" s="250" t="s">
        <v>289</v>
      </c>
    </row>
    <row r="28" spans="2:13" s="3" customFormat="1" ht="18" customHeight="1">
      <c r="B28" s="103" t="s">
        <v>290</v>
      </c>
      <c r="C28" s="342">
        <v>2385</v>
      </c>
      <c r="D28" s="342">
        <v>2757</v>
      </c>
      <c r="E28" s="311">
        <v>15.597484276729556</v>
      </c>
      <c r="F28" s="342">
        <v>2755</v>
      </c>
      <c r="G28" s="342">
        <v>3119</v>
      </c>
      <c r="H28" s="311">
        <v>13.212341197822131</v>
      </c>
      <c r="I28" s="342">
        <v>12176</v>
      </c>
      <c r="J28" s="342">
        <v>12941</v>
      </c>
      <c r="K28" s="311">
        <v>6.2828515111695182</v>
      </c>
      <c r="L28" s="309">
        <v>4.4196007259528134</v>
      </c>
      <c r="M28" s="309">
        <v>4.149086245591536</v>
      </c>
    </row>
    <row r="29" spans="2:13" s="3" customFormat="1" ht="6.75" customHeight="1">
      <c r="B29" s="104"/>
      <c r="C29" s="342"/>
      <c r="D29" s="342"/>
      <c r="E29" s="311"/>
      <c r="F29" s="342"/>
      <c r="G29" s="342"/>
      <c r="H29" s="311"/>
      <c r="I29" s="342"/>
      <c r="J29" s="342"/>
      <c r="K29" s="311"/>
      <c r="L29" s="309"/>
      <c r="M29" s="309"/>
    </row>
    <row r="30" spans="2:13" s="3" customFormat="1" ht="18" customHeight="1">
      <c r="B30" s="104" t="s">
        <v>86</v>
      </c>
      <c r="C30" s="342">
        <v>2322</v>
      </c>
      <c r="D30" s="342">
        <v>2365</v>
      </c>
      <c r="E30" s="311">
        <v>1.8518518518518601</v>
      </c>
      <c r="F30" s="342">
        <v>3019</v>
      </c>
      <c r="G30" s="342">
        <v>3057</v>
      </c>
      <c r="H30" s="311">
        <v>1.2586949320967156</v>
      </c>
      <c r="I30" s="342">
        <v>21110</v>
      </c>
      <c r="J30" s="342">
        <v>20374</v>
      </c>
      <c r="K30" s="311">
        <v>-3.4864992894362845</v>
      </c>
      <c r="L30" s="309">
        <v>6.9923815833057308</v>
      </c>
      <c r="M30" s="309">
        <v>6.6647039581288849</v>
      </c>
    </row>
    <row r="31" spans="2:13" s="3" customFormat="1" ht="18" customHeight="1">
      <c r="B31" s="103" t="s">
        <v>35</v>
      </c>
      <c r="C31" s="342">
        <v>2322</v>
      </c>
      <c r="D31" s="342">
        <v>2365</v>
      </c>
      <c r="E31" s="311">
        <v>1.8518518518518601</v>
      </c>
      <c r="F31" s="342">
        <v>3019</v>
      </c>
      <c r="G31" s="342">
        <v>3057</v>
      </c>
      <c r="H31" s="311">
        <v>1.2586949320967156</v>
      </c>
      <c r="I31" s="342">
        <v>21110</v>
      </c>
      <c r="J31" s="342">
        <v>20374</v>
      </c>
      <c r="K31" s="311">
        <v>-3.4864992894362845</v>
      </c>
      <c r="L31" s="309">
        <v>6.9923815833057308</v>
      </c>
      <c r="M31" s="309">
        <v>6.6647039581288849</v>
      </c>
    </row>
    <row r="32" spans="2:13" s="3" customFormat="1" ht="6.75" customHeight="1">
      <c r="B32" s="104"/>
      <c r="C32" s="342"/>
      <c r="D32" s="342"/>
      <c r="E32" s="311"/>
      <c r="F32" s="342"/>
      <c r="G32" s="342"/>
      <c r="H32" s="311"/>
      <c r="I32" s="342"/>
      <c r="J32" s="342"/>
      <c r="K32" s="311"/>
      <c r="L32" s="309"/>
      <c r="M32" s="309"/>
    </row>
    <row r="33" spans="2:13" s="3" customFormat="1" ht="18" customHeight="1">
      <c r="B33" s="104" t="s">
        <v>273</v>
      </c>
      <c r="C33" s="342">
        <v>12986</v>
      </c>
      <c r="D33" s="342">
        <v>13372</v>
      </c>
      <c r="E33" s="311">
        <v>2.9724318496842761</v>
      </c>
      <c r="F33" s="342">
        <v>14689</v>
      </c>
      <c r="G33" s="342">
        <v>15407</v>
      </c>
      <c r="H33" s="311">
        <v>4.8880114371298244</v>
      </c>
      <c r="I33" s="342">
        <v>70735</v>
      </c>
      <c r="J33" s="342">
        <v>71681</v>
      </c>
      <c r="K33" s="311">
        <v>1.3373860182370745</v>
      </c>
      <c r="L33" s="309">
        <v>4.8155082034175232</v>
      </c>
      <c r="M33" s="309">
        <v>4.6524956188745374</v>
      </c>
    </row>
    <row r="34" spans="2:13" s="3" customFormat="1" ht="8.25" customHeight="1">
      <c r="B34" s="141"/>
      <c r="C34" s="342"/>
      <c r="D34" s="342"/>
      <c r="E34" s="311"/>
      <c r="F34" s="342"/>
      <c r="G34" s="342"/>
      <c r="H34" s="311"/>
      <c r="I34" s="342"/>
      <c r="J34" s="342"/>
      <c r="K34" s="311"/>
      <c r="L34" s="309"/>
      <c r="M34" s="309"/>
    </row>
    <row r="35" spans="2:13" s="3" customFormat="1" ht="18" customHeight="1">
      <c r="B35" s="126" t="s">
        <v>166</v>
      </c>
      <c r="C35" s="342">
        <v>14801</v>
      </c>
      <c r="D35" s="342">
        <v>14276</v>
      </c>
      <c r="E35" s="311">
        <v>-3.547057631241135</v>
      </c>
      <c r="F35" s="342">
        <v>16027</v>
      </c>
      <c r="G35" s="342">
        <v>15460</v>
      </c>
      <c r="H35" s="311">
        <v>-3.5377799962563183</v>
      </c>
      <c r="I35" s="342">
        <v>58182</v>
      </c>
      <c r="J35" s="342">
        <v>56309</v>
      </c>
      <c r="K35" s="311">
        <v>-3.2192086899728412</v>
      </c>
      <c r="L35" s="309">
        <v>3.6302489548886254</v>
      </c>
      <c r="M35" s="309">
        <v>3.6422380336351874</v>
      </c>
    </row>
    <row r="36" spans="2:13" s="3" customFormat="1" ht="18" customHeight="1">
      <c r="B36" s="126" t="s">
        <v>105</v>
      </c>
      <c r="C36" s="342">
        <v>138496</v>
      </c>
      <c r="D36" s="342">
        <v>164454</v>
      </c>
      <c r="E36" s="311">
        <v>18.742779574861366</v>
      </c>
      <c r="F36" s="342">
        <v>149592</v>
      </c>
      <c r="G36" s="342">
        <v>177528</v>
      </c>
      <c r="H36" s="311">
        <v>18.674795443606619</v>
      </c>
      <c r="I36" s="342">
        <v>705772</v>
      </c>
      <c r="J36" s="342">
        <v>818214</v>
      </c>
      <c r="K36" s="311">
        <v>15.931774000668764</v>
      </c>
      <c r="L36" s="309">
        <v>4.7179795711000585</v>
      </c>
      <c r="M36" s="309">
        <v>4.6089292956604027</v>
      </c>
    </row>
    <row r="37" spans="2:13" s="3" customFormat="1" ht="9" customHeight="1">
      <c r="B37" s="41"/>
      <c r="C37" s="41"/>
      <c r="D37" s="41"/>
      <c r="E37" s="102"/>
      <c r="F37" s="102"/>
      <c r="G37" s="41"/>
      <c r="H37" s="102"/>
      <c r="I37" s="102"/>
      <c r="J37" s="41"/>
      <c r="K37" s="102"/>
      <c r="L37" s="41"/>
      <c r="M37" s="41"/>
    </row>
    <row r="38" spans="2:13" s="3" customFormat="1" ht="3" customHeight="1">
      <c r="B38" s="127"/>
      <c r="C38" s="127">
        <v>14381</v>
      </c>
      <c r="D38" s="127">
        <v>6035</v>
      </c>
      <c r="E38" s="148">
        <v>-58.034907169181558</v>
      </c>
      <c r="F38" s="148">
        <v>16687</v>
      </c>
      <c r="G38" s="127">
        <v>7256</v>
      </c>
      <c r="H38" s="148">
        <v>-56.517049199976022</v>
      </c>
      <c r="I38" s="148">
        <v>84049</v>
      </c>
      <c r="J38" s="127">
        <v>40818</v>
      </c>
      <c r="K38" s="148">
        <v>-51.435472165046583</v>
      </c>
      <c r="L38" s="127">
        <v>5.0367951099658415</v>
      </c>
      <c r="M38" s="127">
        <v>5.6254134509371552</v>
      </c>
    </row>
    <row r="39" spans="2:13" s="3" customFormat="1" ht="8.25" customHeight="1">
      <c r="B39" s="41"/>
      <c r="C39" s="41"/>
      <c r="D39" s="41"/>
      <c r="E39" s="102"/>
      <c r="F39" s="102"/>
      <c r="G39" s="41"/>
      <c r="H39" s="102"/>
      <c r="I39" s="102"/>
      <c r="J39" s="41"/>
      <c r="K39" s="102"/>
      <c r="L39" s="41"/>
      <c r="M39" s="41"/>
    </row>
    <row r="40" spans="2:13" s="18" customFormat="1" ht="12.75" customHeight="1">
      <c r="B40" s="437" t="s">
        <v>159</v>
      </c>
      <c r="C40" s="437"/>
      <c r="D40" s="437"/>
      <c r="E40" s="437"/>
      <c r="F40" s="437"/>
      <c r="G40" s="437"/>
      <c r="H40" s="437"/>
      <c r="I40" s="437"/>
      <c r="J40" s="437"/>
      <c r="K40" s="437"/>
      <c r="L40" s="437"/>
      <c r="M40" s="437"/>
    </row>
    <row r="41" spans="2:13" ht="12.75" customHeight="1">
      <c r="B41" s="449" t="s">
        <v>253</v>
      </c>
      <c r="C41" s="449"/>
      <c r="D41" s="449"/>
      <c r="E41" s="449"/>
      <c r="F41" s="449"/>
      <c r="G41" s="449"/>
      <c r="H41" s="449"/>
      <c r="I41" s="449"/>
      <c r="J41" s="449"/>
      <c r="K41" s="449"/>
      <c r="L41" s="449"/>
      <c r="M41" s="449"/>
    </row>
    <row r="42" spans="2:13" ht="15" customHeight="1">
      <c r="B42" s="464"/>
      <c r="C42" s="464"/>
      <c r="D42" s="464"/>
      <c r="E42" s="464"/>
      <c r="F42" s="464"/>
      <c r="G42" s="464"/>
      <c r="H42" s="464"/>
      <c r="I42" s="464"/>
      <c r="J42" s="464"/>
      <c r="K42" s="464"/>
      <c r="L42" s="464"/>
      <c r="M42" s="464"/>
    </row>
    <row r="43" spans="2:13" ht="12" customHeight="1">
      <c r="B43" s="5"/>
    </row>
    <row r="44" spans="2:13" ht="12.75" customHeight="1"/>
    <row r="45" spans="2:13" ht="12.75" customHeight="1"/>
    <row r="47" spans="2:13" ht="3" customHeight="1"/>
    <row r="50" ht="9.75" customHeight="1"/>
    <row r="51" ht="18.649999999999999" customHeight="1"/>
    <row r="52" ht="9.75" customHeight="1"/>
    <row r="53" ht="18.649999999999999" customHeight="1"/>
    <row r="54" ht="18.649999999999999" customHeight="1"/>
    <row r="55" ht="18.649999999999999" customHeight="1"/>
    <row r="56" ht="18.649999999999999" customHeight="1"/>
    <row r="57" ht="18.649999999999999" customHeight="1"/>
    <row r="58" ht="9.75" customHeight="1"/>
    <row r="59" ht="18.649999999999999" customHeight="1"/>
    <row r="60" ht="18.649999999999999" customHeight="1"/>
    <row r="61" ht="18.649999999999999" customHeight="1"/>
    <row r="62" ht="18.649999999999999" customHeight="1"/>
    <row r="63" ht="9.75" customHeight="1"/>
    <row r="64" ht="18.649999999999999" customHeight="1"/>
    <row r="65" ht="18.649999999999999" customHeight="1"/>
    <row r="66" ht="18.649999999999999" customHeight="1"/>
    <row r="67" ht="9.75" customHeight="1"/>
    <row r="68" ht="18.649999999999999" customHeight="1"/>
    <row r="69" ht="9.75" customHeight="1"/>
    <row r="70" ht="18.649999999999999" customHeight="1"/>
    <row r="71" ht="18.649999999999999" customHeight="1"/>
    <row r="72" ht="18.649999999999999" customHeight="1"/>
    <row r="73" ht="9.75" customHeight="1"/>
    <row r="74" ht="18.649999999999999" customHeight="1"/>
    <row r="75" ht="18.649999999999999" customHeight="1"/>
    <row r="76" ht="18.649999999999999" customHeight="1"/>
    <row r="77" ht="18.649999999999999" customHeight="1"/>
    <row r="78" ht="9.75" customHeight="1"/>
  </sheetData>
  <mergeCells count="14">
    <mergeCell ref="L7:M7"/>
    <mergeCell ref="B40:M40"/>
    <mergeCell ref="B41:M41"/>
    <mergeCell ref="B42:M42"/>
    <mergeCell ref="B1:M1"/>
    <mergeCell ref="B2:M2"/>
    <mergeCell ref="B5:B7"/>
    <mergeCell ref="C5:E5"/>
    <mergeCell ref="F5:H5"/>
    <mergeCell ref="I5:K5"/>
    <mergeCell ref="L5:M5"/>
    <mergeCell ref="C7:D7"/>
    <mergeCell ref="F7:G7"/>
    <mergeCell ref="I7:J7"/>
  </mergeCells>
  <hyperlinks>
    <hyperlink ref="O2" location="Indice!A1" tooltip="(voltar ao índice)" display="Indice!A1" xr:uid="{951F58D8-2813-42CD-9C9B-ADF2313AD2E4}"/>
  </hyperlinks>
  <printOptions horizontalCentered="1"/>
  <pageMargins left="0.27559055118110237" right="0.27559055118110237" top="0.6692913385826772" bottom="0.47244094488188981" header="0" footer="0"/>
  <pageSetup paperSize="9" scale="77" orientation="portrait" horizontalDpi="300" verticalDpi="300" r:id="rId1"/>
  <headerFooter alignWithMargins="0">
    <oddFooter xml:space="preserve">&amp;C&amp;"Times New Roman,Normal"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AF4F9-3576-4688-A5C1-1E50172FC5B9}">
  <sheetPr codeName="Folha6">
    <pageSetUpPr fitToPage="1"/>
  </sheetPr>
  <dimension ref="B1:X9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ColWidth="9.15234375" defaultRowHeight="12.45"/>
  <cols>
    <col min="1" max="1" width="6.69140625" style="40" customWidth="1"/>
    <col min="2" max="2" width="29.23046875" style="40" customWidth="1"/>
    <col min="3" max="4" width="11.53515625" style="40" customWidth="1"/>
    <col min="5" max="5" width="11.15234375" style="40" customWidth="1"/>
    <col min="6" max="10" width="8.53515625" style="40" customWidth="1"/>
    <col min="11" max="11" width="11.15234375" style="40" customWidth="1"/>
    <col min="12" max="14" width="8.84375" style="40" customWidth="1"/>
    <col min="15" max="16" width="11" style="40" customWidth="1"/>
    <col min="17" max="18" width="9.23046875" style="40" customWidth="1"/>
    <col min="19" max="19" width="11.23046875" style="40" customWidth="1"/>
    <col min="20" max="20" width="11.4609375" style="40" customWidth="1"/>
    <col min="21" max="22" width="11.15234375" style="40" customWidth="1"/>
    <col min="23" max="23" width="6.69140625" style="40" customWidth="1"/>
    <col min="24" max="24" width="14.53515625" style="40" bestFit="1" customWidth="1"/>
    <col min="25" max="16384" width="9.15234375" style="40"/>
  </cols>
  <sheetData>
    <row r="1" spans="2:24" s="35" customFormat="1" ht="19.5" customHeight="1">
      <c r="B1" s="434" t="s">
        <v>397</v>
      </c>
      <c r="C1" s="434"/>
      <c r="D1" s="434"/>
      <c r="E1" s="434"/>
      <c r="F1" s="434"/>
      <c r="G1" s="434"/>
      <c r="H1" s="434"/>
      <c r="I1" s="434"/>
      <c r="J1" s="434"/>
      <c r="K1" s="434"/>
      <c r="L1" s="434"/>
      <c r="M1" s="434"/>
      <c r="N1" s="434"/>
      <c r="O1" s="434"/>
      <c r="P1" s="434"/>
      <c r="Q1" s="434"/>
      <c r="R1" s="434"/>
      <c r="S1" s="434"/>
      <c r="T1" s="434"/>
      <c r="U1" s="434"/>
      <c r="V1" s="434"/>
      <c r="W1" s="37"/>
    </row>
    <row r="2" spans="2:24" s="38" customFormat="1" ht="16.5" customHeight="1">
      <c r="B2" s="466" t="s">
        <v>150</v>
      </c>
      <c r="C2" s="466"/>
      <c r="D2" s="466"/>
      <c r="E2" s="466"/>
      <c r="F2" s="466"/>
      <c r="G2" s="466"/>
      <c r="H2" s="466"/>
      <c r="I2" s="466"/>
      <c r="J2" s="466"/>
      <c r="K2" s="466"/>
      <c r="L2" s="466"/>
      <c r="M2" s="466"/>
      <c r="N2" s="466"/>
      <c r="O2" s="466"/>
      <c r="P2" s="466"/>
      <c r="Q2" s="466"/>
      <c r="R2" s="466"/>
      <c r="S2" s="466"/>
      <c r="T2" s="466"/>
      <c r="U2" s="466"/>
      <c r="V2" s="466"/>
      <c r="W2" s="17"/>
      <c r="X2" s="181" t="s">
        <v>300</v>
      </c>
    </row>
    <row r="3" spans="2:24" ht="15" customHeight="1">
      <c r="B3" s="36"/>
      <c r="C3" s="36"/>
      <c r="D3" s="36"/>
      <c r="E3" s="36"/>
      <c r="F3" s="36"/>
      <c r="G3" s="36"/>
      <c r="H3" s="36"/>
      <c r="I3" s="36"/>
      <c r="J3" s="36"/>
      <c r="K3" s="36"/>
      <c r="L3" s="36"/>
      <c r="M3" s="36"/>
      <c r="N3" s="36"/>
      <c r="O3" s="36"/>
      <c r="P3" s="36"/>
      <c r="Q3" s="36"/>
      <c r="R3" s="36"/>
      <c r="S3" s="36"/>
      <c r="T3" s="36"/>
      <c r="U3" s="36"/>
      <c r="V3" s="36"/>
      <c r="W3" s="39"/>
    </row>
    <row r="4" spans="2:24" ht="15" customHeight="1">
      <c r="B4" s="64" t="s">
        <v>80</v>
      </c>
      <c r="C4" s="483"/>
      <c r="D4" s="483"/>
      <c r="E4" s="483"/>
      <c r="F4" s="483"/>
      <c r="G4" s="483"/>
      <c r="H4" s="483"/>
      <c r="I4" s="483"/>
      <c r="J4" s="483"/>
      <c r="K4" s="483"/>
      <c r="L4" s="483"/>
      <c r="M4" s="483"/>
      <c r="N4" s="484"/>
      <c r="O4" s="484"/>
      <c r="P4" s="73"/>
      <c r="Q4" s="73"/>
      <c r="R4" s="73"/>
      <c r="S4" s="255"/>
      <c r="T4" s="484" t="s">
        <v>443</v>
      </c>
      <c r="U4" s="484"/>
      <c r="V4" s="484"/>
    </row>
    <row r="5" spans="2:24" s="3" customFormat="1" ht="24.75" customHeight="1">
      <c r="B5" s="474" t="s">
        <v>33</v>
      </c>
      <c r="C5" s="461" t="s">
        <v>212</v>
      </c>
      <c r="D5" s="461" t="s">
        <v>178</v>
      </c>
      <c r="E5" s="438" t="s">
        <v>50</v>
      </c>
      <c r="F5" s="439"/>
      <c r="G5" s="439"/>
      <c r="H5" s="439"/>
      <c r="I5" s="439"/>
      <c r="J5" s="487"/>
      <c r="K5" s="438" t="s">
        <v>84</v>
      </c>
      <c r="L5" s="439"/>
      <c r="M5" s="439"/>
      <c r="N5" s="487"/>
      <c r="O5" s="477" t="s">
        <v>85</v>
      </c>
      <c r="P5" s="485"/>
      <c r="Q5" s="485"/>
      <c r="R5" s="486"/>
      <c r="S5" s="461" t="s">
        <v>292</v>
      </c>
      <c r="T5" s="461" t="s">
        <v>273</v>
      </c>
      <c r="U5" s="461" t="s">
        <v>213</v>
      </c>
      <c r="V5" s="461" t="s">
        <v>214</v>
      </c>
    </row>
    <row r="6" spans="2:24" s="3" customFormat="1" ht="24" customHeight="1">
      <c r="B6" s="460"/>
      <c r="C6" s="461"/>
      <c r="D6" s="461"/>
      <c r="E6" s="193" t="s">
        <v>31</v>
      </c>
      <c r="F6" s="193" t="s">
        <v>34</v>
      </c>
      <c r="G6" s="193" t="s">
        <v>35</v>
      </c>
      <c r="H6" s="193" t="s">
        <v>36</v>
      </c>
      <c r="I6" s="193" t="s">
        <v>37</v>
      </c>
      <c r="J6" s="193" t="s">
        <v>78</v>
      </c>
      <c r="K6" s="193" t="s">
        <v>31</v>
      </c>
      <c r="L6" s="193" t="s">
        <v>57</v>
      </c>
      <c r="M6" s="193" t="s">
        <v>35</v>
      </c>
      <c r="N6" s="193" t="s">
        <v>36</v>
      </c>
      <c r="O6" s="145" t="s">
        <v>31</v>
      </c>
      <c r="P6" s="145" t="s">
        <v>34</v>
      </c>
      <c r="Q6" s="145" t="s">
        <v>35</v>
      </c>
      <c r="R6" s="142" t="s">
        <v>36</v>
      </c>
      <c r="S6" s="461"/>
      <c r="T6" s="461"/>
      <c r="U6" s="461"/>
      <c r="V6" s="461"/>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5" customHeight="1">
      <c r="B8" s="66" t="s">
        <v>55</v>
      </c>
      <c r="C8" s="357">
        <v>217172</v>
      </c>
      <c r="D8" s="357">
        <v>141053</v>
      </c>
      <c r="E8" s="357">
        <v>106936</v>
      </c>
      <c r="F8" s="357">
        <v>39627</v>
      </c>
      <c r="G8" s="357">
        <v>51777</v>
      </c>
      <c r="H8" s="357">
        <v>13478</v>
      </c>
      <c r="I8" s="68" t="s">
        <v>289</v>
      </c>
      <c r="J8" s="68" t="s">
        <v>289</v>
      </c>
      <c r="K8" s="359">
        <v>24953</v>
      </c>
      <c r="L8" s="359">
        <v>1251</v>
      </c>
      <c r="M8" s="359">
        <v>17273</v>
      </c>
      <c r="N8" s="359">
        <v>6429</v>
      </c>
      <c r="O8" s="359">
        <v>2922</v>
      </c>
      <c r="P8" s="68" t="s">
        <v>289</v>
      </c>
      <c r="Q8" s="68" t="s">
        <v>289</v>
      </c>
      <c r="R8" s="359">
        <v>1322</v>
      </c>
      <c r="S8" s="359">
        <v>961</v>
      </c>
      <c r="T8" s="359">
        <v>5281</v>
      </c>
      <c r="U8" s="360">
        <v>6035</v>
      </c>
      <c r="V8" s="360">
        <v>70084</v>
      </c>
    </row>
    <row r="9" spans="2:24" s="7" customFormat="1" ht="14.15" customHeight="1">
      <c r="B9" s="91" t="s">
        <v>15</v>
      </c>
      <c r="C9" s="357">
        <v>46059</v>
      </c>
      <c r="D9" s="357">
        <v>33422</v>
      </c>
      <c r="E9" s="356">
        <v>25795</v>
      </c>
      <c r="F9" s="356">
        <v>10631</v>
      </c>
      <c r="G9" s="356">
        <v>9763</v>
      </c>
      <c r="H9" s="356">
        <v>4923</v>
      </c>
      <c r="I9" s="253" t="s">
        <v>289</v>
      </c>
      <c r="J9" s="253" t="s">
        <v>289</v>
      </c>
      <c r="K9" s="358">
        <v>6207</v>
      </c>
      <c r="L9" s="358">
        <v>24</v>
      </c>
      <c r="M9" s="358">
        <v>3935</v>
      </c>
      <c r="N9" s="358">
        <v>2248</v>
      </c>
      <c r="O9" s="358">
        <v>831</v>
      </c>
      <c r="P9" s="253" t="s">
        <v>289</v>
      </c>
      <c r="Q9" s="253" t="s">
        <v>289</v>
      </c>
      <c r="R9" s="358">
        <v>429</v>
      </c>
      <c r="S9" s="358">
        <v>60</v>
      </c>
      <c r="T9" s="358">
        <v>529</v>
      </c>
      <c r="U9" s="427">
        <v>563</v>
      </c>
      <c r="V9" s="360">
        <v>12074</v>
      </c>
    </row>
    <row r="10" spans="2:24" s="7" customFormat="1" ht="14.15" customHeight="1">
      <c r="B10" s="91" t="s">
        <v>16</v>
      </c>
      <c r="C10" s="357">
        <v>171113</v>
      </c>
      <c r="D10" s="357">
        <v>107631</v>
      </c>
      <c r="E10" s="356">
        <v>81141</v>
      </c>
      <c r="F10" s="356">
        <v>28996</v>
      </c>
      <c r="G10" s="356">
        <v>42014</v>
      </c>
      <c r="H10" s="356">
        <v>8555</v>
      </c>
      <c r="I10" s="253" t="s">
        <v>289</v>
      </c>
      <c r="J10" s="253" t="s">
        <v>289</v>
      </c>
      <c r="K10" s="358">
        <v>18746</v>
      </c>
      <c r="L10" s="358">
        <v>1227</v>
      </c>
      <c r="M10" s="358">
        <v>13338</v>
      </c>
      <c r="N10" s="358">
        <v>4181</v>
      </c>
      <c r="O10" s="358">
        <v>2091</v>
      </c>
      <c r="P10" s="253" t="s">
        <v>289</v>
      </c>
      <c r="Q10" s="253" t="s">
        <v>289</v>
      </c>
      <c r="R10" s="358">
        <v>893</v>
      </c>
      <c r="S10" s="358">
        <v>901</v>
      </c>
      <c r="T10" s="358">
        <v>4752</v>
      </c>
      <c r="U10" s="427">
        <v>5472</v>
      </c>
      <c r="V10" s="360">
        <v>58010</v>
      </c>
    </row>
    <row r="11" spans="2:24" s="7" customFormat="1" ht="14.15" customHeight="1">
      <c r="B11" s="70" t="s">
        <v>17</v>
      </c>
      <c r="C11" s="357">
        <v>204511</v>
      </c>
      <c r="D11" s="357">
        <v>134050</v>
      </c>
      <c r="E11" s="356">
        <v>101138</v>
      </c>
      <c r="F11" s="356">
        <v>36817</v>
      </c>
      <c r="G11" s="356">
        <v>49608</v>
      </c>
      <c r="H11" s="356">
        <v>12775</v>
      </c>
      <c r="I11" s="253" t="s">
        <v>289</v>
      </c>
      <c r="J11" s="253" t="s">
        <v>289</v>
      </c>
      <c r="K11" s="358">
        <v>24178</v>
      </c>
      <c r="L11" s="358">
        <v>1195</v>
      </c>
      <c r="M11" s="358">
        <v>16754</v>
      </c>
      <c r="N11" s="358">
        <v>6229</v>
      </c>
      <c r="O11" s="358">
        <v>2779</v>
      </c>
      <c r="P11" s="253" t="s">
        <v>289</v>
      </c>
      <c r="Q11" s="253" t="s">
        <v>289</v>
      </c>
      <c r="R11" s="358">
        <v>1262</v>
      </c>
      <c r="S11" s="358">
        <v>940</v>
      </c>
      <c r="T11" s="358">
        <v>5015</v>
      </c>
      <c r="U11" s="427">
        <v>5687</v>
      </c>
      <c r="V11" s="360">
        <v>64774</v>
      </c>
    </row>
    <row r="12" spans="2:24" s="3" customFormat="1" ht="14.15" customHeight="1">
      <c r="B12" s="104" t="s">
        <v>302</v>
      </c>
      <c r="C12" s="357">
        <v>163713</v>
      </c>
      <c r="D12" s="357">
        <v>104454</v>
      </c>
      <c r="E12" s="356">
        <v>79617</v>
      </c>
      <c r="F12" s="356">
        <v>26173</v>
      </c>
      <c r="G12" s="356">
        <v>40476</v>
      </c>
      <c r="H12" s="356">
        <v>11260</v>
      </c>
      <c r="I12" s="253" t="s">
        <v>289</v>
      </c>
      <c r="J12" s="253" t="s">
        <v>289</v>
      </c>
      <c r="K12" s="358">
        <v>18914</v>
      </c>
      <c r="L12" s="358">
        <v>240</v>
      </c>
      <c r="M12" s="358">
        <v>12984</v>
      </c>
      <c r="N12" s="358">
        <v>5690</v>
      </c>
      <c r="O12" s="358">
        <v>2421</v>
      </c>
      <c r="P12" s="253" t="s">
        <v>289</v>
      </c>
      <c r="Q12" s="253" t="s">
        <v>289</v>
      </c>
      <c r="R12" s="358">
        <v>1137</v>
      </c>
      <c r="S12" s="358">
        <v>262</v>
      </c>
      <c r="T12" s="358">
        <v>3240</v>
      </c>
      <c r="U12" s="427">
        <v>4805</v>
      </c>
      <c r="V12" s="360">
        <v>54454</v>
      </c>
    </row>
    <row r="13" spans="2:24" s="3" customFormat="1" ht="14.15" customHeight="1">
      <c r="B13" s="103" t="s">
        <v>15</v>
      </c>
      <c r="C13" s="357">
        <v>46059</v>
      </c>
      <c r="D13" s="357">
        <v>33422</v>
      </c>
      <c r="E13" s="356">
        <v>25795</v>
      </c>
      <c r="F13" s="356">
        <v>10631</v>
      </c>
      <c r="G13" s="356">
        <v>9763</v>
      </c>
      <c r="H13" s="356">
        <v>4923</v>
      </c>
      <c r="I13" s="253" t="s">
        <v>289</v>
      </c>
      <c r="J13" s="253" t="s">
        <v>289</v>
      </c>
      <c r="K13" s="358">
        <v>6207</v>
      </c>
      <c r="L13" s="358">
        <v>24</v>
      </c>
      <c r="M13" s="358">
        <v>3935</v>
      </c>
      <c r="N13" s="358">
        <v>2248</v>
      </c>
      <c r="O13" s="358">
        <v>831</v>
      </c>
      <c r="P13" s="253" t="s">
        <v>289</v>
      </c>
      <c r="Q13" s="253" t="s">
        <v>289</v>
      </c>
      <c r="R13" s="358">
        <v>429</v>
      </c>
      <c r="S13" s="358">
        <v>60</v>
      </c>
      <c r="T13" s="358">
        <v>529</v>
      </c>
      <c r="U13" s="427">
        <v>563</v>
      </c>
      <c r="V13" s="360">
        <v>12074</v>
      </c>
    </row>
    <row r="14" spans="2:24" s="3" customFormat="1" ht="14.15" customHeight="1">
      <c r="B14" s="103" t="s">
        <v>18</v>
      </c>
      <c r="C14" s="357">
        <v>41823</v>
      </c>
      <c r="D14" s="357">
        <v>27688</v>
      </c>
      <c r="E14" s="356">
        <v>22353</v>
      </c>
      <c r="F14" s="356">
        <v>6371</v>
      </c>
      <c r="G14" s="356">
        <v>14214</v>
      </c>
      <c r="H14" s="356">
        <v>1377</v>
      </c>
      <c r="I14" s="253" t="s">
        <v>289</v>
      </c>
      <c r="J14" s="253" t="s">
        <v>289</v>
      </c>
      <c r="K14" s="358">
        <v>3814</v>
      </c>
      <c r="L14" s="358">
        <v>17</v>
      </c>
      <c r="M14" s="358">
        <v>3309</v>
      </c>
      <c r="N14" s="358">
        <v>488</v>
      </c>
      <c r="O14" s="358">
        <v>324</v>
      </c>
      <c r="P14" s="253" t="s">
        <v>289</v>
      </c>
      <c r="Q14" s="253" t="s">
        <v>289</v>
      </c>
      <c r="R14" s="358">
        <v>196</v>
      </c>
      <c r="S14" s="358">
        <v>30</v>
      </c>
      <c r="T14" s="358">
        <v>1167</v>
      </c>
      <c r="U14" s="427">
        <v>1777</v>
      </c>
      <c r="V14" s="360">
        <v>12358</v>
      </c>
    </row>
    <row r="15" spans="2:24" s="3" customFormat="1" ht="14.15" customHeight="1">
      <c r="B15" s="103" t="s">
        <v>20</v>
      </c>
      <c r="C15" s="357">
        <v>2695</v>
      </c>
      <c r="D15" s="357">
        <v>1613</v>
      </c>
      <c r="E15" s="356">
        <v>1169</v>
      </c>
      <c r="F15" s="356">
        <v>370</v>
      </c>
      <c r="G15" s="356">
        <v>668</v>
      </c>
      <c r="H15" s="356">
        <v>91</v>
      </c>
      <c r="I15" s="253" t="s">
        <v>289</v>
      </c>
      <c r="J15" s="253" t="s">
        <v>289</v>
      </c>
      <c r="K15" s="358">
        <v>347</v>
      </c>
      <c r="L15" s="358">
        <v>4</v>
      </c>
      <c r="M15" s="358">
        <v>262</v>
      </c>
      <c r="N15" s="358">
        <v>81</v>
      </c>
      <c r="O15" s="358">
        <v>19</v>
      </c>
      <c r="P15" s="253" t="s">
        <v>289</v>
      </c>
      <c r="Q15" s="253" t="s">
        <v>289</v>
      </c>
      <c r="R15" s="358">
        <v>11</v>
      </c>
      <c r="S15" s="358">
        <v>4</v>
      </c>
      <c r="T15" s="358">
        <v>74</v>
      </c>
      <c r="U15" s="427">
        <v>150</v>
      </c>
      <c r="V15" s="360">
        <v>932</v>
      </c>
    </row>
    <row r="16" spans="2:24" s="3" customFormat="1" ht="14.15" customHeight="1">
      <c r="B16" s="103" t="s">
        <v>19</v>
      </c>
      <c r="C16" s="357">
        <v>2768</v>
      </c>
      <c r="D16" s="357">
        <v>1460</v>
      </c>
      <c r="E16" s="356">
        <v>1151</v>
      </c>
      <c r="F16" s="356">
        <v>290</v>
      </c>
      <c r="G16" s="356">
        <v>621</v>
      </c>
      <c r="H16" s="356">
        <v>181</v>
      </c>
      <c r="I16" s="253" t="s">
        <v>289</v>
      </c>
      <c r="J16" s="253" t="s">
        <v>289</v>
      </c>
      <c r="K16" s="358">
        <v>191</v>
      </c>
      <c r="L16" s="358">
        <v>0</v>
      </c>
      <c r="M16" s="358">
        <v>139</v>
      </c>
      <c r="N16" s="358">
        <v>52</v>
      </c>
      <c r="O16" s="358">
        <v>42</v>
      </c>
      <c r="P16" s="253" t="s">
        <v>289</v>
      </c>
      <c r="Q16" s="253" t="s">
        <v>289</v>
      </c>
      <c r="R16" s="358">
        <v>23</v>
      </c>
      <c r="S16" s="358">
        <v>3</v>
      </c>
      <c r="T16" s="358">
        <v>73</v>
      </c>
      <c r="U16" s="427">
        <v>174</v>
      </c>
      <c r="V16" s="360">
        <v>1134</v>
      </c>
    </row>
    <row r="17" spans="2:22" s="3" customFormat="1" ht="14.15" customHeight="1">
      <c r="B17" s="103" t="s">
        <v>310</v>
      </c>
      <c r="C17" s="357">
        <v>5335</v>
      </c>
      <c r="D17" s="357">
        <v>4420</v>
      </c>
      <c r="E17" s="356">
        <v>3232</v>
      </c>
      <c r="F17" s="356">
        <v>569</v>
      </c>
      <c r="G17" s="356">
        <v>2305</v>
      </c>
      <c r="H17" s="356">
        <v>330</v>
      </c>
      <c r="I17" s="253" t="s">
        <v>289</v>
      </c>
      <c r="J17" s="253" t="s">
        <v>289</v>
      </c>
      <c r="K17" s="358">
        <v>814</v>
      </c>
      <c r="L17" s="358">
        <v>15</v>
      </c>
      <c r="M17" s="358">
        <v>666</v>
      </c>
      <c r="N17" s="358">
        <v>133</v>
      </c>
      <c r="O17" s="358">
        <v>324</v>
      </c>
      <c r="P17" s="253" t="s">
        <v>289</v>
      </c>
      <c r="Q17" s="253" t="s">
        <v>289</v>
      </c>
      <c r="R17" s="358">
        <v>56</v>
      </c>
      <c r="S17" s="358">
        <v>4</v>
      </c>
      <c r="T17" s="358">
        <v>46</v>
      </c>
      <c r="U17" s="427">
        <v>41</v>
      </c>
      <c r="V17" s="360">
        <v>874</v>
      </c>
    </row>
    <row r="18" spans="2:22" s="3" customFormat="1" ht="14.15" customHeight="1">
      <c r="B18" s="103" t="s">
        <v>21</v>
      </c>
      <c r="C18" s="357">
        <v>4548</v>
      </c>
      <c r="D18" s="357">
        <v>2203</v>
      </c>
      <c r="E18" s="356">
        <v>1683</v>
      </c>
      <c r="F18" s="356">
        <v>575</v>
      </c>
      <c r="G18" s="356">
        <v>726</v>
      </c>
      <c r="H18" s="356">
        <v>296</v>
      </c>
      <c r="I18" s="253" t="s">
        <v>289</v>
      </c>
      <c r="J18" s="253" t="s">
        <v>289</v>
      </c>
      <c r="K18" s="358">
        <v>319</v>
      </c>
      <c r="L18" s="358">
        <v>2</v>
      </c>
      <c r="M18" s="358">
        <v>220</v>
      </c>
      <c r="N18" s="358">
        <v>97</v>
      </c>
      <c r="O18" s="358">
        <v>104</v>
      </c>
      <c r="P18" s="253" t="s">
        <v>289</v>
      </c>
      <c r="Q18" s="253" t="s">
        <v>289</v>
      </c>
      <c r="R18" s="358">
        <v>48</v>
      </c>
      <c r="S18" s="358">
        <v>4</v>
      </c>
      <c r="T18" s="358">
        <v>93</v>
      </c>
      <c r="U18" s="427">
        <v>82</v>
      </c>
      <c r="V18" s="360">
        <v>2263</v>
      </c>
    </row>
    <row r="19" spans="2:22" s="3" customFormat="1" ht="14.15" customHeight="1">
      <c r="B19" s="103" t="s">
        <v>75</v>
      </c>
      <c r="C19" s="357">
        <v>696</v>
      </c>
      <c r="D19" s="357">
        <v>456</v>
      </c>
      <c r="E19" s="356">
        <v>336</v>
      </c>
      <c r="F19" s="356">
        <v>110</v>
      </c>
      <c r="G19" s="356">
        <v>202</v>
      </c>
      <c r="H19" s="356">
        <v>18</v>
      </c>
      <c r="I19" s="253" t="s">
        <v>289</v>
      </c>
      <c r="J19" s="253" t="s">
        <v>289</v>
      </c>
      <c r="K19" s="358">
        <v>100</v>
      </c>
      <c r="L19" s="358">
        <v>5</v>
      </c>
      <c r="M19" s="358">
        <v>28</v>
      </c>
      <c r="N19" s="358">
        <v>67</v>
      </c>
      <c r="O19" s="358">
        <v>14</v>
      </c>
      <c r="P19" s="253" t="s">
        <v>289</v>
      </c>
      <c r="Q19" s="253" t="s">
        <v>289</v>
      </c>
      <c r="R19" s="358">
        <v>12</v>
      </c>
      <c r="S19" s="358">
        <v>2</v>
      </c>
      <c r="T19" s="358">
        <v>4</v>
      </c>
      <c r="U19" s="427">
        <v>28</v>
      </c>
      <c r="V19" s="360">
        <v>212</v>
      </c>
    </row>
    <row r="20" spans="2:22" s="3" customFormat="1" ht="14.15" customHeight="1">
      <c r="B20" s="103" t="s">
        <v>22</v>
      </c>
      <c r="C20" s="357">
        <v>3239</v>
      </c>
      <c r="D20" s="357">
        <v>2842</v>
      </c>
      <c r="E20" s="356">
        <v>1945</v>
      </c>
      <c r="F20" s="356">
        <v>758</v>
      </c>
      <c r="G20" s="356">
        <v>1002</v>
      </c>
      <c r="H20" s="356">
        <v>179</v>
      </c>
      <c r="I20" s="253" t="s">
        <v>289</v>
      </c>
      <c r="J20" s="253" t="s">
        <v>289</v>
      </c>
      <c r="K20" s="358">
        <v>814</v>
      </c>
      <c r="L20" s="358">
        <v>80</v>
      </c>
      <c r="M20" s="358">
        <v>637</v>
      </c>
      <c r="N20" s="358">
        <v>97</v>
      </c>
      <c r="O20" s="358">
        <v>49</v>
      </c>
      <c r="P20" s="253" t="s">
        <v>289</v>
      </c>
      <c r="Q20" s="253" t="s">
        <v>289</v>
      </c>
      <c r="R20" s="358">
        <v>2</v>
      </c>
      <c r="S20" s="358">
        <v>4</v>
      </c>
      <c r="T20" s="358">
        <v>30</v>
      </c>
      <c r="U20" s="427">
        <v>49</v>
      </c>
      <c r="V20" s="360">
        <v>348</v>
      </c>
    </row>
    <row r="21" spans="2:22" s="3" customFormat="1" ht="14.15" customHeight="1">
      <c r="B21" s="103" t="s">
        <v>23</v>
      </c>
      <c r="C21" s="357">
        <v>13348</v>
      </c>
      <c r="D21" s="357">
        <v>7056</v>
      </c>
      <c r="E21" s="356">
        <v>5359</v>
      </c>
      <c r="F21" s="356">
        <v>1656</v>
      </c>
      <c r="G21" s="356">
        <v>2305</v>
      </c>
      <c r="H21" s="356">
        <v>1171</v>
      </c>
      <c r="I21" s="253" t="s">
        <v>289</v>
      </c>
      <c r="J21" s="253" t="s">
        <v>289</v>
      </c>
      <c r="K21" s="358">
        <v>1153</v>
      </c>
      <c r="L21" s="358">
        <v>1</v>
      </c>
      <c r="M21" s="358">
        <v>729</v>
      </c>
      <c r="N21" s="358">
        <v>423</v>
      </c>
      <c r="O21" s="358">
        <v>130</v>
      </c>
      <c r="P21" s="253" t="s">
        <v>289</v>
      </c>
      <c r="Q21" s="253" t="s">
        <v>289</v>
      </c>
      <c r="R21" s="358">
        <v>63</v>
      </c>
      <c r="S21" s="358">
        <v>62</v>
      </c>
      <c r="T21" s="358">
        <v>352</v>
      </c>
      <c r="U21" s="427">
        <v>629</v>
      </c>
      <c r="V21" s="360">
        <v>5663</v>
      </c>
    </row>
    <row r="22" spans="2:22" s="3" customFormat="1" ht="14.15" customHeight="1">
      <c r="B22" s="103" t="s">
        <v>63</v>
      </c>
      <c r="C22" s="357">
        <v>2475</v>
      </c>
      <c r="D22" s="357">
        <v>1322</v>
      </c>
      <c r="E22" s="356">
        <v>777</v>
      </c>
      <c r="F22" s="356">
        <v>194</v>
      </c>
      <c r="G22" s="356">
        <v>489</v>
      </c>
      <c r="H22" s="356">
        <v>73</v>
      </c>
      <c r="I22" s="253" t="s">
        <v>289</v>
      </c>
      <c r="J22" s="253" t="s">
        <v>289</v>
      </c>
      <c r="K22" s="358">
        <v>502</v>
      </c>
      <c r="L22" s="358">
        <v>3</v>
      </c>
      <c r="M22" s="358">
        <v>309</v>
      </c>
      <c r="N22" s="358">
        <v>190</v>
      </c>
      <c r="O22" s="358">
        <v>25</v>
      </c>
      <c r="P22" s="253" t="s">
        <v>289</v>
      </c>
      <c r="Q22" s="253" t="s">
        <v>289</v>
      </c>
      <c r="R22" s="358">
        <v>20</v>
      </c>
      <c r="S22" s="358">
        <v>4</v>
      </c>
      <c r="T22" s="358">
        <v>14</v>
      </c>
      <c r="U22" s="427">
        <v>55</v>
      </c>
      <c r="V22" s="360">
        <v>1098</v>
      </c>
    </row>
    <row r="23" spans="2:22" s="3" customFormat="1" ht="14.15" customHeight="1">
      <c r="B23" s="103" t="s">
        <v>24</v>
      </c>
      <c r="C23" s="357">
        <v>3071</v>
      </c>
      <c r="D23" s="357">
        <v>1924</v>
      </c>
      <c r="E23" s="356">
        <v>1552</v>
      </c>
      <c r="F23" s="356">
        <v>688</v>
      </c>
      <c r="G23" s="356">
        <v>673</v>
      </c>
      <c r="H23" s="356">
        <v>166</v>
      </c>
      <c r="I23" s="253" t="s">
        <v>289</v>
      </c>
      <c r="J23" s="253" t="s">
        <v>289</v>
      </c>
      <c r="K23" s="358">
        <v>226</v>
      </c>
      <c r="L23" s="358">
        <v>35</v>
      </c>
      <c r="M23" s="358">
        <v>125</v>
      </c>
      <c r="N23" s="358">
        <v>66</v>
      </c>
      <c r="O23" s="358">
        <v>40</v>
      </c>
      <c r="P23" s="253" t="s">
        <v>289</v>
      </c>
      <c r="Q23" s="253" t="s">
        <v>289</v>
      </c>
      <c r="R23" s="358">
        <v>19</v>
      </c>
      <c r="S23" s="358">
        <v>6</v>
      </c>
      <c r="T23" s="358">
        <v>100</v>
      </c>
      <c r="U23" s="427">
        <v>57</v>
      </c>
      <c r="V23" s="360">
        <v>1090</v>
      </c>
    </row>
    <row r="24" spans="2:22" s="3" customFormat="1" ht="14.15" customHeight="1">
      <c r="B24" s="103" t="s">
        <v>25</v>
      </c>
      <c r="C24" s="357">
        <v>2313</v>
      </c>
      <c r="D24" s="357">
        <v>974</v>
      </c>
      <c r="E24" s="356">
        <v>776</v>
      </c>
      <c r="F24" s="356">
        <v>199</v>
      </c>
      <c r="G24" s="356">
        <v>363</v>
      </c>
      <c r="H24" s="356">
        <v>174</v>
      </c>
      <c r="I24" s="253" t="s">
        <v>289</v>
      </c>
      <c r="J24" s="253" t="s">
        <v>289</v>
      </c>
      <c r="K24" s="358">
        <v>126</v>
      </c>
      <c r="L24" s="358">
        <v>1</v>
      </c>
      <c r="M24" s="358">
        <v>62</v>
      </c>
      <c r="N24" s="358">
        <v>63</v>
      </c>
      <c r="O24" s="358">
        <v>39</v>
      </c>
      <c r="P24" s="253" t="s">
        <v>289</v>
      </c>
      <c r="Q24" s="253" t="s">
        <v>289</v>
      </c>
      <c r="R24" s="358">
        <v>22</v>
      </c>
      <c r="S24" s="358">
        <v>9</v>
      </c>
      <c r="T24" s="358">
        <v>24</v>
      </c>
      <c r="U24" s="427">
        <v>58</v>
      </c>
      <c r="V24" s="360">
        <v>1281</v>
      </c>
    </row>
    <row r="25" spans="2:22" s="3" customFormat="1" ht="14.15" customHeight="1">
      <c r="B25" s="103" t="s">
        <v>312</v>
      </c>
      <c r="C25" s="357">
        <v>1581</v>
      </c>
      <c r="D25" s="357">
        <v>970</v>
      </c>
      <c r="E25" s="356">
        <v>808</v>
      </c>
      <c r="F25" s="356">
        <v>192</v>
      </c>
      <c r="G25" s="356">
        <v>502</v>
      </c>
      <c r="H25" s="356">
        <v>104</v>
      </c>
      <c r="I25" s="253"/>
      <c r="J25" s="253"/>
      <c r="K25" s="358">
        <v>126</v>
      </c>
      <c r="L25" s="358">
        <v>0</v>
      </c>
      <c r="M25" s="358">
        <v>65</v>
      </c>
      <c r="N25" s="358">
        <v>61</v>
      </c>
      <c r="O25" s="358">
        <v>10</v>
      </c>
      <c r="P25" s="253"/>
      <c r="Q25" s="253"/>
      <c r="R25" s="358">
        <v>4</v>
      </c>
      <c r="S25" s="358">
        <v>0</v>
      </c>
      <c r="T25" s="358">
        <v>26</v>
      </c>
      <c r="U25" s="427">
        <v>47</v>
      </c>
      <c r="V25" s="360">
        <v>564</v>
      </c>
    </row>
    <row r="26" spans="2:22" s="3" customFormat="1" ht="14.15" customHeight="1">
      <c r="B26" s="103" t="s">
        <v>313</v>
      </c>
      <c r="C26" s="357">
        <v>1502</v>
      </c>
      <c r="D26" s="357">
        <v>892</v>
      </c>
      <c r="E26" s="356">
        <v>669</v>
      </c>
      <c r="F26" s="356">
        <v>120</v>
      </c>
      <c r="G26" s="356">
        <v>449</v>
      </c>
      <c r="H26" s="356">
        <v>91</v>
      </c>
      <c r="I26" s="253"/>
      <c r="J26" s="253"/>
      <c r="K26" s="358">
        <v>186</v>
      </c>
      <c r="L26" s="358">
        <v>4</v>
      </c>
      <c r="M26" s="358">
        <v>94</v>
      </c>
      <c r="N26" s="358">
        <v>88</v>
      </c>
      <c r="O26" s="358">
        <v>28</v>
      </c>
      <c r="P26" s="253"/>
      <c r="Q26" s="253"/>
      <c r="R26" s="358">
        <v>10</v>
      </c>
      <c r="S26" s="358">
        <v>3</v>
      </c>
      <c r="T26" s="358">
        <v>6</v>
      </c>
      <c r="U26" s="427">
        <v>25</v>
      </c>
      <c r="V26" s="360">
        <v>585</v>
      </c>
    </row>
    <row r="27" spans="2:22" s="3" customFormat="1" ht="14.15" customHeight="1">
      <c r="B27" s="103" t="s">
        <v>26</v>
      </c>
      <c r="C27" s="357">
        <v>637</v>
      </c>
      <c r="D27" s="357">
        <v>447</v>
      </c>
      <c r="E27" s="356">
        <v>385</v>
      </c>
      <c r="F27" s="356">
        <v>165</v>
      </c>
      <c r="G27" s="356">
        <v>194</v>
      </c>
      <c r="H27" s="356">
        <v>22</v>
      </c>
      <c r="I27" s="253" t="s">
        <v>289</v>
      </c>
      <c r="J27" s="253" t="s">
        <v>289</v>
      </c>
      <c r="K27" s="358">
        <v>50</v>
      </c>
      <c r="L27" s="358">
        <v>0</v>
      </c>
      <c r="M27" s="358">
        <v>50</v>
      </c>
      <c r="N27" s="358">
        <v>0</v>
      </c>
      <c r="O27" s="358">
        <v>1</v>
      </c>
      <c r="P27" s="253" t="s">
        <v>289</v>
      </c>
      <c r="Q27" s="253" t="s">
        <v>289</v>
      </c>
      <c r="R27" s="358">
        <v>0</v>
      </c>
      <c r="S27" s="358">
        <v>0</v>
      </c>
      <c r="T27" s="358">
        <v>11</v>
      </c>
      <c r="U27" s="427">
        <v>18</v>
      </c>
      <c r="V27" s="360">
        <v>172</v>
      </c>
    </row>
    <row r="28" spans="2:22" s="3" customFormat="1" ht="14.15" customHeight="1">
      <c r="B28" s="103" t="s">
        <v>54</v>
      </c>
      <c r="C28" s="357">
        <v>8229</v>
      </c>
      <c r="D28" s="357">
        <v>4188</v>
      </c>
      <c r="E28" s="356">
        <v>3108</v>
      </c>
      <c r="F28" s="356">
        <v>704</v>
      </c>
      <c r="G28" s="356">
        <v>1829</v>
      </c>
      <c r="H28" s="356">
        <v>463</v>
      </c>
      <c r="I28" s="253" t="s">
        <v>289</v>
      </c>
      <c r="J28" s="253" t="s">
        <v>289</v>
      </c>
      <c r="K28" s="358">
        <v>699</v>
      </c>
      <c r="L28" s="358">
        <v>16</v>
      </c>
      <c r="M28" s="358">
        <v>487</v>
      </c>
      <c r="N28" s="358">
        <v>196</v>
      </c>
      <c r="O28" s="358">
        <v>152</v>
      </c>
      <c r="P28" s="253" t="s">
        <v>289</v>
      </c>
      <c r="Q28" s="253" t="s">
        <v>289</v>
      </c>
      <c r="R28" s="358">
        <v>88</v>
      </c>
      <c r="S28" s="358">
        <v>15</v>
      </c>
      <c r="T28" s="358">
        <v>214</v>
      </c>
      <c r="U28" s="427">
        <v>582</v>
      </c>
      <c r="V28" s="360">
        <v>3459</v>
      </c>
    </row>
    <row r="29" spans="2:22" s="3" customFormat="1" ht="14.15" customHeight="1">
      <c r="B29" s="103" t="s">
        <v>64</v>
      </c>
      <c r="C29" s="357">
        <v>13244</v>
      </c>
      <c r="D29" s="357">
        <v>6981</v>
      </c>
      <c r="E29" s="356">
        <v>4618</v>
      </c>
      <c r="F29" s="356">
        <v>1304</v>
      </c>
      <c r="G29" s="356">
        <v>2177</v>
      </c>
      <c r="H29" s="356">
        <v>1042</v>
      </c>
      <c r="I29" s="253" t="s">
        <v>289</v>
      </c>
      <c r="J29" s="253" t="s">
        <v>289</v>
      </c>
      <c r="K29" s="358">
        <v>1830</v>
      </c>
      <c r="L29" s="358">
        <v>4</v>
      </c>
      <c r="M29" s="358">
        <v>893</v>
      </c>
      <c r="N29" s="358">
        <v>933</v>
      </c>
      <c r="O29" s="358">
        <v>168</v>
      </c>
      <c r="P29" s="253" t="s">
        <v>289</v>
      </c>
      <c r="Q29" s="253" t="s">
        <v>289</v>
      </c>
      <c r="R29" s="358">
        <v>79</v>
      </c>
      <c r="S29" s="358">
        <v>32</v>
      </c>
      <c r="T29" s="358">
        <v>333</v>
      </c>
      <c r="U29" s="427">
        <v>281</v>
      </c>
      <c r="V29" s="360">
        <v>5982</v>
      </c>
    </row>
    <row r="30" spans="2:22" s="3" customFormat="1" ht="14.15" customHeight="1">
      <c r="B30" s="103" t="s">
        <v>69</v>
      </c>
      <c r="C30" s="357">
        <v>3974</v>
      </c>
      <c r="D30" s="357">
        <v>1733</v>
      </c>
      <c r="E30" s="356">
        <v>1146</v>
      </c>
      <c r="F30" s="356">
        <v>312</v>
      </c>
      <c r="G30" s="356">
        <v>483</v>
      </c>
      <c r="H30" s="356">
        <v>318</v>
      </c>
      <c r="I30" s="253" t="s">
        <v>289</v>
      </c>
      <c r="J30" s="253" t="s">
        <v>289</v>
      </c>
      <c r="K30" s="358">
        <v>534</v>
      </c>
      <c r="L30" s="358">
        <v>6</v>
      </c>
      <c r="M30" s="358">
        <v>352</v>
      </c>
      <c r="N30" s="358">
        <v>176</v>
      </c>
      <c r="O30" s="358">
        <v>23</v>
      </c>
      <c r="P30" s="253" t="s">
        <v>289</v>
      </c>
      <c r="Q30" s="253" t="s">
        <v>289</v>
      </c>
      <c r="R30" s="358">
        <v>15</v>
      </c>
      <c r="S30" s="358">
        <v>0</v>
      </c>
      <c r="T30" s="358">
        <v>30</v>
      </c>
      <c r="U30" s="427">
        <v>76</v>
      </c>
      <c r="V30" s="360">
        <v>2165</v>
      </c>
    </row>
    <row r="31" spans="2:22" s="3" customFormat="1" ht="14.15" customHeight="1">
      <c r="B31" s="103" t="s">
        <v>68</v>
      </c>
      <c r="C31" s="357">
        <v>1191</v>
      </c>
      <c r="D31" s="357">
        <v>519</v>
      </c>
      <c r="E31" s="356">
        <v>380</v>
      </c>
      <c r="F31" s="356">
        <v>144</v>
      </c>
      <c r="G31" s="356">
        <v>203</v>
      </c>
      <c r="H31" s="356">
        <v>28</v>
      </c>
      <c r="I31" s="253" t="s">
        <v>289</v>
      </c>
      <c r="J31" s="253" t="s">
        <v>289</v>
      </c>
      <c r="K31" s="358">
        <v>99</v>
      </c>
      <c r="L31" s="358">
        <v>3</v>
      </c>
      <c r="M31" s="358">
        <v>49</v>
      </c>
      <c r="N31" s="358">
        <v>47</v>
      </c>
      <c r="O31" s="358">
        <v>23</v>
      </c>
      <c r="P31" s="253" t="s">
        <v>289</v>
      </c>
      <c r="Q31" s="253" t="s">
        <v>289</v>
      </c>
      <c r="R31" s="358">
        <v>14</v>
      </c>
      <c r="S31" s="358">
        <v>0</v>
      </c>
      <c r="T31" s="358">
        <v>17</v>
      </c>
      <c r="U31" s="427">
        <v>25</v>
      </c>
      <c r="V31" s="360">
        <v>647</v>
      </c>
    </row>
    <row r="32" spans="2:22" s="3" customFormat="1" ht="14.15" customHeight="1">
      <c r="B32" s="103" t="s">
        <v>28</v>
      </c>
      <c r="C32" s="357">
        <v>2718</v>
      </c>
      <c r="D32" s="357">
        <v>2220</v>
      </c>
      <c r="E32" s="356">
        <v>1669</v>
      </c>
      <c r="F32" s="356">
        <v>644</v>
      </c>
      <c r="G32" s="356">
        <v>905</v>
      </c>
      <c r="H32" s="356">
        <v>99</v>
      </c>
      <c r="I32" s="253" t="s">
        <v>289</v>
      </c>
      <c r="J32" s="253" t="s">
        <v>289</v>
      </c>
      <c r="K32" s="358">
        <v>452</v>
      </c>
      <c r="L32" s="358">
        <v>18</v>
      </c>
      <c r="M32" s="358">
        <v>362</v>
      </c>
      <c r="N32" s="358">
        <v>72</v>
      </c>
      <c r="O32" s="358">
        <v>38</v>
      </c>
      <c r="P32" s="253" t="s">
        <v>289</v>
      </c>
      <c r="Q32" s="253" t="s">
        <v>289</v>
      </c>
      <c r="R32" s="358">
        <v>7</v>
      </c>
      <c r="S32" s="358">
        <v>0</v>
      </c>
      <c r="T32" s="358">
        <v>61</v>
      </c>
      <c r="U32" s="427">
        <v>33</v>
      </c>
      <c r="V32" s="360">
        <v>465</v>
      </c>
    </row>
    <row r="33" spans="2:22" s="3" customFormat="1" ht="14.15" customHeight="1">
      <c r="B33" s="103" t="s">
        <v>299</v>
      </c>
      <c r="C33" s="357">
        <v>2267</v>
      </c>
      <c r="D33" s="357">
        <v>1124</v>
      </c>
      <c r="E33" s="356">
        <v>706</v>
      </c>
      <c r="F33" s="356">
        <v>177</v>
      </c>
      <c r="G33" s="356">
        <v>403</v>
      </c>
      <c r="H33" s="356">
        <v>114</v>
      </c>
      <c r="I33" s="253" t="s">
        <v>289</v>
      </c>
      <c r="J33" s="253" t="s">
        <v>289</v>
      </c>
      <c r="K33" s="358">
        <v>325</v>
      </c>
      <c r="L33" s="358">
        <v>2</v>
      </c>
      <c r="M33" s="358">
        <v>211</v>
      </c>
      <c r="N33" s="358">
        <v>112</v>
      </c>
      <c r="O33" s="358">
        <v>37</v>
      </c>
      <c r="P33" s="253" t="s">
        <v>289</v>
      </c>
      <c r="Q33" s="253" t="s">
        <v>289</v>
      </c>
      <c r="R33" s="358">
        <v>19</v>
      </c>
      <c r="S33" s="358">
        <v>20</v>
      </c>
      <c r="T33" s="358">
        <v>36</v>
      </c>
      <c r="U33" s="427">
        <v>55</v>
      </c>
      <c r="V33" s="360">
        <v>1088</v>
      </c>
    </row>
    <row r="34" spans="2:22" s="3" customFormat="1" ht="14.15" customHeight="1">
      <c r="B34" s="41"/>
      <c r="C34" s="357"/>
      <c r="D34" s="357"/>
      <c r="E34" s="356"/>
      <c r="F34" s="356"/>
      <c r="G34" s="356"/>
      <c r="H34" s="356"/>
      <c r="I34" s="253"/>
      <c r="J34" s="253"/>
      <c r="K34" s="358"/>
      <c r="L34" s="358"/>
      <c r="M34" s="358"/>
      <c r="N34" s="358"/>
      <c r="O34" s="358"/>
      <c r="P34" s="253"/>
      <c r="Q34" s="253"/>
      <c r="R34" s="358"/>
      <c r="S34" s="358"/>
      <c r="T34" s="358"/>
      <c r="U34" s="427"/>
      <c r="V34" s="360"/>
    </row>
    <row r="35" spans="2:22" s="3" customFormat="1" ht="14.15" customHeight="1">
      <c r="B35" s="104" t="s">
        <v>29</v>
      </c>
      <c r="C35" s="357">
        <v>40798</v>
      </c>
      <c r="D35" s="357">
        <v>29596</v>
      </c>
      <c r="E35" s="356">
        <v>21521</v>
      </c>
      <c r="F35" s="356">
        <v>10644</v>
      </c>
      <c r="G35" s="356">
        <v>9132</v>
      </c>
      <c r="H35" s="356">
        <v>1515</v>
      </c>
      <c r="I35" s="253" t="s">
        <v>289</v>
      </c>
      <c r="J35" s="253" t="s">
        <v>289</v>
      </c>
      <c r="K35" s="358">
        <v>5264</v>
      </c>
      <c r="L35" s="358">
        <v>955</v>
      </c>
      <c r="M35" s="358">
        <v>3770</v>
      </c>
      <c r="N35" s="358">
        <v>539</v>
      </c>
      <c r="O35" s="358">
        <v>358</v>
      </c>
      <c r="P35" s="253" t="s">
        <v>289</v>
      </c>
      <c r="Q35" s="253" t="s">
        <v>289</v>
      </c>
      <c r="R35" s="358">
        <v>125</v>
      </c>
      <c r="S35" s="358">
        <v>678</v>
      </c>
      <c r="T35" s="358">
        <v>1775</v>
      </c>
      <c r="U35" s="427">
        <v>882</v>
      </c>
      <c r="V35" s="360">
        <v>10320</v>
      </c>
    </row>
    <row r="36" spans="2:22" s="3" customFormat="1" ht="14.15" customHeight="1">
      <c r="B36" s="103" t="s">
        <v>32</v>
      </c>
      <c r="C36" s="357"/>
      <c r="D36" s="357"/>
      <c r="E36" s="356"/>
      <c r="F36" s="356"/>
      <c r="G36" s="356"/>
      <c r="H36" s="356"/>
      <c r="I36" s="253"/>
      <c r="J36" s="253"/>
      <c r="K36" s="358"/>
      <c r="L36" s="358"/>
      <c r="M36" s="358"/>
      <c r="N36" s="358"/>
      <c r="O36" s="358"/>
      <c r="P36" s="253"/>
      <c r="Q36" s="253"/>
      <c r="R36" s="358"/>
      <c r="S36" s="358"/>
      <c r="T36" s="358"/>
      <c r="U36" s="427"/>
      <c r="V36" s="360"/>
    </row>
    <row r="37" spans="2:22" s="3" customFormat="1" ht="14.15" customHeight="1">
      <c r="B37" s="103" t="s">
        <v>27</v>
      </c>
      <c r="C37" s="357">
        <v>31992</v>
      </c>
      <c r="D37" s="357">
        <v>24497</v>
      </c>
      <c r="E37" s="356">
        <v>17625</v>
      </c>
      <c r="F37" s="356">
        <v>9309</v>
      </c>
      <c r="G37" s="356">
        <v>7137</v>
      </c>
      <c r="H37" s="356">
        <v>1040</v>
      </c>
      <c r="I37" s="253" t="s">
        <v>289</v>
      </c>
      <c r="J37" s="253" t="s">
        <v>289</v>
      </c>
      <c r="K37" s="358">
        <v>4345</v>
      </c>
      <c r="L37" s="358">
        <v>878</v>
      </c>
      <c r="M37" s="358">
        <v>3162</v>
      </c>
      <c r="N37" s="358">
        <v>305</v>
      </c>
      <c r="O37" s="358">
        <v>231</v>
      </c>
      <c r="P37" s="253" t="s">
        <v>289</v>
      </c>
      <c r="Q37" s="253" t="s">
        <v>289</v>
      </c>
      <c r="R37" s="358">
        <v>87</v>
      </c>
      <c r="S37" s="358">
        <v>668</v>
      </c>
      <c r="T37" s="358">
        <v>1628</v>
      </c>
      <c r="U37" s="427">
        <v>587</v>
      </c>
      <c r="V37" s="360">
        <v>6908</v>
      </c>
    </row>
    <row r="38" spans="2:22" s="3" customFormat="1" ht="14.15" customHeight="1">
      <c r="B38" s="103" t="s">
        <v>30</v>
      </c>
      <c r="C38" s="357">
        <v>1415</v>
      </c>
      <c r="D38" s="357">
        <v>1080</v>
      </c>
      <c r="E38" s="356">
        <v>835</v>
      </c>
      <c r="F38" s="356">
        <v>251</v>
      </c>
      <c r="G38" s="356">
        <v>512</v>
      </c>
      <c r="H38" s="356">
        <v>66</v>
      </c>
      <c r="I38" s="253" t="s">
        <v>289</v>
      </c>
      <c r="J38" s="253" t="s">
        <v>289</v>
      </c>
      <c r="K38" s="358">
        <v>203</v>
      </c>
      <c r="L38" s="358">
        <v>54</v>
      </c>
      <c r="M38" s="358">
        <v>120</v>
      </c>
      <c r="N38" s="358">
        <v>29</v>
      </c>
      <c r="O38" s="358">
        <v>15</v>
      </c>
      <c r="P38" s="253" t="s">
        <v>289</v>
      </c>
      <c r="Q38" s="253" t="s">
        <v>289</v>
      </c>
      <c r="R38" s="358">
        <v>5</v>
      </c>
      <c r="S38" s="358">
        <v>0</v>
      </c>
      <c r="T38" s="358">
        <v>27</v>
      </c>
      <c r="U38" s="427">
        <v>24</v>
      </c>
      <c r="V38" s="360">
        <v>311</v>
      </c>
    </row>
    <row r="39" spans="2:22" s="3" customFormat="1" ht="14.15" customHeight="1">
      <c r="B39" s="103" t="s">
        <v>56</v>
      </c>
      <c r="C39" s="357">
        <v>665</v>
      </c>
      <c r="D39" s="357">
        <v>390</v>
      </c>
      <c r="E39" s="356">
        <v>322</v>
      </c>
      <c r="F39" s="356">
        <v>132</v>
      </c>
      <c r="G39" s="356">
        <v>145</v>
      </c>
      <c r="H39" s="356">
        <v>34</v>
      </c>
      <c r="I39" s="253" t="s">
        <v>289</v>
      </c>
      <c r="J39" s="253" t="s">
        <v>289</v>
      </c>
      <c r="K39" s="358">
        <v>54</v>
      </c>
      <c r="L39" s="358">
        <v>7</v>
      </c>
      <c r="M39" s="358">
        <v>31</v>
      </c>
      <c r="N39" s="358">
        <v>16</v>
      </c>
      <c r="O39" s="358">
        <v>8</v>
      </c>
      <c r="P39" s="253" t="s">
        <v>289</v>
      </c>
      <c r="Q39" s="253" t="s">
        <v>289</v>
      </c>
      <c r="R39" s="358">
        <v>5</v>
      </c>
      <c r="S39" s="358">
        <v>0</v>
      </c>
      <c r="T39" s="358">
        <v>6</v>
      </c>
      <c r="U39" s="427">
        <v>28</v>
      </c>
      <c r="V39" s="360">
        <v>247</v>
      </c>
    </row>
    <row r="40" spans="2:22" s="3" customFormat="1" ht="14.15" customHeight="1">
      <c r="B40" s="103" t="s">
        <v>275</v>
      </c>
      <c r="C40" s="357">
        <v>3134</v>
      </c>
      <c r="D40" s="357">
        <v>1873</v>
      </c>
      <c r="E40" s="356">
        <v>1438</v>
      </c>
      <c r="F40" s="356">
        <v>526</v>
      </c>
      <c r="G40" s="356">
        <v>690</v>
      </c>
      <c r="H40" s="356">
        <v>177</v>
      </c>
      <c r="I40" s="253" t="s">
        <v>289</v>
      </c>
      <c r="J40" s="253" t="s">
        <v>289</v>
      </c>
      <c r="K40" s="358">
        <v>324</v>
      </c>
      <c r="L40" s="358">
        <v>10</v>
      </c>
      <c r="M40" s="358">
        <v>272</v>
      </c>
      <c r="N40" s="358">
        <v>42</v>
      </c>
      <c r="O40" s="358">
        <v>33</v>
      </c>
      <c r="P40" s="253" t="s">
        <v>289</v>
      </c>
      <c r="Q40" s="253" t="s">
        <v>289</v>
      </c>
      <c r="R40" s="358">
        <v>9</v>
      </c>
      <c r="S40" s="358">
        <v>5</v>
      </c>
      <c r="T40" s="358">
        <v>73</v>
      </c>
      <c r="U40" s="427">
        <v>180</v>
      </c>
      <c r="V40" s="360">
        <v>1081</v>
      </c>
    </row>
    <row r="41" spans="2:22" s="3" customFormat="1" ht="14.15" customHeight="1">
      <c r="B41" s="103"/>
      <c r="C41" s="357"/>
      <c r="D41" s="357"/>
      <c r="E41" s="356"/>
      <c r="F41" s="356"/>
      <c r="G41" s="356"/>
      <c r="H41" s="356"/>
      <c r="I41" s="253"/>
      <c r="J41" s="253"/>
      <c r="K41" s="358"/>
      <c r="L41" s="358"/>
      <c r="M41" s="358"/>
      <c r="N41" s="358"/>
      <c r="O41" s="358"/>
      <c r="P41" s="253"/>
      <c r="Q41" s="253"/>
      <c r="R41" s="358"/>
      <c r="S41" s="358"/>
      <c r="T41" s="358"/>
      <c r="U41" s="427"/>
      <c r="V41" s="360"/>
    </row>
    <row r="42" spans="2:22" s="3" customFormat="1" ht="14.15" customHeight="1">
      <c r="B42" s="71" t="s">
        <v>65</v>
      </c>
      <c r="C42" s="357">
        <v>374</v>
      </c>
      <c r="D42" s="357">
        <v>254</v>
      </c>
      <c r="E42" s="356">
        <v>209</v>
      </c>
      <c r="F42" s="356">
        <v>75</v>
      </c>
      <c r="G42" s="356">
        <v>93</v>
      </c>
      <c r="H42" s="356">
        <v>31</v>
      </c>
      <c r="I42" s="253" t="s">
        <v>289</v>
      </c>
      <c r="J42" s="253" t="s">
        <v>289</v>
      </c>
      <c r="K42" s="358">
        <v>39</v>
      </c>
      <c r="L42" s="358">
        <v>1</v>
      </c>
      <c r="M42" s="358">
        <v>22</v>
      </c>
      <c r="N42" s="358">
        <v>16</v>
      </c>
      <c r="O42" s="358">
        <v>5</v>
      </c>
      <c r="P42" s="253" t="s">
        <v>289</v>
      </c>
      <c r="Q42" s="253" t="s">
        <v>289</v>
      </c>
      <c r="R42" s="358">
        <v>2</v>
      </c>
      <c r="S42" s="358">
        <v>0</v>
      </c>
      <c r="T42" s="358">
        <v>1</v>
      </c>
      <c r="U42" s="427">
        <v>12</v>
      </c>
      <c r="V42" s="360">
        <v>108</v>
      </c>
    </row>
    <row r="43" spans="2:22" s="3" customFormat="1" ht="14.15" customHeight="1">
      <c r="B43" s="71" t="s">
        <v>66</v>
      </c>
      <c r="C43" s="357">
        <v>10437</v>
      </c>
      <c r="D43" s="357">
        <v>5636</v>
      </c>
      <c r="E43" s="356">
        <v>4693</v>
      </c>
      <c r="F43" s="356">
        <v>2432</v>
      </c>
      <c r="G43" s="356">
        <v>1655</v>
      </c>
      <c r="H43" s="356">
        <v>531</v>
      </c>
      <c r="I43" s="253" t="s">
        <v>289</v>
      </c>
      <c r="J43" s="253" t="s">
        <v>289</v>
      </c>
      <c r="K43" s="358">
        <v>583</v>
      </c>
      <c r="L43" s="358">
        <v>41</v>
      </c>
      <c r="M43" s="358">
        <v>402</v>
      </c>
      <c r="N43" s="358">
        <v>140</v>
      </c>
      <c r="O43" s="358">
        <v>103</v>
      </c>
      <c r="P43" s="253" t="s">
        <v>289</v>
      </c>
      <c r="Q43" s="253" t="s">
        <v>289</v>
      </c>
      <c r="R43" s="358">
        <v>41</v>
      </c>
      <c r="S43" s="358">
        <v>20</v>
      </c>
      <c r="T43" s="358">
        <v>237</v>
      </c>
      <c r="U43" s="427">
        <v>292</v>
      </c>
      <c r="V43" s="360">
        <v>4509</v>
      </c>
    </row>
    <row r="44" spans="2:22" s="3" customFormat="1" ht="14.15" customHeight="1">
      <c r="B44" s="103" t="s">
        <v>32</v>
      </c>
      <c r="C44" s="357"/>
      <c r="D44" s="357"/>
      <c r="E44" s="356"/>
      <c r="F44" s="356"/>
      <c r="G44" s="356"/>
      <c r="H44" s="356"/>
      <c r="I44" s="253"/>
      <c r="J44" s="253"/>
      <c r="K44" s="358"/>
      <c r="L44" s="358"/>
      <c r="M44" s="358"/>
      <c r="N44" s="358"/>
      <c r="O44" s="358"/>
      <c r="P44" s="253"/>
      <c r="Q44" s="253"/>
      <c r="R44" s="358"/>
      <c r="S44" s="358"/>
      <c r="T44" s="358"/>
      <c r="U44" s="427"/>
      <c r="V44" s="360"/>
    </row>
    <row r="45" spans="2:22" s="3" customFormat="1" ht="14.15" customHeight="1">
      <c r="B45" s="103" t="s">
        <v>76</v>
      </c>
      <c r="C45" s="357">
        <v>629</v>
      </c>
      <c r="D45" s="357">
        <v>446</v>
      </c>
      <c r="E45" s="356">
        <v>332</v>
      </c>
      <c r="F45" s="356">
        <v>134</v>
      </c>
      <c r="G45" s="356">
        <v>133</v>
      </c>
      <c r="H45" s="356">
        <v>56</v>
      </c>
      <c r="I45" s="253" t="s">
        <v>289</v>
      </c>
      <c r="J45" s="253" t="s">
        <v>289</v>
      </c>
      <c r="K45" s="358">
        <v>89</v>
      </c>
      <c r="L45" s="358">
        <v>4</v>
      </c>
      <c r="M45" s="358">
        <v>35</v>
      </c>
      <c r="N45" s="358">
        <v>50</v>
      </c>
      <c r="O45" s="358">
        <v>5</v>
      </c>
      <c r="P45" s="253" t="s">
        <v>289</v>
      </c>
      <c r="Q45" s="253" t="s">
        <v>289</v>
      </c>
      <c r="R45" s="358">
        <v>2</v>
      </c>
      <c r="S45" s="358">
        <v>1</v>
      </c>
      <c r="T45" s="358">
        <v>19</v>
      </c>
      <c r="U45" s="427">
        <v>8</v>
      </c>
      <c r="V45" s="360">
        <v>175</v>
      </c>
    </row>
    <row r="46" spans="2:22" s="3" customFormat="1" ht="14.15" customHeight="1">
      <c r="B46" s="103" t="s">
        <v>77</v>
      </c>
      <c r="C46" s="357">
        <v>3347</v>
      </c>
      <c r="D46" s="357">
        <v>1610</v>
      </c>
      <c r="E46" s="356">
        <v>1254</v>
      </c>
      <c r="F46" s="356">
        <v>408</v>
      </c>
      <c r="G46" s="356">
        <v>628</v>
      </c>
      <c r="H46" s="356">
        <v>194</v>
      </c>
      <c r="I46" s="253" t="s">
        <v>289</v>
      </c>
      <c r="J46" s="253" t="s">
        <v>289</v>
      </c>
      <c r="K46" s="358">
        <v>220</v>
      </c>
      <c r="L46" s="358">
        <v>18</v>
      </c>
      <c r="M46" s="358">
        <v>167</v>
      </c>
      <c r="N46" s="358">
        <v>35</v>
      </c>
      <c r="O46" s="358">
        <v>28</v>
      </c>
      <c r="P46" s="253" t="s">
        <v>289</v>
      </c>
      <c r="Q46" s="253" t="s">
        <v>289</v>
      </c>
      <c r="R46" s="358">
        <v>17</v>
      </c>
      <c r="S46" s="358">
        <v>14</v>
      </c>
      <c r="T46" s="358">
        <v>94</v>
      </c>
      <c r="U46" s="427">
        <v>92</v>
      </c>
      <c r="V46" s="360">
        <v>1645</v>
      </c>
    </row>
    <row r="47" spans="2:22" s="3" customFormat="1" ht="14.15" customHeight="1">
      <c r="B47" s="103" t="s">
        <v>79</v>
      </c>
      <c r="C47" s="357">
        <v>6068</v>
      </c>
      <c r="D47" s="357">
        <v>3324</v>
      </c>
      <c r="E47" s="356">
        <v>2896</v>
      </c>
      <c r="F47" s="356">
        <v>1816</v>
      </c>
      <c r="G47" s="356">
        <v>796</v>
      </c>
      <c r="H47" s="356">
        <v>246</v>
      </c>
      <c r="I47" s="253" t="s">
        <v>289</v>
      </c>
      <c r="J47" s="253" t="s">
        <v>289</v>
      </c>
      <c r="K47" s="358">
        <v>242</v>
      </c>
      <c r="L47" s="358">
        <v>15</v>
      </c>
      <c r="M47" s="358">
        <v>189</v>
      </c>
      <c r="N47" s="358">
        <v>38</v>
      </c>
      <c r="O47" s="358">
        <v>70</v>
      </c>
      <c r="P47" s="253" t="s">
        <v>289</v>
      </c>
      <c r="Q47" s="253" t="s">
        <v>289</v>
      </c>
      <c r="R47" s="358">
        <v>22</v>
      </c>
      <c r="S47" s="358">
        <v>2</v>
      </c>
      <c r="T47" s="358">
        <v>114</v>
      </c>
      <c r="U47" s="427">
        <v>182</v>
      </c>
      <c r="V47" s="360">
        <v>2562</v>
      </c>
    </row>
    <row r="48" spans="2:22" s="3" customFormat="1" ht="14.15" customHeight="1">
      <c r="B48" s="71" t="s">
        <v>67</v>
      </c>
      <c r="C48" s="357">
        <v>1440</v>
      </c>
      <c r="D48" s="357">
        <v>940</v>
      </c>
      <c r="E48" s="356">
        <v>750</v>
      </c>
      <c r="F48" s="356">
        <v>276</v>
      </c>
      <c r="G48" s="356">
        <v>323</v>
      </c>
      <c r="H48" s="356">
        <v>129</v>
      </c>
      <c r="I48" s="253" t="s">
        <v>289</v>
      </c>
      <c r="J48" s="253" t="s">
        <v>289</v>
      </c>
      <c r="K48" s="358">
        <v>135</v>
      </c>
      <c r="L48" s="358">
        <v>12</v>
      </c>
      <c r="M48" s="358">
        <v>83</v>
      </c>
      <c r="N48" s="358">
        <v>40</v>
      </c>
      <c r="O48" s="358">
        <v>31</v>
      </c>
      <c r="P48" s="253" t="s">
        <v>289</v>
      </c>
      <c r="Q48" s="253" t="s">
        <v>289</v>
      </c>
      <c r="R48" s="358">
        <v>13</v>
      </c>
      <c r="S48" s="358">
        <v>0</v>
      </c>
      <c r="T48" s="358">
        <v>24</v>
      </c>
      <c r="U48" s="427">
        <v>37</v>
      </c>
      <c r="V48" s="360">
        <v>463</v>
      </c>
    </row>
    <row r="49" spans="2:22" s="3" customFormat="1" ht="14.15" customHeight="1">
      <c r="B49" s="71" t="s">
        <v>274</v>
      </c>
      <c r="C49" s="357">
        <v>410</v>
      </c>
      <c r="D49" s="357">
        <v>173</v>
      </c>
      <c r="E49" s="356">
        <v>146</v>
      </c>
      <c r="F49" s="356">
        <v>27</v>
      </c>
      <c r="G49" s="356">
        <v>98</v>
      </c>
      <c r="H49" s="356">
        <v>12</v>
      </c>
      <c r="I49" s="253" t="s">
        <v>289</v>
      </c>
      <c r="J49" s="253" t="s">
        <v>289</v>
      </c>
      <c r="K49" s="358">
        <v>18</v>
      </c>
      <c r="L49" s="358">
        <v>2</v>
      </c>
      <c r="M49" s="358">
        <v>12</v>
      </c>
      <c r="N49" s="358">
        <v>4</v>
      </c>
      <c r="O49" s="358">
        <v>4</v>
      </c>
      <c r="P49" s="253" t="s">
        <v>289</v>
      </c>
      <c r="Q49" s="253" t="s">
        <v>289</v>
      </c>
      <c r="R49" s="358">
        <v>4</v>
      </c>
      <c r="S49" s="358">
        <v>1</v>
      </c>
      <c r="T49" s="358">
        <v>4</v>
      </c>
      <c r="U49" s="427">
        <v>7</v>
      </c>
      <c r="V49" s="360">
        <v>230</v>
      </c>
    </row>
    <row r="50" spans="2:22" s="3" customFormat="1" ht="6.75" customHeight="1">
      <c r="B50" s="103"/>
      <c r="C50" s="41"/>
      <c r="D50" s="41"/>
      <c r="E50" s="41"/>
      <c r="F50" s="41"/>
      <c r="G50" s="41"/>
      <c r="H50" s="41"/>
      <c r="I50" s="41"/>
      <c r="J50" s="41"/>
      <c r="K50" s="41"/>
      <c r="L50" s="41"/>
      <c r="M50" s="41"/>
      <c r="N50" s="103"/>
      <c r="O50" s="103"/>
      <c r="P50" s="103"/>
      <c r="Q50" s="103"/>
      <c r="R50" s="103"/>
      <c r="S50" s="103"/>
      <c r="T50" s="103"/>
      <c r="U50" s="103"/>
      <c r="V50" s="103"/>
    </row>
    <row r="51" spans="2:22" s="3" customFormat="1" ht="3" customHeight="1">
      <c r="B51" s="147"/>
      <c r="C51" s="127"/>
      <c r="D51" s="127"/>
      <c r="E51" s="127"/>
      <c r="F51" s="127"/>
      <c r="G51" s="127"/>
      <c r="H51" s="127"/>
      <c r="I51" s="127"/>
      <c r="J51" s="127"/>
      <c r="K51" s="127"/>
      <c r="L51" s="127"/>
      <c r="M51" s="127"/>
      <c r="N51" s="147"/>
      <c r="O51" s="147"/>
      <c r="P51" s="147"/>
      <c r="Q51" s="147"/>
      <c r="R51" s="147"/>
      <c r="S51" s="147"/>
      <c r="T51" s="147"/>
      <c r="U51" s="147"/>
      <c r="V51" s="147"/>
    </row>
    <row r="52" spans="2:22" s="3" customFormat="1" ht="6" customHeight="1"/>
    <row r="53" spans="2:22" s="41" customFormat="1" ht="12.75" customHeight="1">
      <c r="B53" s="437" t="s">
        <v>159</v>
      </c>
      <c r="C53" s="437"/>
      <c r="D53" s="437"/>
      <c r="E53" s="437"/>
      <c r="F53" s="437"/>
      <c r="G53" s="437"/>
      <c r="H53" s="437"/>
      <c r="I53" s="437"/>
      <c r="J53" s="437"/>
      <c r="K53" s="437"/>
      <c r="L53" s="437"/>
      <c r="M53" s="437"/>
      <c r="N53" s="437"/>
      <c r="O53" s="437"/>
      <c r="P53" s="437"/>
      <c r="Q53" s="437"/>
      <c r="R53" s="437"/>
      <c r="S53" s="437"/>
      <c r="T53" s="437"/>
      <c r="U53" s="437"/>
      <c r="V53" s="437"/>
    </row>
    <row r="54" spans="2:22">
      <c r="B54" s="449" t="s">
        <v>306</v>
      </c>
      <c r="C54" s="449"/>
      <c r="D54" s="449"/>
      <c r="E54" s="449"/>
      <c r="F54" s="449"/>
      <c r="G54" s="449"/>
      <c r="H54" s="449"/>
      <c r="I54" s="449"/>
      <c r="J54" s="449"/>
      <c r="K54" s="449"/>
      <c r="L54" s="449"/>
      <c r="M54" s="449"/>
      <c r="N54" s="449"/>
      <c r="O54" s="449"/>
      <c r="P54" s="449"/>
      <c r="Q54" s="449"/>
      <c r="R54" s="449"/>
      <c r="S54" s="449"/>
      <c r="T54" s="449"/>
      <c r="U54" s="449"/>
      <c r="V54" s="449"/>
    </row>
    <row r="55" spans="2:22" ht="14.25" customHeight="1">
      <c r="B55" s="476"/>
      <c r="C55" s="476"/>
      <c r="D55" s="476"/>
      <c r="E55" s="476"/>
      <c r="F55" s="476"/>
      <c r="G55" s="476"/>
      <c r="H55" s="476"/>
      <c r="I55" s="476"/>
      <c r="J55" s="476"/>
      <c r="K55" s="476"/>
      <c r="L55" s="476"/>
      <c r="M55" s="476"/>
      <c r="N55" s="476"/>
      <c r="O55" s="476"/>
      <c r="P55" s="476"/>
      <c r="Q55" s="476"/>
      <c r="R55" s="476"/>
      <c r="S55" s="476"/>
      <c r="T55" s="476"/>
      <c r="U55" s="476"/>
      <c r="V55" s="476"/>
    </row>
    <row r="63" spans="2:22" ht="18.75" customHeight="1"/>
    <row r="64" spans="2:22" ht="9.75" customHeight="1"/>
    <row r="65" ht="18.75" customHeight="1"/>
    <row r="66" ht="18.75" customHeight="1"/>
    <row r="67" ht="18.75" customHeight="1"/>
    <row r="68" ht="9.75" customHeight="1"/>
    <row r="69" ht="18.75" customHeight="1"/>
    <row r="70" ht="9.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9.75" customHeight="1"/>
    <row r="88" ht="18.75" customHeight="1"/>
    <row r="89" ht="18.75" customHeight="1"/>
    <row r="90" ht="18.75" customHeight="1"/>
    <row r="91" ht="18.75" customHeight="1"/>
    <row r="92" ht="9.75" customHeight="1"/>
    <row r="93" ht="18.75" customHeight="1"/>
    <row r="94" ht="18.75" customHeight="1"/>
    <row r="95" ht="18.75" customHeight="1"/>
    <row r="96" ht="18.75" customHeight="1"/>
    <row r="97" ht="18.75" customHeight="1"/>
    <row r="98" ht="18.75" customHeight="1"/>
    <row r="99" ht="9.75" customHeight="1"/>
  </sheetData>
  <mergeCells count="18">
    <mergeCell ref="B55:V55"/>
    <mergeCell ref="S5:S6"/>
    <mergeCell ref="T5:T6"/>
    <mergeCell ref="U5:U6"/>
    <mergeCell ref="V5:V6"/>
    <mergeCell ref="O5:R5"/>
    <mergeCell ref="B53:V53"/>
    <mergeCell ref="B54:V54"/>
    <mergeCell ref="B5:B6"/>
    <mergeCell ref="C5:C6"/>
    <mergeCell ref="D5:D6"/>
    <mergeCell ref="E5:J5"/>
    <mergeCell ref="K5:N5"/>
    <mergeCell ref="B1:V1"/>
    <mergeCell ref="B2:V2"/>
    <mergeCell ref="C4:M4"/>
    <mergeCell ref="N4:O4"/>
    <mergeCell ref="T4:V4"/>
  </mergeCells>
  <phoneticPr fontId="0" type="noConversion"/>
  <hyperlinks>
    <hyperlink ref="X2" location="Indice!A1" tooltip="(voltar ao índice)" display="Indice!A1" xr:uid="{54AFE07C-F901-40FE-A22A-A28BE0725C59}"/>
  </hyperlinks>
  <printOptions horizontalCentered="1"/>
  <pageMargins left="0.27559055118110237" right="0.27559055118110237" top="0.6692913385826772" bottom="0.47244094488188981" header="0" footer="0"/>
  <pageSetup paperSize="9" scale="6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D244-0F8B-4FBE-8F94-9682169E451F}">
  <sheetPr>
    <pageSetUpPr fitToPage="1"/>
  </sheetPr>
  <dimension ref="B1:X102"/>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ColWidth="9.15234375" defaultRowHeight="12.45"/>
  <cols>
    <col min="1" max="1" width="6.69140625" style="40" customWidth="1"/>
    <col min="2" max="2" width="29.23046875" style="40" customWidth="1"/>
    <col min="3" max="4" width="11.23046875" style="40" customWidth="1"/>
    <col min="5" max="10" width="11.4609375" style="40" customWidth="1"/>
    <col min="11" max="11" width="11" style="40" customWidth="1"/>
    <col min="12" max="12" width="6.69140625" style="40" customWidth="1"/>
    <col min="13" max="13" width="14.53515625" style="40" bestFit="1" customWidth="1"/>
    <col min="14" max="14" width="9.15234375" style="40"/>
    <col min="15" max="15" width="10.69140625" style="40" customWidth="1"/>
    <col min="16" max="16" width="11" style="40" customWidth="1"/>
    <col min="17" max="18" width="9.84375" style="40" customWidth="1"/>
    <col min="19" max="19" width="13.69140625" style="40" customWidth="1"/>
    <col min="20" max="20" width="11.69140625" style="40" customWidth="1"/>
    <col min="21" max="21" width="9.15234375" style="40"/>
    <col min="22" max="22" width="11.84375" style="40" customWidth="1"/>
    <col min="23" max="23" width="6.69140625" style="40" customWidth="1"/>
    <col min="24" max="24" width="14" style="40" bestFit="1" customWidth="1"/>
    <col min="25" max="16384" width="9.15234375" style="40"/>
  </cols>
  <sheetData>
    <row r="1" spans="2:24" s="35" customFormat="1" ht="19.5" customHeight="1">
      <c r="B1" s="434" t="s">
        <v>398</v>
      </c>
      <c r="C1" s="434"/>
      <c r="D1" s="434"/>
      <c r="E1" s="434"/>
      <c r="F1" s="434"/>
      <c r="G1" s="434"/>
      <c r="H1" s="434"/>
      <c r="I1" s="434"/>
      <c r="J1" s="434"/>
      <c r="K1" s="434"/>
      <c r="L1" s="434"/>
      <c r="M1" s="434"/>
      <c r="N1" s="434"/>
      <c r="O1" s="434"/>
      <c r="P1" s="434"/>
      <c r="Q1" s="434"/>
      <c r="R1" s="434"/>
      <c r="S1" s="434"/>
      <c r="T1" s="434"/>
      <c r="U1" s="434"/>
      <c r="V1" s="434"/>
    </row>
    <row r="2" spans="2:24" s="38" customFormat="1" ht="16.5" customHeight="1">
      <c r="B2" s="466" t="s">
        <v>151</v>
      </c>
      <c r="C2" s="466"/>
      <c r="D2" s="466"/>
      <c r="E2" s="466"/>
      <c r="F2" s="466"/>
      <c r="G2" s="466"/>
      <c r="H2" s="466"/>
      <c r="I2" s="466"/>
      <c r="J2" s="466"/>
      <c r="K2" s="466"/>
      <c r="L2" s="466"/>
      <c r="M2" s="466"/>
      <c r="N2" s="466"/>
      <c r="O2" s="466"/>
      <c r="P2" s="466"/>
      <c r="Q2" s="466"/>
      <c r="R2" s="466"/>
      <c r="S2" s="466"/>
      <c r="T2" s="466"/>
      <c r="U2" s="466"/>
      <c r="V2" s="466"/>
      <c r="X2" s="181" t="s">
        <v>300</v>
      </c>
    </row>
    <row r="3" spans="2:24" ht="15" customHeight="1">
      <c r="B3" s="36"/>
      <c r="C3" s="36"/>
      <c r="D3" s="36"/>
      <c r="E3" s="36"/>
      <c r="F3" s="36"/>
      <c r="G3" s="36"/>
      <c r="H3" s="36"/>
      <c r="I3" s="36"/>
      <c r="J3" s="36"/>
      <c r="K3" s="36"/>
      <c r="L3" s="36"/>
      <c r="P3" s="36"/>
    </row>
    <row r="4" spans="2:24" ht="15" customHeight="1">
      <c r="B4" s="64" t="s">
        <v>80</v>
      </c>
      <c r="C4" s="483"/>
      <c r="D4" s="483"/>
      <c r="E4" s="483"/>
      <c r="F4" s="483"/>
      <c r="G4" s="483"/>
      <c r="H4" s="483"/>
      <c r="I4" s="483"/>
      <c r="J4" s="483"/>
      <c r="K4" s="483"/>
      <c r="L4" s="483"/>
      <c r="M4" s="483"/>
      <c r="N4" s="484"/>
      <c r="O4" s="484"/>
      <c r="P4" s="73"/>
      <c r="Q4" s="73"/>
      <c r="R4" s="73"/>
      <c r="S4" s="255"/>
      <c r="T4" s="484" t="s">
        <v>443</v>
      </c>
      <c r="U4" s="484"/>
      <c r="V4" s="484"/>
    </row>
    <row r="5" spans="2:24" s="3" customFormat="1" ht="24.75" customHeight="1">
      <c r="B5" s="474" t="s">
        <v>33</v>
      </c>
      <c r="C5" s="461" t="s">
        <v>212</v>
      </c>
      <c r="D5" s="461" t="s">
        <v>178</v>
      </c>
      <c r="E5" s="438" t="s">
        <v>50</v>
      </c>
      <c r="F5" s="439"/>
      <c r="G5" s="439"/>
      <c r="H5" s="439"/>
      <c r="I5" s="439"/>
      <c r="J5" s="487"/>
      <c r="K5" s="438" t="s">
        <v>84</v>
      </c>
      <c r="L5" s="439"/>
      <c r="M5" s="439"/>
      <c r="N5" s="487"/>
      <c r="O5" s="477" t="s">
        <v>85</v>
      </c>
      <c r="P5" s="485"/>
      <c r="Q5" s="485"/>
      <c r="R5" s="486"/>
      <c r="S5" s="461" t="s">
        <v>297</v>
      </c>
      <c r="T5" s="461" t="s">
        <v>273</v>
      </c>
      <c r="U5" s="461" t="s">
        <v>213</v>
      </c>
      <c r="V5" s="461" t="s">
        <v>214</v>
      </c>
    </row>
    <row r="6" spans="2:24" s="3" customFormat="1" ht="24" customHeight="1">
      <c r="B6" s="460"/>
      <c r="C6" s="461"/>
      <c r="D6" s="461"/>
      <c r="E6" s="193" t="s">
        <v>31</v>
      </c>
      <c r="F6" s="193" t="s">
        <v>34</v>
      </c>
      <c r="G6" s="193" t="s">
        <v>35</v>
      </c>
      <c r="H6" s="193" t="s">
        <v>36</v>
      </c>
      <c r="I6" s="193" t="s">
        <v>37</v>
      </c>
      <c r="J6" s="193" t="s">
        <v>78</v>
      </c>
      <c r="K6" s="193" t="s">
        <v>31</v>
      </c>
      <c r="L6" s="193" t="s">
        <v>57</v>
      </c>
      <c r="M6" s="193" t="s">
        <v>35</v>
      </c>
      <c r="N6" s="193" t="s">
        <v>36</v>
      </c>
      <c r="O6" s="145" t="s">
        <v>31</v>
      </c>
      <c r="P6" s="145" t="s">
        <v>34</v>
      </c>
      <c r="Q6" s="145" t="s">
        <v>35</v>
      </c>
      <c r="R6" s="142" t="s">
        <v>36</v>
      </c>
      <c r="S6" s="461"/>
      <c r="T6" s="461"/>
      <c r="U6" s="461"/>
      <c r="V6" s="461"/>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5" customHeight="1">
      <c r="B8" s="66" t="s">
        <v>55</v>
      </c>
      <c r="C8" s="362">
        <v>239323</v>
      </c>
      <c r="D8" s="362">
        <v>158278</v>
      </c>
      <c r="E8" s="362">
        <v>119095</v>
      </c>
      <c r="F8" s="362">
        <v>43943</v>
      </c>
      <c r="G8" s="362">
        <v>58497</v>
      </c>
      <c r="H8" s="362">
        <v>14448</v>
      </c>
      <c r="I8" s="68" t="s">
        <v>289</v>
      </c>
      <c r="J8" s="68" t="s">
        <v>289</v>
      </c>
      <c r="K8" s="364">
        <v>28832</v>
      </c>
      <c r="L8" s="364">
        <v>1529</v>
      </c>
      <c r="M8" s="364">
        <v>19998</v>
      </c>
      <c r="N8" s="364">
        <v>7305</v>
      </c>
      <c r="O8" s="364">
        <v>3190</v>
      </c>
      <c r="P8" s="68" t="s">
        <v>289</v>
      </c>
      <c r="Q8" s="68" t="s">
        <v>289</v>
      </c>
      <c r="R8" s="364">
        <v>1437</v>
      </c>
      <c r="S8" s="364">
        <v>1194</v>
      </c>
      <c r="T8" s="364">
        <v>5967</v>
      </c>
      <c r="U8" s="365">
        <v>6479</v>
      </c>
      <c r="V8" s="365">
        <v>74566</v>
      </c>
    </row>
    <row r="9" spans="2:24" s="7" customFormat="1" ht="14.15" customHeight="1">
      <c r="B9" s="91" t="s">
        <v>15</v>
      </c>
      <c r="C9" s="362">
        <v>48987</v>
      </c>
      <c r="D9" s="362">
        <v>35519</v>
      </c>
      <c r="E9" s="361">
        <v>27258</v>
      </c>
      <c r="F9" s="361">
        <v>11239</v>
      </c>
      <c r="G9" s="361">
        <v>10382</v>
      </c>
      <c r="H9" s="361">
        <v>5131</v>
      </c>
      <c r="I9" s="253" t="s">
        <v>289</v>
      </c>
      <c r="J9" s="253" t="s">
        <v>289</v>
      </c>
      <c r="K9" s="363">
        <v>6739</v>
      </c>
      <c r="L9" s="363">
        <v>27</v>
      </c>
      <c r="M9" s="363">
        <v>4380</v>
      </c>
      <c r="N9" s="363">
        <v>2332</v>
      </c>
      <c r="O9" s="363">
        <v>879</v>
      </c>
      <c r="P9" s="253" t="s">
        <v>289</v>
      </c>
      <c r="Q9" s="253" t="s">
        <v>289</v>
      </c>
      <c r="R9" s="363">
        <v>462</v>
      </c>
      <c r="S9" s="363">
        <v>64</v>
      </c>
      <c r="T9" s="363">
        <v>579</v>
      </c>
      <c r="U9" s="426">
        <v>584</v>
      </c>
      <c r="V9" s="365">
        <v>12884</v>
      </c>
    </row>
    <row r="10" spans="2:24" s="7" customFormat="1" ht="14.15" customHeight="1">
      <c r="B10" s="91" t="s">
        <v>16</v>
      </c>
      <c r="C10" s="362">
        <v>190336</v>
      </c>
      <c r="D10" s="362">
        <v>122759</v>
      </c>
      <c r="E10" s="361">
        <v>91837</v>
      </c>
      <c r="F10" s="361">
        <v>32704</v>
      </c>
      <c r="G10" s="361">
        <v>48115</v>
      </c>
      <c r="H10" s="361">
        <v>9317</v>
      </c>
      <c r="I10" s="253" t="s">
        <v>289</v>
      </c>
      <c r="J10" s="253" t="s">
        <v>289</v>
      </c>
      <c r="K10" s="363">
        <v>22093</v>
      </c>
      <c r="L10" s="363">
        <v>1502</v>
      </c>
      <c r="M10" s="363">
        <v>15618</v>
      </c>
      <c r="N10" s="363">
        <v>4973</v>
      </c>
      <c r="O10" s="363">
        <v>2311</v>
      </c>
      <c r="P10" s="253" t="s">
        <v>289</v>
      </c>
      <c r="Q10" s="253" t="s">
        <v>289</v>
      </c>
      <c r="R10" s="363">
        <v>975</v>
      </c>
      <c r="S10" s="363">
        <v>1130</v>
      </c>
      <c r="T10" s="363">
        <v>5388</v>
      </c>
      <c r="U10" s="426">
        <v>5895</v>
      </c>
      <c r="V10" s="365">
        <v>61682</v>
      </c>
    </row>
    <row r="11" spans="2:24" s="7" customFormat="1" ht="14.15" customHeight="1">
      <c r="B11" s="70" t="s">
        <v>17</v>
      </c>
      <c r="C11" s="362">
        <v>225843</v>
      </c>
      <c r="D11" s="362">
        <v>150770</v>
      </c>
      <c r="E11" s="361">
        <v>112906</v>
      </c>
      <c r="F11" s="361">
        <v>40962</v>
      </c>
      <c r="G11" s="361">
        <v>56151</v>
      </c>
      <c r="H11" s="361">
        <v>13710</v>
      </c>
      <c r="I11" s="253" t="s">
        <v>289</v>
      </c>
      <c r="J11" s="253" t="s">
        <v>289</v>
      </c>
      <c r="K11" s="363">
        <v>27968</v>
      </c>
      <c r="L11" s="363">
        <v>1464</v>
      </c>
      <c r="M11" s="363">
        <v>19418</v>
      </c>
      <c r="N11" s="363">
        <v>7086</v>
      </c>
      <c r="O11" s="363">
        <v>3032</v>
      </c>
      <c r="P11" s="253" t="s">
        <v>289</v>
      </c>
      <c r="Q11" s="253" t="s">
        <v>289</v>
      </c>
      <c r="R11" s="363">
        <v>1369</v>
      </c>
      <c r="S11" s="363">
        <v>1173</v>
      </c>
      <c r="T11" s="363">
        <v>5691</v>
      </c>
      <c r="U11" s="426">
        <v>6114</v>
      </c>
      <c r="V11" s="365">
        <v>68959</v>
      </c>
    </row>
    <row r="12" spans="2:24" s="3" customFormat="1" ht="14.15" customHeight="1">
      <c r="B12" s="104" t="s">
        <v>302</v>
      </c>
      <c r="C12" s="362">
        <v>179637</v>
      </c>
      <c r="D12" s="362">
        <v>116490</v>
      </c>
      <c r="E12" s="361">
        <v>88186</v>
      </c>
      <c r="F12" s="361">
        <v>28871</v>
      </c>
      <c r="G12" s="361">
        <v>45402</v>
      </c>
      <c r="H12" s="361">
        <v>12090</v>
      </c>
      <c r="I12" s="253" t="s">
        <v>289</v>
      </c>
      <c r="J12" s="253" t="s">
        <v>289</v>
      </c>
      <c r="K12" s="363">
        <v>21746</v>
      </c>
      <c r="L12" s="363">
        <v>279</v>
      </c>
      <c r="M12" s="363">
        <v>15004</v>
      </c>
      <c r="N12" s="363">
        <v>6463</v>
      </c>
      <c r="O12" s="363">
        <v>2629</v>
      </c>
      <c r="P12" s="253" t="s">
        <v>289</v>
      </c>
      <c r="Q12" s="253" t="s">
        <v>289</v>
      </c>
      <c r="R12" s="363">
        <v>1229</v>
      </c>
      <c r="S12" s="363">
        <v>294</v>
      </c>
      <c r="T12" s="363">
        <v>3635</v>
      </c>
      <c r="U12" s="426">
        <v>5171</v>
      </c>
      <c r="V12" s="365">
        <v>57976</v>
      </c>
    </row>
    <row r="13" spans="2:24" s="3" customFormat="1" ht="14.15" customHeight="1">
      <c r="B13" s="103" t="s">
        <v>15</v>
      </c>
      <c r="C13" s="362">
        <v>48987</v>
      </c>
      <c r="D13" s="362">
        <v>35519</v>
      </c>
      <c r="E13" s="361">
        <v>27258</v>
      </c>
      <c r="F13" s="361">
        <v>11239</v>
      </c>
      <c r="G13" s="361">
        <v>10382</v>
      </c>
      <c r="H13" s="361">
        <v>5131</v>
      </c>
      <c r="I13" s="253" t="s">
        <v>289</v>
      </c>
      <c r="J13" s="253" t="s">
        <v>289</v>
      </c>
      <c r="K13" s="363">
        <v>6739</v>
      </c>
      <c r="L13" s="363">
        <v>27</v>
      </c>
      <c r="M13" s="363">
        <v>4380</v>
      </c>
      <c r="N13" s="363">
        <v>2332</v>
      </c>
      <c r="O13" s="363">
        <v>879</v>
      </c>
      <c r="P13" s="253" t="s">
        <v>289</v>
      </c>
      <c r="Q13" s="253" t="s">
        <v>289</v>
      </c>
      <c r="R13" s="363">
        <v>462</v>
      </c>
      <c r="S13" s="363">
        <v>64</v>
      </c>
      <c r="T13" s="363">
        <v>579</v>
      </c>
      <c r="U13" s="426">
        <v>584</v>
      </c>
      <c r="V13" s="365">
        <v>12884</v>
      </c>
    </row>
    <row r="14" spans="2:24" s="3" customFormat="1" ht="14.15" customHeight="1">
      <c r="B14" s="103" t="s">
        <v>18</v>
      </c>
      <c r="C14" s="362">
        <v>46765</v>
      </c>
      <c r="D14" s="362">
        <v>31595</v>
      </c>
      <c r="E14" s="361">
        <v>25407</v>
      </c>
      <c r="F14" s="361">
        <v>7181</v>
      </c>
      <c r="G14" s="361">
        <v>16335</v>
      </c>
      <c r="H14" s="361">
        <v>1472</v>
      </c>
      <c r="I14" s="253" t="s">
        <v>289</v>
      </c>
      <c r="J14" s="253" t="s">
        <v>289</v>
      </c>
      <c r="K14" s="363">
        <v>4488</v>
      </c>
      <c r="L14" s="363">
        <v>17</v>
      </c>
      <c r="M14" s="363">
        <v>3888</v>
      </c>
      <c r="N14" s="363">
        <v>583</v>
      </c>
      <c r="O14" s="363">
        <v>344</v>
      </c>
      <c r="P14" s="253" t="s">
        <v>289</v>
      </c>
      <c r="Q14" s="253" t="s">
        <v>289</v>
      </c>
      <c r="R14" s="363">
        <v>212</v>
      </c>
      <c r="S14" s="363">
        <v>42</v>
      </c>
      <c r="T14" s="363">
        <v>1314</v>
      </c>
      <c r="U14" s="426">
        <v>1949</v>
      </c>
      <c r="V14" s="365">
        <v>13221</v>
      </c>
    </row>
    <row r="15" spans="2:24" s="3" customFormat="1" ht="14.15" customHeight="1">
      <c r="B15" s="103" t="s">
        <v>20</v>
      </c>
      <c r="C15" s="362">
        <v>2847</v>
      </c>
      <c r="D15" s="362">
        <v>1720</v>
      </c>
      <c r="E15" s="361">
        <v>1239</v>
      </c>
      <c r="F15" s="361">
        <v>387</v>
      </c>
      <c r="G15" s="361">
        <v>714</v>
      </c>
      <c r="H15" s="361">
        <v>96</v>
      </c>
      <c r="I15" s="253" t="s">
        <v>289</v>
      </c>
      <c r="J15" s="253" t="s">
        <v>289</v>
      </c>
      <c r="K15" s="363">
        <v>378</v>
      </c>
      <c r="L15" s="363">
        <v>4</v>
      </c>
      <c r="M15" s="363">
        <v>290</v>
      </c>
      <c r="N15" s="363">
        <v>84</v>
      </c>
      <c r="O15" s="363">
        <v>21</v>
      </c>
      <c r="P15" s="253" t="s">
        <v>289</v>
      </c>
      <c r="Q15" s="253" t="s">
        <v>289</v>
      </c>
      <c r="R15" s="363">
        <v>11</v>
      </c>
      <c r="S15" s="363">
        <v>4</v>
      </c>
      <c r="T15" s="363">
        <v>78</v>
      </c>
      <c r="U15" s="426">
        <v>154</v>
      </c>
      <c r="V15" s="365">
        <v>973</v>
      </c>
    </row>
    <row r="16" spans="2:24" s="3" customFormat="1" ht="14.15" customHeight="1">
      <c r="B16" s="103" t="s">
        <v>19</v>
      </c>
      <c r="C16" s="362">
        <v>3011</v>
      </c>
      <c r="D16" s="362">
        <v>1655</v>
      </c>
      <c r="E16" s="361">
        <v>1324</v>
      </c>
      <c r="F16" s="361">
        <v>358</v>
      </c>
      <c r="G16" s="361">
        <v>709</v>
      </c>
      <c r="H16" s="361">
        <v>196</v>
      </c>
      <c r="I16" s="253" t="s">
        <v>289</v>
      </c>
      <c r="J16" s="253" t="s">
        <v>289</v>
      </c>
      <c r="K16" s="363">
        <v>205</v>
      </c>
      <c r="L16" s="363">
        <v>0</v>
      </c>
      <c r="M16" s="363">
        <v>148</v>
      </c>
      <c r="N16" s="363">
        <v>57</v>
      </c>
      <c r="O16" s="363">
        <v>42</v>
      </c>
      <c r="P16" s="253" t="s">
        <v>289</v>
      </c>
      <c r="Q16" s="253" t="s">
        <v>289</v>
      </c>
      <c r="R16" s="363">
        <v>23</v>
      </c>
      <c r="S16" s="363">
        <v>3</v>
      </c>
      <c r="T16" s="363">
        <v>81</v>
      </c>
      <c r="U16" s="426">
        <v>185</v>
      </c>
      <c r="V16" s="365">
        <v>1171</v>
      </c>
    </row>
    <row r="17" spans="2:22" s="3" customFormat="1" ht="14.15" customHeight="1">
      <c r="B17" s="103" t="s">
        <v>310</v>
      </c>
      <c r="C17" s="362">
        <v>6297</v>
      </c>
      <c r="D17" s="362">
        <v>5300</v>
      </c>
      <c r="E17" s="361">
        <v>3837</v>
      </c>
      <c r="F17" s="361">
        <v>654</v>
      </c>
      <c r="G17" s="361">
        <v>2782</v>
      </c>
      <c r="H17" s="361">
        <v>373</v>
      </c>
      <c r="I17" s="253" t="s">
        <v>289</v>
      </c>
      <c r="J17" s="253" t="s">
        <v>289</v>
      </c>
      <c r="K17" s="363">
        <v>995</v>
      </c>
      <c r="L17" s="363">
        <v>15</v>
      </c>
      <c r="M17" s="363">
        <v>804</v>
      </c>
      <c r="N17" s="363">
        <v>176</v>
      </c>
      <c r="O17" s="363">
        <v>392</v>
      </c>
      <c r="P17" s="253" t="s">
        <v>289</v>
      </c>
      <c r="Q17" s="253" t="s">
        <v>289</v>
      </c>
      <c r="R17" s="363">
        <v>65</v>
      </c>
      <c r="S17" s="363">
        <v>4</v>
      </c>
      <c r="T17" s="363">
        <v>72</v>
      </c>
      <c r="U17" s="426">
        <v>45</v>
      </c>
      <c r="V17" s="365">
        <v>952</v>
      </c>
    </row>
    <row r="18" spans="2:22" s="3" customFormat="1" ht="14.15" customHeight="1">
      <c r="B18" s="103" t="s">
        <v>21</v>
      </c>
      <c r="C18" s="362">
        <v>4695</v>
      </c>
      <c r="D18" s="362">
        <v>2293</v>
      </c>
      <c r="E18" s="361">
        <v>1749</v>
      </c>
      <c r="F18" s="361">
        <v>598</v>
      </c>
      <c r="G18" s="361">
        <v>754</v>
      </c>
      <c r="H18" s="361">
        <v>308</v>
      </c>
      <c r="I18" s="253" t="s">
        <v>289</v>
      </c>
      <c r="J18" s="253" t="s">
        <v>289</v>
      </c>
      <c r="K18" s="363">
        <v>335</v>
      </c>
      <c r="L18" s="363">
        <v>2</v>
      </c>
      <c r="M18" s="363">
        <v>235</v>
      </c>
      <c r="N18" s="363">
        <v>98</v>
      </c>
      <c r="O18" s="363">
        <v>108</v>
      </c>
      <c r="P18" s="253" t="s">
        <v>289</v>
      </c>
      <c r="Q18" s="253" t="s">
        <v>289</v>
      </c>
      <c r="R18" s="363">
        <v>48</v>
      </c>
      <c r="S18" s="363">
        <v>4</v>
      </c>
      <c r="T18" s="363">
        <v>97</v>
      </c>
      <c r="U18" s="426">
        <v>86</v>
      </c>
      <c r="V18" s="365">
        <v>2316</v>
      </c>
    </row>
    <row r="19" spans="2:22" s="3" customFormat="1" ht="14.15" customHeight="1">
      <c r="B19" s="103" t="s">
        <v>75</v>
      </c>
      <c r="C19" s="362">
        <v>760</v>
      </c>
      <c r="D19" s="362">
        <v>497</v>
      </c>
      <c r="E19" s="361">
        <v>369</v>
      </c>
      <c r="F19" s="361">
        <v>114</v>
      </c>
      <c r="G19" s="361">
        <v>229</v>
      </c>
      <c r="H19" s="361">
        <v>20</v>
      </c>
      <c r="I19" s="253" t="s">
        <v>289</v>
      </c>
      <c r="J19" s="253" t="s">
        <v>289</v>
      </c>
      <c r="K19" s="363">
        <v>108</v>
      </c>
      <c r="L19" s="363">
        <v>5</v>
      </c>
      <c r="M19" s="363">
        <v>30</v>
      </c>
      <c r="N19" s="363">
        <v>73</v>
      </c>
      <c r="O19" s="363">
        <v>14</v>
      </c>
      <c r="P19" s="253" t="s">
        <v>289</v>
      </c>
      <c r="Q19" s="253" t="s">
        <v>289</v>
      </c>
      <c r="R19" s="363">
        <v>12</v>
      </c>
      <c r="S19" s="363">
        <v>2</v>
      </c>
      <c r="T19" s="363">
        <v>4</v>
      </c>
      <c r="U19" s="426">
        <v>31</v>
      </c>
      <c r="V19" s="365">
        <v>232</v>
      </c>
    </row>
    <row r="20" spans="2:22" s="3" customFormat="1" ht="14.15" customHeight="1">
      <c r="B20" s="103" t="s">
        <v>22</v>
      </c>
      <c r="C20" s="362">
        <v>3907</v>
      </c>
      <c r="D20" s="362">
        <v>3480</v>
      </c>
      <c r="E20" s="361">
        <v>2319</v>
      </c>
      <c r="F20" s="361">
        <v>935</v>
      </c>
      <c r="G20" s="361">
        <v>1172</v>
      </c>
      <c r="H20" s="361">
        <v>206</v>
      </c>
      <c r="I20" s="253" t="s">
        <v>289</v>
      </c>
      <c r="J20" s="253" t="s">
        <v>289</v>
      </c>
      <c r="K20" s="363">
        <v>1066</v>
      </c>
      <c r="L20" s="363">
        <v>104</v>
      </c>
      <c r="M20" s="363">
        <v>812</v>
      </c>
      <c r="N20" s="363">
        <v>150</v>
      </c>
      <c r="O20" s="363">
        <v>59</v>
      </c>
      <c r="P20" s="253" t="s">
        <v>289</v>
      </c>
      <c r="Q20" s="253" t="s">
        <v>289</v>
      </c>
      <c r="R20" s="363">
        <v>2</v>
      </c>
      <c r="S20" s="363">
        <v>4</v>
      </c>
      <c r="T20" s="363">
        <v>32</v>
      </c>
      <c r="U20" s="426">
        <v>50</v>
      </c>
      <c r="V20" s="365">
        <v>377</v>
      </c>
    </row>
    <row r="21" spans="2:22" s="3" customFormat="1" ht="14.15" customHeight="1">
      <c r="B21" s="103" t="s">
        <v>23</v>
      </c>
      <c r="C21" s="362">
        <v>14401</v>
      </c>
      <c r="D21" s="362">
        <v>7760</v>
      </c>
      <c r="E21" s="361">
        <v>5864</v>
      </c>
      <c r="F21" s="361">
        <v>1892</v>
      </c>
      <c r="G21" s="361">
        <v>2510</v>
      </c>
      <c r="H21" s="361">
        <v>1215</v>
      </c>
      <c r="I21" s="253" t="s">
        <v>289</v>
      </c>
      <c r="J21" s="253" t="s">
        <v>289</v>
      </c>
      <c r="K21" s="363">
        <v>1315</v>
      </c>
      <c r="L21" s="363">
        <v>4</v>
      </c>
      <c r="M21" s="363">
        <v>843</v>
      </c>
      <c r="N21" s="363">
        <v>468</v>
      </c>
      <c r="O21" s="363">
        <v>132</v>
      </c>
      <c r="P21" s="253" t="s">
        <v>289</v>
      </c>
      <c r="Q21" s="253" t="s">
        <v>289</v>
      </c>
      <c r="R21" s="363">
        <v>65</v>
      </c>
      <c r="S21" s="363">
        <v>70</v>
      </c>
      <c r="T21" s="363">
        <v>379</v>
      </c>
      <c r="U21" s="426">
        <v>658</v>
      </c>
      <c r="V21" s="365">
        <v>5983</v>
      </c>
    </row>
    <row r="22" spans="2:22" s="3" customFormat="1" ht="14.15" customHeight="1">
      <c r="B22" s="103" t="s">
        <v>63</v>
      </c>
      <c r="C22" s="362">
        <v>2644</v>
      </c>
      <c r="D22" s="362">
        <v>1431</v>
      </c>
      <c r="E22" s="361">
        <v>833</v>
      </c>
      <c r="F22" s="361">
        <v>211</v>
      </c>
      <c r="G22" s="361">
        <v>519</v>
      </c>
      <c r="H22" s="361">
        <v>82</v>
      </c>
      <c r="I22" s="253" t="s">
        <v>289</v>
      </c>
      <c r="J22" s="253" t="s">
        <v>289</v>
      </c>
      <c r="K22" s="363">
        <v>551</v>
      </c>
      <c r="L22" s="363">
        <v>3</v>
      </c>
      <c r="M22" s="363">
        <v>349</v>
      </c>
      <c r="N22" s="363">
        <v>199</v>
      </c>
      <c r="O22" s="363">
        <v>27</v>
      </c>
      <c r="P22" s="253" t="s">
        <v>289</v>
      </c>
      <c r="Q22" s="253" t="s">
        <v>289</v>
      </c>
      <c r="R22" s="363">
        <v>22</v>
      </c>
      <c r="S22" s="363">
        <v>4</v>
      </c>
      <c r="T22" s="363">
        <v>16</v>
      </c>
      <c r="U22" s="426">
        <v>57</v>
      </c>
      <c r="V22" s="365">
        <v>1156</v>
      </c>
    </row>
    <row r="23" spans="2:22" s="3" customFormat="1" ht="14.15" customHeight="1">
      <c r="B23" s="103" t="s">
        <v>24</v>
      </c>
      <c r="C23" s="362">
        <v>3414</v>
      </c>
      <c r="D23" s="362">
        <v>2192</v>
      </c>
      <c r="E23" s="361">
        <v>1756</v>
      </c>
      <c r="F23" s="361">
        <v>779</v>
      </c>
      <c r="G23" s="361">
        <v>754</v>
      </c>
      <c r="H23" s="361">
        <v>194</v>
      </c>
      <c r="I23" s="253" t="s">
        <v>289</v>
      </c>
      <c r="J23" s="253" t="s">
        <v>289</v>
      </c>
      <c r="K23" s="363">
        <v>266</v>
      </c>
      <c r="L23" s="363">
        <v>38</v>
      </c>
      <c r="M23" s="363">
        <v>157</v>
      </c>
      <c r="N23" s="363">
        <v>71</v>
      </c>
      <c r="O23" s="363">
        <v>46</v>
      </c>
      <c r="P23" s="253" t="s">
        <v>289</v>
      </c>
      <c r="Q23" s="253" t="s">
        <v>289</v>
      </c>
      <c r="R23" s="363">
        <v>19</v>
      </c>
      <c r="S23" s="363">
        <v>7</v>
      </c>
      <c r="T23" s="363">
        <v>117</v>
      </c>
      <c r="U23" s="426">
        <v>63</v>
      </c>
      <c r="V23" s="365">
        <v>1159</v>
      </c>
    </row>
    <row r="24" spans="2:22" s="3" customFormat="1" ht="14.15" customHeight="1">
      <c r="B24" s="103" t="s">
        <v>25</v>
      </c>
      <c r="C24" s="362">
        <v>2411</v>
      </c>
      <c r="D24" s="362">
        <v>1023</v>
      </c>
      <c r="E24" s="361">
        <v>818</v>
      </c>
      <c r="F24" s="361">
        <v>210</v>
      </c>
      <c r="G24" s="361">
        <v>387</v>
      </c>
      <c r="H24" s="361">
        <v>179</v>
      </c>
      <c r="I24" s="253" t="s">
        <v>289</v>
      </c>
      <c r="J24" s="253" t="s">
        <v>289</v>
      </c>
      <c r="K24" s="363">
        <v>131</v>
      </c>
      <c r="L24" s="363">
        <v>1</v>
      </c>
      <c r="M24" s="363">
        <v>67</v>
      </c>
      <c r="N24" s="363">
        <v>63</v>
      </c>
      <c r="O24" s="363">
        <v>41</v>
      </c>
      <c r="P24" s="253" t="s">
        <v>289</v>
      </c>
      <c r="Q24" s="253" t="s">
        <v>289</v>
      </c>
      <c r="R24" s="363">
        <v>24</v>
      </c>
      <c r="S24" s="363">
        <v>9</v>
      </c>
      <c r="T24" s="363">
        <v>24</v>
      </c>
      <c r="U24" s="426">
        <v>58</v>
      </c>
      <c r="V24" s="365">
        <v>1330</v>
      </c>
    </row>
    <row r="25" spans="2:22" s="3" customFormat="1" ht="14.15" customHeight="1">
      <c r="B25" s="103" t="s">
        <v>312</v>
      </c>
      <c r="C25" s="362">
        <v>1674</v>
      </c>
      <c r="D25" s="362">
        <v>1035</v>
      </c>
      <c r="E25" s="361">
        <v>864</v>
      </c>
      <c r="F25" s="361">
        <v>201</v>
      </c>
      <c r="G25" s="361">
        <v>541</v>
      </c>
      <c r="H25" s="361">
        <v>112</v>
      </c>
      <c r="I25" s="253"/>
      <c r="J25" s="253"/>
      <c r="K25" s="363">
        <v>135</v>
      </c>
      <c r="L25" s="363">
        <v>0</v>
      </c>
      <c r="M25" s="363">
        <v>68</v>
      </c>
      <c r="N25" s="363">
        <v>67</v>
      </c>
      <c r="O25" s="363">
        <v>10</v>
      </c>
      <c r="P25" s="253"/>
      <c r="Q25" s="253"/>
      <c r="R25" s="363">
        <v>4</v>
      </c>
      <c r="S25" s="363">
        <v>0</v>
      </c>
      <c r="T25" s="363">
        <v>26</v>
      </c>
      <c r="U25" s="426">
        <v>47</v>
      </c>
      <c r="V25" s="365">
        <v>592</v>
      </c>
    </row>
    <row r="26" spans="2:22" s="3" customFormat="1" ht="14.15" customHeight="1">
      <c r="B26" s="103" t="s">
        <v>313</v>
      </c>
      <c r="C26" s="362">
        <v>1737</v>
      </c>
      <c r="D26" s="362">
        <v>1059</v>
      </c>
      <c r="E26" s="361">
        <v>786</v>
      </c>
      <c r="F26" s="361">
        <v>146</v>
      </c>
      <c r="G26" s="361">
        <v>526</v>
      </c>
      <c r="H26" s="361">
        <v>103</v>
      </c>
      <c r="I26" s="253"/>
      <c r="J26" s="253"/>
      <c r="K26" s="363">
        <v>226</v>
      </c>
      <c r="L26" s="363">
        <v>4</v>
      </c>
      <c r="M26" s="363">
        <v>108</v>
      </c>
      <c r="N26" s="363">
        <v>114</v>
      </c>
      <c r="O26" s="363">
        <v>38</v>
      </c>
      <c r="P26" s="253"/>
      <c r="Q26" s="253"/>
      <c r="R26" s="363">
        <v>10</v>
      </c>
      <c r="S26" s="363">
        <v>3</v>
      </c>
      <c r="T26" s="363">
        <v>6</v>
      </c>
      <c r="U26" s="426">
        <v>29</v>
      </c>
      <c r="V26" s="365">
        <v>649</v>
      </c>
    </row>
    <row r="27" spans="2:22" s="3" customFormat="1" ht="14.15" customHeight="1">
      <c r="B27" s="103" t="s">
        <v>26</v>
      </c>
      <c r="C27" s="362">
        <v>693</v>
      </c>
      <c r="D27" s="362">
        <v>497</v>
      </c>
      <c r="E27" s="361">
        <v>431</v>
      </c>
      <c r="F27" s="361">
        <v>196</v>
      </c>
      <c r="G27" s="361">
        <v>209</v>
      </c>
      <c r="H27" s="361">
        <v>22</v>
      </c>
      <c r="I27" s="253" t="s">
        <v>289</v>
      </c>
      <c r="J27" s="253" t="s">
        <v>289</v>
      </c>
      <c r="K27" s="363">
        <v>54</v>
      </c>
      <c r="L27" s="363">
        <v>0</v>
      </c>
      <c r="M27" s="363">
        <v>54</v>
      </c>
      <c r="N27" s="363">
        <v>0</v>
      </c>
      <c r="O27" s="363">
        <v>1</v>
      </c>
      <c r="P27" s="253" t="s">
        <v>289</v>
      </c>
      <c r="Q27" s="253" t="s">
        <v>289</v>
      </c>
      <c r="R27" s="363">
        <v>0</v>
      </c>
      <c r="S27" s="363">
        <v>0</v>
      </c>
      <c r="T27" s="363">
        <v>11</v>
      </c>
      <c r="U27" s="426">
        <v>18</v>
      </c>
      <c r="V27" s="365">
        <v>178</v>
      </c>
    </row>
    <row r="28" spans="2:22" s="3" customFormat="1" ht="14.15" customHeight="1">
      <c r="B28" s="103" t="s">
        <v>54</v>
      </c>
      <c r="C28" s="362">
        <v>9068</v>
      </c>
      <c r="D28" s="362">
        <v>4694</v>
      </c>
      <c r="E28" s="361">
        <v>3445</v>
      </c>
      <c r="F28" s="361">
        <v>783</v>
      </c>
      <c r="G28" s="361">
        <v>2064</v>
      </c>
      <c r="H28" s="361">
        <v>482</v>
      </c>
      <c r="I28" s="253" t="s">
        <v>289</v>
      </c>
      <c r="J28" s="253" t="s">
        <v>289</v>
      </c>
      <c r="K28" s="363">
        <v>824</v>
      </c>
      <c r="L28" s="363">
        <v>19</v>
      </c>
      <c r="M28" s="363">
        <v>575</v>
      </c>
      <c r="N28" s="363">
        <v>230</v>
      </c>
      <c r="O28" s="363">
        <v>168</v>
      </c>
      <c r="P28" s="253" t="s">
        <v>289</v>
      </c>
      <c r="Q28" s="253" t="s">
        <v>289</v>
      </c>
      <c r="R28" s="363">
        <v>104</v>
      </c>
      <c r="S28" s="363">
        <v>15</v>
      </c>
      <c r="T28" s="363">
        <v>242</v>
      </c>
      <c r="U28" s="426">
        <v>640</v>
      </c>
      <c r="V28" s="365">
        <v>3734</v>
      </c>
    </row>
    <row r="29" spans="2:22" s="3" customFormat="1" ht="14.15" customHeight="1">
      <c r="B29" s="103" t="s">
        <v>64</v>
      </c>
      <c r="C29" s="362">
        <v>15150</v>
      </c>
      <c r="D29" s="362">
        <v>8389</v>
      </c>
      <c r="E29" s="361">
        <v>5490</v>
      </c>
      <c r="F29" s="361">
        <v>1554</v>
      </c>
      <c r="G29" s="361">
        <v>2562</v>
      </c>
      <c r="H29" s="361">
        <v>1265</v>
      </c>
      <c r="I29" s="253" t="s">
        <v>289</v>
      </c>
      <c r="J29" s="253" t="s">
        <v>289</v>
      </c>
      <c r="K29" s="363">
        <v>2277</v>
      </c>
      <c r="L29" s="363">
        <v>4</v>
      </c>
      <c r="M29" s="363">
        <v>1107</v>
      </c>
      <c r="N29" s="363">
        <v>1166</v>
      </c>
      <c r="O29" s="363">
        <v>178</v>
      </c>
      <c r="P29" s="253" t="s">
        <v>289</v>
      </c>
      <c r="Q29" s="253" t="s">
        <v>289</v>
      </c>
      <c r="R29" s="363">
        <v>89</v>
      </c>
      <c r="S29" s="363">
        <v>39</v>
      </c>
      <c r="T29" s="363">
        <v>405</v>
      </c>
      <c r="U29" s="426">
        <v>316</v>
      </c>
      <c r="V29" s="365">
        <v>6445</v>
      </c>
    </row>
    <row r="30" spans="2:22" s="3" customFormat="1" ht="14.15" customHeight="1">
      <c r="B30" s="103" t="s">
        <v>69</v>
      </c>
      <c r="C30" s="362">
        <v>4440</v>
      </c>
      <c r="D30" s="362">
        <v>2050</v>
      </c>
      <c r="E30" s="361">
        <v>1360</v>
      </c>
      <c r="F30" s="361">
        <v>375</v>
      </c>
      <c r="G30" s="361">
        <v>586</v>
      </c>
      <c r="H30" s="361">
        <v>362</v>
      </c>
      <c r="I30" s="253" t="s">
        <v>289</v>
      </c>
      <c r="J30" s="253" t="s">
        <v>289</v>
      </c>
      <c r="K30" s="363">
        <v>633</v>
      </c>
      <c r="L30" s="363">
        <v>6</v>
      </c>
      <c r="M30" s="363">
        <v>399</v>
      </c>
      <c r="N30" s="363">
        <v>228</v>
      </c>
      <c r="O30" s="363">
        <v>23</v>
      </c>
      <c r="P30" s="253" t="s">
        <v>289</v>
      </c>
      <c r="Q30" s="253" t="s">
        <v>289</v>
      </c>
      <c r="R30" s="363">
        <v>15</v>
      </c>
      <c r="S30" s="363">
        <v>0</v>
      </c>
      <c r="T30" s="363">
        <v>34</v>
      </c>
      <c r="U30" s="426">
        <v>87</v>
      </c>
      <c r="V30" s="365">
        <v>2303</v>
      </c>
    </row>
    <row r="31" spans="2:22" s="3" customFormat="1" ht="14.15" customHeight="1">
      <c r="B31" s="103" t="s">
        <v>68</v>
      </c>
      <c r="C31" s="362">
        <v>1267</v>
      </c>
      <c r="D31" s="362">
        <v>568</v>
      </c>
      <c r="E31" s="361">
        <v>417</v>
      </c>
      <c r="F31" s="361">
        <v>163</v>
      </c>
      <c r="G31" s="361">
        <v>221</v>
      </c>
      <c r="H31" s="361">
        <v>28</v>
      </c>
      <c r="I31" s="253" t="s">
        <v>289</v>
      </c>
      <c r="J31" s="253" t="s">
        <v>289</v>
      </c>
      <c r="K31" s="363">
        <v>109</v>
      </c>
      <c r="L31" s="363">
        <v>3</v>
      </c>
      <c r="M31" s="363">
        <v>51</v>
      </c>
      <c r="N31" s="363">
        <v>55</v>
      </c>
      <c r="O31" s="363">
        <v>23</v>
      </c>
      <c r="P31" s="253" t="s">
        <v>289</v>
      </c>
      <c r="Q31" s="253" t="s">
        <v>289</v>
      </c>
      <c r="R31" s="363">
        <v>14</v>
      </c>
      <c r="S31" s="363">
        <v>0</v>
      </c>
      <c r="T31" s="363">
        <v>19</v>
      </c>
      <c r="U31" s="426">
        <v>25</v>
      </c>
      <c r="V31" s="365">
        <v>674</v>
      </c>
    </row>
    <row r="32" spans="2:22" s="3" customFormat="1" ht="14.15" customHeight="1">
      <c r="B32" s="103" t="s">
        <v>28</v>
      </c>
      <c r="C32" s="362">
        <v>3012</v>
      </c>
      <c r="D32" s="362">
        <v>2495</v>
      </c>
      <c r="E32" s="361">
        <v>1846</v>
      </c>
      <c r="F32" s="361">
        <v>699</v>
      </c>
      <c r="G32" s="361">
        <v>1013</v>
      </c>
      <c r="H32" s="361">
        <v>113</v>
      </c>
      <c r="I32" s="253" t="s">
        <v>289</v>
      </c>
      <c r="J32" s="253" t="s">
        <v>289</v>
      </c>
      <c r="K32" s="363">
        <v>541</v>
      </c>
      <c r="L32" s="363">
        <v>21</v>
      </c>
      <c r="M32" s="363">
        <v>422</v>
      </c>
      <c r="N32" s="363">
        <v>98</v>
      </c>
      <c r="O32" s="363">
        <v>46</v>
      </c>
      <c r="P32" s="253" t="s">
        <v>289</v>
      </c>
      <c r="Q32" s="253" t="s">
        <v>289</v>
      </c>
      <c r="R32" s="363">
        <v>9</v>
      </c>
      <c r="S32" s="363">
        <v>0</v>
      </c>
      <c r="T32" s="363">
        <v>62</v>
      </c>
      <c r="U32" s="426">
        <v>34</v>
      </c>
      <c r="V32" s="365">
        <v>483</v>
      </c>
    </row>
    <row r="33" spans="2:22" s="3" customFormat="1" ht="14.15" customHeight="1">
      <c r="B33" s="103" t="s">
        <v>299</v>
      </c>
      <c r="C33" s="362">
        <v>2457</v>
      </c>
      <c r="D33" s="362">
        <v>1238</v>
      </c>
      <c r="E33" s="361">
        <v>774</v>
      </c>
      <c r="F33" s="361">
        <v>196</v>
      </c>
      <c r="G33" s="361">
        <v>433</v>
      </c>
      <c r="H33" s="361">
        <v>131</v>
      </c>
      <c r="I33" s="253" t="s">
        <v>289</v>
      </c>
      <c r="J33" s="253" t="s">
        <v>289</v>
      </c>
      <c r="K33" s="363">
        <v>370</v>
      </c>
      <c r="L33" s="363">
        <v>2</v>
      </c>
      <c r="M33" s="363">
        <v>217</v>
      </c>
      <c r="N33" s="363">
        <v>151</v>
      </c>
      <c r="O33" s="363">
        <v>37</v>
      </c>
      <c r="P33" s="253" t="s">
        <v>289</v>
      </c>
      <c r="Q33" s="253" t="s">
        <v>289</v>
      </c>
      <c r="R33" s="363">
        <v>19</v>
      </c>
      <c r="S33" s="363">
        <v>20</v>
      </c>
      <c r="T33" s="363">
        <v>37</v>
      </c>
      <c r="U33" s="426">
        <v>55</v>
      </c>
      <c r="V33" s="365">
        <v>1164</v>
      </c>
    </row>
    <row r="34" spans="2:22" s="3" customFormat="1" ht="14.15" customHeight="1">
      <c r="B34" s="41"/>
      <c r="C34" s="362"/>
      <c r="D34" s="362"/>
      <c r="E34" s="361"/>
      <c r="F34" s="361"/>
      <c r="G34" s="361"/>
      <c r="H34" s="361"/>
      <c r="I34" s="253"/>
      <c r="J34" s="253"/>
      <c r="K34" s="363"/>
      <c r="L34" s="363"/>
      <c r="M34" s="363"/>
      <c r="N34" s="363"/>
      <c r="O34" s="363"/>
      <c r="P34" s="253"/>
      <c r="Q34" s="253"/>
      <c r="R34" s="363"/>
      <c r="S34" s="363"/>
      <c r="T34" s="363"/>
      <c r="U34" s="426"/>
      <c r="V34" s="365"/>
    </row>
    <row r="35" spans="2:22" s="3" customFormat="1" ht="14.15" customHeight="1">
      <c r="B35" s="104" t="s">
        <v>29</v>
      </c>
      <c r="C35" s="362">
        <v>46206</v>
      </c>
      <c r="D35" s="362">
        <v>34280</v>
      </c>
      <c r="E35" s="361">
        <v>24720</v>
      </c>
      <c r="F35" s="361">
        <v>12091</v>
      </c>
      <c r="G35" s="361">
        <v>10749</v>
      </c>
      <c r="H35" s="361">
        <v>1620</v>
      </c>
      <c r="I35" s="253" t="s">
        <v>289</v>
      </c>
      <c r="J35" s="253" t="s">
        <v>289</v>
      </c>
      <c r="K35" s="363">
        <v>6222</v>
      </c>
      <c r="L35" s="363">
        <v>1185</v>
      </c>
      <c r="M35" s="363">
        <v>4414</v>
      </c>
      <c r="N35" s="363">
        <v>623</v>
      </c>
      <c r="O35" s="363">
        <v>403</v>
      </c>
      <c r="P35" s="253" t="s">
        <v>289</v>
      </c>
      <c r="Q35" s="253" t="s">
        <v>289</v>
      </c>
      <c r="R35" s="363">
        <v>140</v>
      </c>
      <c r="S35" s="363">
        <v>879</v>
      </c>
      <c r="T35" s="363">
        <v>2056</v>
      </c>
      <c r="U35" s="426">
        <v>943</v>
      </c>
      <c r="V35" s="365">
        <v>10983</v>
      </c>
    </row>
    <row r="36" spans="2:22" s="3" customFormat="1" ht="14.15" customHeight="1">
      <c r="B36" s="103" t="s">
        <v>32</v>
      </c>
      <c r="C36" s="362"/>
      <c r="D36" s="362"/>
      <c r="E36" s="361"/>
      <c r="F36" s="361"/>
      <c r="G36" s="361"/>
      <c r="H36" s="361"/>
      <c r="I36" s="253"/>
      <c r="J36" s="253"/>
      <c r="K36" s="363"/>
      <c r="L36" s="363"/>
      <c r="M36" s="363"/>
      <c r="N36" s="363"/>
      <c r="O36" s="363"/>
      <c r="P36" s="253"/>
      <c r="Q36" s="253"/>
      <c r="R36" s="363"/>
      <c r="S36" s="363"/>
      <c r="T36" s="363"/>
      <c r="U36" s="426"/>
      <c r="V36" s="365"/>
    </row>
    <row r="37" spans="2:22" s="3" customFormat="1" ht="14.15" customHeight="1">
      <c r="B37" s="103" t="s">
        <v>27</v>
      </c>
      <c r="C37" s="362">
        <v>36678</v>
      </c>
      <c r="D37" s="362">
        <v>28656</v>
      </c>
      <c r="E37" s="361">
        <v>20447</v>
      </c>
      <c r="F37" s="361">
        <v>10606</v>
      </c>
      <c r="G37" s="361">
        <v>8550</v>
      </c>
      <c r="H37" s="361">
        <v>1127</v>
      </c>
      <c r="I37" s="253" t="s">
        <v>289</v>
      </c>
      <c r="J37" s="253" t="s">
        <v>289</v>
      </c>
      <c r="K37" s="363">
        <v>5170</v>
      </c>
      <c r="L37" s="363">
        <v>1091</v>
      </c>
      <c r="M37" s="363">
        <v>3710</v>
      </c>
      <c r="N37" s="363">
        <v>369</v>
      </c>
      <c r="O37" s="363">
        <v>267</v>
      </c>
      <c r="P37" s="253" t="s">
        <v>289</v>
      </c>
      <c r="Q37" s="253" t="s">
        <v>289</v>
      </c>
      <c r="R37" s="363">
        <v>96</v>
      </c>
      <c r="S37" s="363">
        <v>869</v>
      </c>
      <c r="T37" s="363">
        <v>1903</v>
      </c>
      <c r="U37" s="426">
        <v>637</v>
      </c>
      <c r="V37" s="365">
        <v>7385</v>
      </c>
    </row>
    <row r="38" spans="2:22" s="3" customFormat="1" ht="14.15" customHeight="1">
      <c r="B38" s="103" t="s">
        <v>30</v>
      </c>
      <c r="C38" s="362">
        <v>1665</v>
      </c>
      <c r="D38" s="362">
        <v>1289</v>
      </c>
      <c r="E38" s="361">
        <v>972</v>
      </c>
      <c r="F38" s="361">
        <v>284</v>
      </c>
      <c r="G38" s="361">
        <v>604</v>
      </c>
      <c r="H38" s="361">
        <v>78</v>
      </c>
      <c r="I38" s="253" t="s">
        <v>289</v>
      </c>
      <c r="J38" s="253" t="s">
        <v>289</v>
      </c>
      <c r="K38" s="363">
        <v>271</v>
      </c>
      <c r="L38" s="363">
        <v>69</v>
      </c>
      <c r="M38" s="363">
        <v>165</v>
      </c>
      <c r="N38" s="363">
        <v>37</v>
      </c>
      <c r="O38" s="363">
        <v>15</v>
      </c>
      <c r="P38" s="253" t="s">
        <v>289</v>
      </c>
      <c r="Q38" s="253" t="s">
        <v>289</v>
      </c>
      <c r="R38" s="363">
        <v>5</v>
      </c>
      <c r="S38" s="363">
        <v>0</v>
      </c>
      <c r="T38" s="363">
        <v>31</v>
      </c>
      <c r="U38" s="426">
        <v>26</v>
      </c>
      <c r="V38" s="365">
        <v>350</v>
      </c>
    </row>
    <row r="39" spans="2:22" s="3" customFormat="1" ht="14.15" customHeight="1">
      <c r="B39" s="103" t="s">
        <v>56</v>
      </c>
      <c r="C39" s="362">
        <v>689</v>
      </c>
      <c r="D39" s="362">
        <v>409</v>
      </c>
      <c r="E39" s="361">
        <v>341</v>
      </c>
      <c r="F39" s="361">
        <v>145</v>
      </c>
      <c r="G39" s="361">
        <v>151</v>
      </c>
      <c r="H39" s="361">
        <v>34</v>
      </c>
      <c r="I39" s="253" t="s">
        <v>289</v>
      </c>
      <c r="J39" s="253" t="s">
        <v>289</v>
      </c>
      <c r="K39" s="363">
        <v>54</v>
      </c>
      <c r="L39" s="363">
        <v>7</v>
      </c>
      <c r="M39" s="363">
        <v>31</v>
      </c>
      <c r="N39" s="363">
        <v>16</v>
      </c>
      <c r="O39" s="363">
        <v>8</v>
      </c>
      <c r="P39" s="253" t="s">
        <v>289</v>
      </c>
      <c r="Q39" s="253" t="s">
        <v>289</v>
      </c>
      <c r="R39" s="363">
        <v>5</v>
      </c>
      <c r="S39" s="363">
        <v>0</v>
      </c>
      <c r="T39" s="363">
        <v>6</v>
      </c>
      <c r="U39" s="426">
        <v>28</v>
      </c>
      <c r="V39" s="365">
        <v>252</v>
      </c>
    </row>
    <row r="40" spans="2:22" s="3" customFormat="1" ht="14.15" customHeight="1">
      <c r="B40" s="103" t="s">
        <v>275</v>
      </c>
      <c r="C40" s="362">
        <v>3337</v>
      </c>
      <c r="D40" s="362">
        <v>2017</v>
      </c>
      <c r="E40" s="361">
        <v>1540</v>
      </c>
      <c r="F40" s="361">
        <v>584</v>
      </c>
      <c r="G40" s="361">
        <v>727</v>
      </c>
      <c r="H40" s="361">
        <v>181</v>
      </c>
      <c r="I40" s="253" t="s">
        <v>289</v>
      </c>
      <c r="J40" s="253" t="s">
        <v>289</v>
      </c>
      <c r="K40" s="363">
        <v>360</v>
      </c>
      <c r="L40" s="363">
        <v>12</v>
      </c>
      <c r="M40" s="363">
        <v>303</v>
      </c>
      <c r="N40" s="363">
        <v>45</v>
      </c>
      <c r="O40" s="363">
        <v>37</v>
      </c>
      <c r="P40" s="253" t="s">
        <v>289</v>
      </c>
      <c r="Q40" s="253" t="s">
        <v>289</v>
      </c>
      <c r="R40" s="363">
        <v>11</v>
      </c>
      <c r="S40" s="363">
        <v>5</v>
      </c>
      <c r="T40" s="363">
        <v>75</v>
      </c>
      <c r="U40" s="426">
        <v>187</v>
      </c>
      <c r="V40" s="365">
        <v>1133</v>
      </c>
    </row>
    <row r="41" spans="2:22" s="3" customFormat="1" ht="14.15" customHeight="1">
      <c r="B41" s="103"/>
      <c r="C41" s="362"/>
      <c r="D41" s="362"/>
      <c r="E41" s="361"/>
      <c r="F41" s="361"/>
      <c r="G41" s="361"/>
      <c r="H41" s="361"/>
      <c r="I41" s="253"/>
      <c r="J41" s="253"/>
      <c r="K41" s="363"/>
      <c r="L41" s="363"/>
      <c r="M41" s="363"/>
      <c r="N41" s="363"/>
      <c r="O41" s="363"/>
      <c r="P41" s="253"/>
      <c r="Q41" s="253"/>
      <c r="R41" s="363"/>
      <c r="S41" s="363"/>
      <c r="T41" s="363"/>
      <c r="U41" s="426"/>
      <c r="V41" s="365"/>
    </row>
    <row r="42" spans="2:22" s="3" customFormat="1" ht="14.15" customHeight="1">
      <c r="B42" s="71" t="s">
        <v>65</v>
      </c>
      <c r="C42" s="362">
        <v>390</v>
      </c>
      <c r="D42" s="362">
        <v>267</v>
      </c>
      <c r="E42" s="361">
        <v>218</v>
      </c>
      <c r="F42" s="361">
        <v>82</v>
      </c>
      <c r="G42" s="361">
        <v>94</v>
      </c>
      <c r="H42" s="361">
        <v>31</v>
      </c>
      <c r="I42" s="253" t="s">
        <v>289</v>
      </c>
      <c r="J42" s="253" t="s">
        <v>289</v>
      </c>
      <c r="K42" s="363">
        <v>43</v>
      </c>
      <c r="L42" s="363">
        <v>1</v>
      </c>
      <c r="M42" s="363">
        <v>26</v>
      </c>
      <c r="N42" s="363">
        <v>16</v>
      </c>
      <c r="O42" s="363">
        <v>5</v>
      </c>
      <c r="P42" s="253" t="s">
        <v>289</v>
      </c>
      <c r="Q42" s="253" t="s">
        <v>289</v>
      </c>
      <c r="R42" s="363">
        <v>2</v>
      </c>
      <c r="S42" s="363">
        <v>0</v>
      </c>
      <c r="T42" s="363">
        <v>1</v>
      </c>
      <c r="U42" s="426">
        <v>12</v>
      </c>
      <c r="V42" s="365">
        <v>111</v>
      </c>
    </row>
    <row r="43" spans="2:22" s="3" customFormat="1" ht="14.15" customHeight="1">
      <c r="B43" s="71" t="s">
        <v>66</v>
      </c>
      <c r="C43" s="362">
        <v>11133</v>
      </c>
      <c r="D43" s="362">
        <v>6051</v>
      </c>
      <c r="E43" s="361">
        <v>5016</v>
      </c>
      <c r="F43" s="361">
        <v>2569</v>
      </c>
      <c r="G43" s="361">
        <v>1803</v>
      </c>
      <c r="H43" s="361">
        <v>564</v>
      </c>
      <c r="I43" s="253" t="s">
        <v>289</v>
      </c>
      <c r="J43" s="253" t="s">
        <v>289</v>
      </c>
      <c r="K43" s="363">
        <v>652</v>
      </c>
      <c r="L43" s="363">
        <v>50</v>
      </c>
      <c r="M43" s="363">
        <v>445</v>
      </c>
      <c r="N43" s="363">
        <v>157</v>
      </c>
      <c r="O43" s="363">
        <v>116</v>
      </c>
      <c r="P43" s="253" t="s">
        <v>289</v>
      </c>
      <c r="Q43" s="253" t="s">
        <v>289</v>
      </c>
      <c r="R43" s="363">
        <v>47</v>
      </c>
      <c r="S43" s="363">
        <v>20</v>
      </c>
      <c r="T43" s="363">
        <v>247</v>
      </c>
      <c r="U43" s="426">
        <v>305</v>
      </c>
      <c r="V43" s="365">
        <v>4777</v>
      </c>
    </row>
    <row r="44" spans="2:22" s="3" customFormat="1" ht="14.15" customHeight="1">
      <c r="B44" s="103" t="s">
        <v>32</v>
      </c>
      <c r="C44" s="362"/>
      <c r="D44" s="362"/>
      <c r="E44" s="361"/>
      <c r="F44" s="361"/>
      <c r="G44" s="361"/>
      <c r="H44" s="361"/>
      <c r="I44" s="253"/>
      <c r="J44" s="253"/>
      <c r="K44" s="363"/>
      <c r="L44" s="363"/>
      <c r="M44" s="363"/>
      <c r="N44" s="363"/>
      <c r="O44" s="363"/>
      <c r="P44" s="253"/>
      <c r="Q44" s="253"/>
      <c r="R44" s="363"/>
      <c r="S44" s="363"/>
      <c r="T44" s="363"/>
      <c r="U44" s="426"/>
      <c r="V44" s="365"/>
    </row>
    <row r="45" spans="2:22" s="3" customFormat="1" ht="14.15" customHeight="1">
      <c r="B45" s="103" t="s">
        <v>76</v>
      </c>
      <c r="C45" s="362">
        <v>667</v>
      </c>
      <c r="D45" s="362">
        <v>474</v>
      </c>
      <c r="E45" s="361">
        <v>348</v>
      </c>
      <c r="F45" s="361">
        <v>141</v>
      </c>
      <c r="G45" s="361">
        <v>139</v>
      </c>
      <c r="H45" s="361">
        <v>59</v>
      </c>
      <c r="I45" s="253" t="s">
        <v>289</v>
      </c>
      <c r="J45" s="253" t="s">
        <v>289</v>
      </c>
      <c r="K45" s="363">
        <v>97</v>
      </c>
      <c r="L45" s="363">
        <v>4</v>
      </c>
      <c r="M45" s="363">
        <v>40</v>
      </c>
      <c r="N45" s="363">
        <v>53</v>
      </c>
      <c r="O45" s="363">
        <v>7</v>
      </c>
      <c r="P45" s="253" t="s">
        <v>289</v>
      </c>
      <c r="Q45" s="253" t="s">
        <v>289</v>
      </c>
      <c r="R45" s="363">
        <v>4</v>
      </c>
      <c r="S45" s="363">
        <v>1</v>
      </c>
      <c r="T45" s="363">
        <v>21</v>
      </c>
      <c r="U45" s="426">
        <v>8</v>
      </c>
      <c r="V45" s="365">
        <v>185</v>
      </c>
    </row>
    <row r="46" spans="2:22" s="3" customFormat="1" ht="14.15" customHeight="1">
      <c r="B46" s="103" t="s">
        <v>77</v>
      </c>
      <c r="C46" s="362">
        <v>3664</v>
      </c>
      <c r="D46" s="362">
        <v>1805</v>
      </c>
      <c r="E46" s="361">
        <v>1399</v>
      </c>
      <c r="F46" s="361">
        <v>446</v>
      </c>
      <c r="G46" s="361">
        <v>714</v>
      </c>
      <c r="H46" s="361">
        <v>213</v>
      </c>
      <c r="I46" s="253" t="s">
        <v>289</v>
      </c>
      <c r="J46" s="253" t="s">
        <v>289</v>
      </c>
      <c r="K46" s="363">
        <v>266</v>
      </c>
      <c r="L46" s="363">
        <v>25</v>
      </c>
      <c r="M46" s="363">
        <v>195</v>
      </c>
      <c r="N46" s="363">
        <v>46</v>
      </c>
      <c r="O46" s="363">
        <v>30</v>
      </c>
      <c r="P46" s="253" t="s">
        <v>289</v>
      </c>
      <c r="Q46" s="253" t="s">
        <v>289</v>
      </c>
      <c r="R46" s="363">
        <v>17</v>
      </c>
      <c r="S46" s="363">
        <v>14</v>
      </c>
      <c r="T46" s="363">
        <v>96</v>
      </c>
      <c r="U46" s="426">
        <v>97</v>
      </c>
      <c r="V46" s="365">
        <v>1762</v>
      </c>
    </row>
    <row r="47" spans="2:22" s="3" customFormat="1" ht="14.15" customHeight="1">
      <c r="B47" s="103" t="s">
        <v>79</v>
      </c>
      <c r="C47" s="362">
        <v>6393</v>
      </c>
      <c r="D47" s="362">
        <v>3503</v>
      </c>
      <c r="E47" s="361">
        <v>3046</v>
      </c>
      <c r="F47" s="361">
        <v>1905</v>
      </c>
      <c r="G47" s="361">
        <v>846</v>
      </c>
      <c r="H47" s="361">
        <v>254</v>
      </c>
      <c r="I47" s="253" t="s">
        <v>289</v>
      </c>
      <c r="J47" s="253" t="s">
        <v>289</v>
      </c>
      <c r="K47" s="363">
        <v>256</v>
      </c>
      <c r="L47" s="363">
        <v>17</v>
      </c>
      <c r="M47" s="363">
        <v>199</v>
      </c>
      <c r="N47" s="363">
        <v>40</v>
      </c>
      <c r="O47" s="363">
        <v>79</v>
      </c>
      <c r="P47" s="253" t="s">
        <v>289</v>
      </c>
      <c r="Q47" s="253" t="s">
        <v>289</v>
      </c>
      <c r="R47" s="363">
        <v>26</v>
      </c>
      <c r="S47" s="363">
        <v>2</v>
      </c>
      <c r="T47" s="363">
        <v>120</v>
      </c>
      <c r="U47" s="426">
        <v>190</v>
      </c>
      <c r="V47" s="365">
        <v>2700</v>
      </c>
    </row>
    <row r="48" spans="2:22" s="3" customFormat="1" ht="14.15" customHeight="1">
      <c r="B48" s="71" t="s">
        <v>67</v>
      </c>
      <c r="C48" s="362">
        <v>1534</v>
      </c>
      <c r="D48" s="362">
        <v>1011</v>
      </c>
      <c r="E48" s="361">
        <v>803</v>
      </c>
      <c r="F48" s="361">
        <v>298</v>
      </c>
      <c r="G48" s="361">
        <v>350</v>
      </c>
      <c r="H48" s="361">
        <v>131</v>
      </c>
      <c r="I48" s="253" t="s">
        <v>289</v>
      </c>
      <c r="J48" s="253" t="s">
        <v>289</v>
      </c>
      <c r="K48" s="363">
        <v>151</v>
      </c>
      <c r="L48" s="363">
        <v>12</v>
      </c>
      <c r="M48" s="363">
        <v>97</v>
      </c>
      <c r="N48" s="363">
        <v>42</v>
      </c>
      <c r="O48" s="363">
        <v>33</v>
      </c>
      <c r="P48" s="253" t="s">
        <v>289</v>
      </c>
      <c r="Q48" s="253" t="s">
        <v>289</v>
      </c>
      <c r="R48" s="363">
        <v>15</v>
      </c>
      <c r="S48" s="363">
        <v>0</v>
      </c>
      <c r="T48" s="363">
        <v>24</v>
      </c>
      <c r="U48" s="426">
        <v>41</v>
      </c>
      <c r="V48" s="365">
        <v>482</v>
      </c>
    </row>
    <row r="49" spans="2:22" s="3" customFormat="1" ht="14.15" customHeight="1">
      <c r="B49" s="71" t="s">
        <v>274</v>
      </c>
      <c r="C49" s="362">
        <v>423</v>
      </c>
      <c r="D49" s="362">
        <v>179</v>
      </c>
      <c r="E49" s="361">
        <v>152</v>
      </c>
      <c r="F49" s="361">
        <v>32</v>
      </c>
      <c r="G49" s="361">
        <v>99</v>
      </c>
      <c r="H49" s="361">
        <v>12</v>
      </c>
      <c r="I49" s="253" t="s">
        <v>289</v>
      </c>
      <c r="J49" s="253" t="s">
        <v>289</v>
      </c>
      <c r="K49" s="363">
        <v>18</v>
      </c>
      <c r="L49" s="363">
        <v>2</v>
      </c>
      <c r="M49" s="363">
        <v>12</v>
      </c>
      <c r="N49" s="363">
        <v>4</v>
      </c>
      <c r="O49" s="363">
        <v>4</v>
      </c>
      <c r="P49" s="253" t="s">
        <v>289</v>
      </c>
      <c r="Q49" s="253" t="s">
        <v>289</v>
      </c>
      <c r="R49" s="363">
        <v>4</v>
      </c>
      <c r="S49" s="363">
        <v>1</v>
      </c>
      <c r="T49" s="363">
        <v>4</v>
      </c>
      <c r="U49" s="426">
        <v>7</v>
      </c>
      <c r="V49" s="365">
        <v>237</v>
      </c>
    </row>
    <row r="50" spans="2:22" s="3" customFormat="1" ht="6.75" customHeight="1">
      <c r="B50" s="103"/>
      <c r="C50" s="41"/>
      <c r="D50" s="41"/>
      <c r="E50" s="41"/>
      <c r="F50" s="41"/>
      <c r="G50" s="41"/>
      <c r="H50" s="41"/>
      <c r="I50" s="41"/>
      <c r="J50" s="41"/>
      <c r="K50" s="41"/>
      <c r="L50" s="41"/>
      <c r="M50" s="41"/>
      <c r="N50" s="103"/>
      <c r="O50" s="103"/>
      <c r="P50" s="103"/>
      <c r="Q50" s="103"/>
      <c r="R50" s="103"/>
      <c r="S50" s="103"/>
      <c r="T50" s="103"/>
      <c r="U50" s="103"/>
      <c r="V50" s="103"/>
    </row>
    <row r="51" spans="2:22" s="3" customFormat="1" ht="3" customHeight="1">
      <c r="B51" s="147"/>
      <c r="C51" s="127"/>
      <c r="D51" s="127"/>
      <c r="E51" s="127"/>
      <c r="F51" s="127"/>
      <c r="G51" s="127"/>
      <c r="H51" s="127"/>
      <c r="I51" s="127"/>
      <c r="J51" s="127"/>
      <c r="K51" s="127"/>
      <c r="L51" s="127"/>
      <c r="M51" s="127"/>
      <c r="N51" s="147"/>
      <c r="O51" s="147"/>
      <c r="P51" s="147"/>
      <c r="Q51" s="147"/>
      <c r="R51" s="147"/>
      <c r="S51" s="147"/>
      <c r="T51" s="147"/>
      <c r="U51" s="147"/>
      <c r="V51" s="147"/>
    </row>
    <row r="52" spans="2:22" s="3" customFormat="1" ht="6" customHeight="1"/>
    <row r="53" spans="2:22" s="41" customFormat="1" ht="12.75" customHeight="1">
      <c r="B53" s="437" t="s">
        <v>159</v>
      </c>
      <c r="C53" s="437"/>
      <c r="D53" s="437"/>
      <c r="E53" s="437"/>
      <c r="F53" s="437"/>
      <c r="G53" s="437"/>
      <c r="H53" s="437"/>
      <c r="I53" s="437"/>
      <c r="J53" s="437"/>
      <c r="K53" s="437"/>
      <c r="L53" s="437"/>
      <c r="M53" s="437"/>
      <c r="N53" s="437"/>
      <c r="O53" s="437"/>
      <c r="P53" s="437"/>
      <c r="Q53" s="437"/>
      <c r="R53" s="437"/>
      <c r="S53" s="437"/>
      <c r="T53" s="437"/>
      <c r="U53" s="437"/>
      <c r="V53" s="437"/>
    </row>
    <row r="54" spans="2:22" s="41" customFormat="1" ht="12.75" customHeight="1">
      <c r="B54" s="449" t="s">
        <v>158</v>
      </c>
      <c r="C54" s="449"/>
      <c r="D54" s="449"/>
      <c r="E54" s="449"/>
      <c r="F54" s="449"/>
      <c r="G54" s="449"/>
      <c r="H54" s="449"/>
      <c r="I54" s="449"/>
      <c r="J54" s="449"/>
      <c r="K54" s="449"/>
      <c r="L54" s="449"/>
      <c r="M54" s="449"/>
      <c r="N54" s="449"/>
      <c r="O54" s="449"/>
      <c r="P54" s="449"/>
      <c r="Q54" s="449"/>
      <c r="R54" s="449"/>
      <c r="S54" s="449"/>
      <c r="T54" s="449"/>
      <c r="U54" s="449"/>
      <c r="V54" s="449"/>
    </row>
    <row r="55" spans="2:22" s="41" customFormat="1" ht="12.75" customHeight="1">
      <c r="B55" s="476" t="s">
        <v>250</v>
      </c>
      <c r="C55" s="476"/>
      <c r="D55" s="476"/>
      <c r="E55" s="476"/>
      <c r="F55" s="476"/>
      <c r="G55" s="476"/>
      <c r="H55" s="476"/>
      <c r="I55" s="476"/>
      <c r="J55" s="476"/>
      <c r="K55" s="476"/>
      <c r="L55" s="476"/>
      <c r="M55" s="476"/>
      <c r="N55" s="476"/>
      <c r="O55" s="476"/>
      <c r="P55" s="476"/>
      <c r="Q55" s="476"/>
      <c r="R55" s="476"/>
      <c r="S55" s="476"/>
      <c r="T55" s="476"/>
      <c r="U55" s="476"/>
      <c r="V55" s="476"/>
    </row>
    <row r="56" spans="2:22">
      <c r="B56" s="476" t="s">
        <v>298</v>
      </c>
      <c r="C56" s="476"/>
      <c r="D56" s="476"/>
      <c r="E56" s="476"/>
      <c r="F56" s="476"/>
      <c r="G56" s="476"/>
      <c r="H56" s="476"/>
      <c r="I56" s="476"/>
      <c r="J56" s="476"/>
      <c r="K56" s="476"/>
      <c r="L56" s="476"/>
      <c r="M56" s="476"/>
      <c r="N56" s="476"/>
      <c r="O56" s="476"/>
      <c r="P56" s="476"/>
      <c r="Q56" s="476"/>
      <c r="R56" s="476"/>
      <c r="S56" s="476"/>
      <c r="T56" s="476"/>
      <c r="U56" s="476"/>
      <c r="V56" s="476"/>
    </row>
    <row r="66" ht="18.75" customHeight="1"/>
    <row r="67" ht="9.75" customHeight="1"/>
    <row r="68" ht="18.75" customHeight="1"/>
    <row r="69" ht="18.75" customHeight="1"/>
    <row r="70" ht="18.75" customHeight="1"/>
    <row r="71" ht="9.75" customHeight="1"/>
    <row r="72" ht="18.75" customHeight="1"/>
    <row r="73" ht="9.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9.75" customHeight="1"/>
    <row r="91" ht="18.75" customHeight="1"/>
    <row r="92" ht="18.75" customHeight="1"/>
    <row r="93" ht="18.75" customHeight="1"/>
    <row r="94" ht="18.75" customHeight="1"/>
    <row r="95" ht="9.75" customHeight="1"/>
    <row r="96" ht="18.75" customHeight="1"/>
    <row r="97" ht="18.75" customHeight="1"/>
    <row r="98" ht="18.75" customHeight="1"/>
    <row r="99" ht="18.75" customHeight="1"/>
    <row r="100" ht="18.75" customHeight="1"/>
    <row r="101" ht="18.75" customHeight="1"/>
    <row r="102" ht="9.75" customHeight="1"/>
  </sheetData>
  <mergeCells count="19">
    <mergeCell ref="B1:V1"/>
    <mergeCell ref="B2:V2"/>
    <mergeCell ref="B5:B6"/>
    <mergeCell ref="C5:C6"/>
    <mergeCell ref="C4:M4"/>
    <mergeCell ref="S5:S6"/>
    <mergeCell ref="E5:J5"/>
    <mergeCell ref="T4:V4"/>
    <mergeCell ref="N4:O4"/>
    <mergeCell ref="K5:N5"/>
    <mergeCell ref="O5:R5"/>
    <mergeCell ref="B56:V56"/>
    <mergeCell ref="D5:D6"/>
    <mergeCell ref="B55:V55"/>
    <mergeCell ref="B53:V53"/>
    <mergeCell ref="U5:U6"/>
    <mergeCell ref="V5:V6"/>
    <mergeCell ref="B54:V54"/>
    <mergeCell ref="T5:T6"/>
  </mergeCells>
  <phoneticPr fontId="0" type="noConversion"/>
  <hyperlinks>
    <hyperlink ref="X2" location="Indice!A1" tooltip="(voltar ao índice)" display="Indice!A1" xr:uid="{E42CE061-F53E-4C7F-B2A3-9D7787A3C7D6}"/>
  </hyperlinks>
  <printOptions horizontalCentered="1"/>
  <pageMargins left="7.874015748031496E-2" right="7.874015748031496E-2" top="0.6692913385826772" bottom="0.27559055118110237" header="0" footer="0"/>
  <pageSetup paperSize="9" scale="58"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0CE91-AC48-4E56-BBBF-953208312E8F}">
  <sheetPr codeName="Folha7">
    <pageSetUpPr fitToPage="1"/>
  </sheetPr>
  <dimension ref="B1:X98"/>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X2" sqref="X2"/>
    </sheetView>
  </sheetViews>
  <sheetFormatPr defaultColWidth="9.15234375" defaultRowHeight="12.45"/>
  <cols>
    <col min="1" max="1" width="6.69140625" style="40" customWidth="1"/>
    <col min="2" max="2" width="29.23046875" style="40" customWidth="1"/>
    <col min="3" max="4" width="11.4609375" style="40" customWidth="1"/>
    <col min="5" max="5" width="12.15234375" style="40" customWidth="1"/>
    <col min="6" max="10" width="9.84375" style="40" customWidth="1"/>
    <col min="11" max="11" width="10.84375" style="40" customWidth="1"/>
    <col min="12" max="14" width="9.53515625" style="40" customWidth="1"/>
    <col min="15" max="15" width="11.23046875" style="40" customWidth="1"/>
    <col min="16" max="16" width="11" style="40" customWidth="1"/>
    <col min="17" max="18" width="9.84375" style="40" customWidth="1"/>
    <col min="19" max="19" width="12.15234375" style="40" customWidth="1"/>
    <col min="20" max="20" width="10.4609375" style="40" customWidth="1"/>
    <col min="21" max="21" width="9.15234375" style="40"/>
    <col min="22" max="22" width="12" style="40" customWidth="1"/>
    <col min="23" max="23" width="6.69140625" style="40" customWidth="1"/>
    <col min="24" max="24" width="14" style="40" bestFit="1" customWidth="1"/>
    <col min="25" max="16384" width="9.15234375" style="40"/>
  </cols>
  <sheetData>
    <row r="1" spans="2:24" s="21" customFormat="1" ht="19.5" customHeight="1">
      <c r="B1" s="465" t="s">
        <v>399</v>
      </c>
      <c r="C1" s="465"/>
      <c r="D1" s="465"/>
      <c r="E1" s="465"/>
      <c r="F1" s="465"/>
      <c r="G1" s="465"/>
      <c r="H1" s="465"/>
      <c r="I1" s="465"/>
      <c r="J1" s="465"/>
      <c r="K1" s="465"/>
      <c r="L1" s="465"/>
      <c r="M1" s="465"/>
      <c r="N1" s="465"/>
      <c r="O1" s="465"/>
      <c r="P1" s="465"/>
      <c r="Q1" s="465"/>
      <c r="R1" s="465"/>
      <c r="S1" s="465"/>
      <c r="T1" s="465"/>
      <c r="U1" s="465"/>
      <c r="V1" s="465"/>
    </row>
    <row r="2" spans="2:24" ht="16.5" customHeight="1">
      <c r="B2" s="466" t="s">
        <v>152</v>
      </c>
      <c r="C2" s="466"/>
      <c r="D2" s="466"/>
      <c r="E2" s="466"/>
      <c r="F2" s="466"/>
      <c r="G2" s="466"/>
      <c r="H2" s="466"/>
      <c r="I2" s="466"/>
      <c r="J2" s="466"/>
      <c r="K2" s="466"/>
      <c r="L2" s="466"/>
      <c r="M2" s="466"/>
      <c r="N2" s="466"/>
      <c r="O2" s="466"/>
      <c r="P2" s="466"/>
      <c r="Q2" s="466"/>
      <c r="R2" s="466"/>
      <c r="S2" s="466"/>
      <c r="T2" s="466"/>
      <c r="U2" s="466"/>
      <c r="V2" s="466"/>
      <c r="X2" s="181" t="s">
        <v>300</v>
      </c>
    </row>
    <row r="3" spans="2:24" ht="15" customHeight="1">
      <c r="B3" s="36"/>
      <c r="C3" s="36"/>
      <c r="D3" s="36"/>
      <c r="E3" s="36"/>
      <c r="F3" s="36"/>
      <c r="G3" s="36"/>
      <c r="H3" s="36"/>
      <c r="I3" s="36"/>
      <c r="J3" s="36"/>
      <c r="K3" s="36"/>
      <c r="L3" s="36"/>
      <c r="P3" s="36"/>
    </row>
    <row r="4" spans="2:24" ht="15" customHeight="1">
      <c r="B4" s="64" t="s">
        <v>80</v>
      </c>
      <c r="C4" s="483"/>
      <c r="D4" s="483"/>
      <c r="E4" s="483"/>
      <c r="F4" s="483"/>
      <c r="G4" s="483"/>
      <c r="H4" s="483"/>
      <c r="I4" s="483"/>
      <c r="J4" s="483"/>
      <c r="K4" s="483"/>
      <c r="L4" s="483"/>
      <c r="M4" s="483"/>
      <c r="N4" s="484"/>
      <c r="O4" s="484"/>
      <c r="P4" s="73"/>
      <c r="Q4" s="73"/>
      <c r="R4" s="73"/>
      <c r="S4" s="255"/>
      <c r="T4" s="484" t="s">
        <v>443</v>
      </c>
      <c r="U4" s="484"/>
      <c r="V4" s="484"/>
    </row>
    <row r="5" spans="2:24" s="3" customFormat="1" ht="24.75" customHeight="1">
      <c r="B5" s="474" t="s">
        <v>33</v>
      </c>
      <c r="C5" s="461" t="s">
        <v>212</v>
      </c>
      <c r="D5" s="461" t="s">
        <v>178</v>
      </c>
      <c r="E5" s="438" t="s">
        <v>50</v>
      </c>
      <c r="F5" s="439"/>
      <c r="G5" s="439"/>
      <c r="H5" s="439"/>
      <c r="I5" s="439"/>
      <c r="J5" s="487"/>
      <c r="K5" s="438" t="s">
        <v>84</v>
      </c>
      <c r="L5" s="439"/>
      <c r="M5" s="439"/>
      <c r="N5" s="487"/>
      <c r="O5" s="477" t="s">
        <v>85</v>
      </c>
      <c r="P5" s="485"/>
      <c r="Q5" s="485"/>
      <c r="R5" s="486"/>
      <c r="S5" s="461" t="s">
        <v>292</v>
      </c>
      <c r="T5" s="461" t="s">
        <v>273</v>
      </c>
      <c r="U5" s="461" t="s">
        <v>213</v>
      </c>
      <c r="V5" s="461" t="s">
        <v>214</v>
      </c>
    </row>
    <row r="6" spans="2:24" s="3" customFormat="1" ht="24" customHeight="1">
      <c r="B6" s="460"/>
      <c r="C6" s="461"/>
      <c r="D6" s="461"/>
      <c r="E6" s="193" t="s">
        <v>31</v>
      </c>
      <c r="F6" s="193" t="s">
        <v>34</v>
      </c>
      <c r="G6" s="193" t="s">
        <v>35</v>
      </c>
      <c r="H6" s="193" t="s">
        <v>36</v>
      </c>
      <c r="I6" s="193" t="s">
        <v>37</v>
      </c>
      <c r="J6" s="193" t="s">
        <v>78</v>
      </c>
      <c r="K6" s="193" t="s">
        <v>31</v>
      </c>
      <c r="L6" s="193" t="s">
        <v>57</v>
      </c>
      <c r="M6" s="193" t="s">
        <v>35</v>
      </c>
      <c r="N6" s="193" t="s">
        <v>36</v>
      </c>
      <c r="O6" s="193" t="s">
        <v>31</v>
      </c>
      <c r="P6" s="145" t="s">
        <v>34</v>
      </c>
      <c r="Q6" s="145" t="s">
        <v>35</v>
      </c>
      <c r="R6" s="142" t="s">
        <v>36</v>
      </c>
      <c r="S6" s="461"/>
      <c r="T6" s="461"/>
      <c r="U6" s="461"/>
      <c r="V6" s="461"/>
    </row>
    <row r="7" spans="2:24" s="3" customFormat="1" ht="6.75" customHeight="1">
      <c r="B7" s="41"/>
      <c r="C7" s="41"/>
      <c r="D7" s="41"/>
      <c r="E7" s="41"/>
      <c r="F7" s="41"/>
      <c r="G7" s="41"/>
      <c r="H7" s="41"/>
      <c r="I7" s="41"/>
      <c r="J7" s="41"/>
      <c r="K7" s="41"/>
      <c r="L7" s="41"/>
      <c r="M7" s="41"/>
      <c r="N7" s="41"/>
      <c r="O7" s="41"/>
      <c r="P7" s="41"/>
      <c r="Q7" s="41"/>
      <c r="R7" s="41"/>
      <c r="S7" s="41"/>
      <c r="T7" s="41"/>
      <c r="U7" s="41"/>
      <c r="V7" s="41"/>
    </row>
    <row r="8" spans="2:24" s="3" customFormat="1" ht="14.15" customHeight="1">
      <c r="B8" s="66" t="s">
        <v>55</v>
      </c>
      <c r="C8" s="367">
        <v>1011435</v>
      </c>
      <c r="D8" s="367">
        <v>662001</v>
      </c>
      <c r="E8" s="367">
        <v>478213</v>
      </c>
      <c r="F8" s="367">
        <v>175024</v>
      </c>
      <c r="G8" s="367">
        <v>253595</v>
      </c>
      <c r="H8" s="367">
        <v>43104</v>
      </c>
      <c r="I8" s="68" t="s">
        <v>289</v>
      </c>
      <c r="J8" s="68" t="s">
        <v>289</v>
      </c>
      <c r="K8" s="369">
        <v>138338</v>
      </c>
      <c r="L8" s="369">
        <v>8064</v>
      </c>
      <c r="M8" s="369">
        <v>98977</v>
      </c>
      <c r="N8" s="369">
        <v>31297</v>
      </c>
      <c r="O8" s="369">
        <v>11630</v>
      </c>
      <c r="P8" s="369" t="s">
        <v>289</v>
      </c>
      <c r="Q8" s="369" t="s">
        <v>289</v>
      </c>
      <c r="R8" s="369">
        <v>5412</v>
      </c>
      <c r="S8" s="369">
        <v>6982</v>
      </c>
      <c r="T8" s="369">
        <v>26838</v>
      </c>
      <c r="U8" s="370">
        <v>23240</v>
      </c>
      <c r="V8" s="370">
        <v>326194</v>
      </c>
    </row>
    <row r="9" spans="2:24" s="7" customFormat="1" ht="14.15" customHeight="1">
      <c r="B9" s="91" t="s">
        <v>15</v>
      </c>
      <c r="C9" s="367">
        <v>156629</v>
      </c>
      <c r="D9" s="367">
        <v>98586</v>
      </c>
      <c r="E9" s="366">
        <v>71635</v>
      </c>
      <c r="F9" s="366">
        <v>30994</v>
      </c>
      <c r="G9" s="366">
        <v>26379</v>
      </c>
      <c r="H9" s="366">
        <v>13080</v>
      </c>
      <c r="I9" s="253" t="s">
        <v>289</v>
      </c>
      <c r="J9" s="253" t="s">
        <v>289</v>
      </c>
      <c r="K9" s="368">
        <v>23084</v>
      </c>
      <c r="L9" s="368">
        <v>134</v>
      </c>
      <c r="M9" s="368">
        <v>16608</v>
      </c>
      <c r="N9" s="368">
        <v>6342</v>
      </c>
      <c r="O9" s="368">
        <v>2108</v>
      </c>
      <c r="P9" s="368" t="s">
        <v>289</v>
      </c>
      <c r="Q9" s="368" t="s">
        <v>289</v>
      </c>
      <c r="R9" s="368">
        <v>1119</v>
      </c>
      <c r="S9" s="368">
        <v>213</v>
      </c>
      <c r="T9" s="368">
        <v>1546</v>
      </c>
      <c r="U9" s="428">
        <v>1448</v>
      </c>
      <c r="V9" s="370">
        <v>56595</v>
      </c>
    </row>
    <row r="10" spans="2:24" s="7" customFormat="1" ht="14.15" customHeight="1">
      <c r="B10" s="91" t="s">
        <v>16</v>
      </c>
      <c r="C10" s="367">
        <v>854806</v>
      </c>
      <c r="D10" s="367">
        <v>563415</v>
      </c>
      <c r="E10" s="366">
        <v>406578</v>
      </c>
      <c r="F10" s="366">
        <v>144030</v>
      </c>
      <c r="G10" s="366">
        <v>227216</v>
      </c>
      <c r="H10" s="366">
        <v>30024</v>
      </c>
      <c r="I10" s="253" t="s">
        <v>289</v>
      </c>
      <c r="J10" s="253" t="s">
        <v>289</v>
      </c>
      <c r="K10" s="368">
        <v>115254</v>
      </c>
      <c r="L10" s="368">
        <v>7930</v>
      </c>
      <c r="M10" s="368">
        <v>82369</v>
      </c>
      <c r="N10" s="368">
        <v>24955</v>
      </c>
      <c r="O10" s="368">
        <v>9522</v>
      </c>
      <c r="P10" s="368" t="s">
        <v>289</v>
      </c>
      <c r="Q10" s="368" t="s">
        <v>289</v>
      </c>
      <c r="R10" s="368">
        <v>4293</v>
      </c>
      <c r="S10" s="368">
        <v>6769</v>
      </c>
      <c r="T10" s="368">
        <v>25292</v>
      </c>
      <c r="U10" s="428">
        <v>21792</v>
      </c>
      <c r="V10" s="370">
        <v>269599</v>
      </c>
    </row>
    <row r="11" spans="2:24" s="7" customFormat="1" ht="14.15" customHeight="1">
      <c r="B11" s="70" t="s">
        <v>17</v>
      </c>
      <c r="C11" s="367">
        <v>962302</v>
      </c>
      <c r="D11" s="367">
        <v>637224</v>
      </c>
      <c r="E11" s="366">
        <v>458375</v>
      </c>
      <c r="F11" s="366">
        <v>164187</v>
      </c>
      <c r="G11" s="366">
        <v>246694</v>
      </c>
      <c r="H11" s="366">
        <v>41329</v>
      </c>
      <c r="I11" s="253" t="s">
        <v>289</v>
      </c>
      <c r="J11" s="253" t="s">
        <v>289</v>
      </c>
      <c r="K11" s="368">
        <v>134686</v>
      </c>
      <c r="L11" s="368">
        <v>7698</v>
      </c>
      <c r="M11" s="368">
        <v>96403</v>
      </c>
      <c r="N11" s="368">
        <v>30585</v>
      </c>
      <c r="O11" s="368">
        <v>11104</v>
      </c>
      <c r="P11" s="368" t="s">
        <v>289</v>
      </c>
      <c r="Q11" s="368" t="s">
        <v>289</v>
      </c>
      <c r="R11" s="368">
        <v>5136</v>
      </c>
      <c r="S11" s="368">
        <v>6864</v>
      </c>
      <c r="T11" s="368">
        <v>26195</v>
      </c>
      <c r="U11" s="428">
        <v>22236</v>
      </c>
      <c r="V11" s="370">
        <v>302842</v>
      </c>
    </row>
    <row r="12" spans="2:24" s="3" customFormat="1" ht="14.15" customHeight="1">
      <c r="B12" s="104" t="s">
        <v>302</v>
      </c>
      <c r="C12" s="367">
        <v>750728</v>
      </c>
      <c r="D12" s="367">
        <v>476360</v>
      </c>
      <c r="E12" s="366">
        <v>347117</v>
      </c>
      <c r="F12" s="366">
        <v>107884</v>
      </c>
      <c r="G12" s="366">
        <v>197948</v>
      </c>
      <c r="H12" s="366">
        <v>36084</v>
      </c>
      <c r="I12" s="253" t="s">
        <v>289</v>
      </c>
      <c r="J12" s="253" t="s">
        <v>289</v>
      </c>
      <c r="K12" s="368">
        <v>102255</v>
      </c>
      <c r="L12" s="368">
        <v>1503</v>
      </c>
      <c r="M12" s="368">
        <v>73438</v>
      </c>
      <c r="N12" s="368">
        <v>27314</v>
      </c>
      <c r="O12" s="368">
        <v>9500</v>
      </c>
      <c r="P12" s="368" t="s">
        <v>289</v>
      </c>
      <c r="Q12" s="368" t="s">
        <v>289</v>
      </c>
      <c r="R12" s="368">
        <v>4579</v>
      </c>
      <c r="S12" s="368">
        <v>1438</v>
      </c>
      <c r="T12" s="368">
        <v>16050</v>
      </c>
      <c r="U12" s="428">
        <v>19081</v>
      </c>
      <c r="V12" s="370">
        <v>255287</v>
      </c>
    </row>
    <row r="13" spans="2:24" s="3" customFormat="1" ht="14.15" customHeight="1">
      <c r="B13" s="103" t="s">
        <v>15</v>
      </c>
      <c r="C13" s="367">
        <v>156629</v>
      </c>
      <c r="D13" s="367">
        <v>98586</v>
      </c>
      <c r="E13" s="366">
        <v>71635</v>
      </c>
      <c r="F13" s="366">
        <v>30994</v>
      </c>
      <c r="G13" s="366">
        <v>26379</v>
      </c>
      <c r="H13" s="366">
        <v>13080</v>
      </c>
      <c r="I13" s="253" t="s">
        <v>289</v>
      </c>
      <c r="J13" s="253" t="s">
        <v>289</v>
      </c>
      <c r="K13" s="368">
        <v>23084</v>
      </c>
      <c r="L13" s="368">
        <v>134</v>
      </c>
      <c r="M13" s="368">
        <v>16608</v>
      </c>
      <c r="N13" s="368">
        <v>6342</v>
      </c>
      <c r="O13" s="368">
        <v>2108</v>
      </c>
      <c r="P13" s="368" t="s">
        <v>289</v>
      </c>
      <c r="Q13" s="368" t="s">
        <v>289</v>
      </c>
      <c r="R13" s="368">
        <v>1119</v>
      </c>
      <c r="S13" s="368">
        <v>213</v>
      </c>
      <c r="T13" s="368">
        <v>1546</v>
      </c>
      <c r="U13" s="428">
        <v>1448</v>
      </c>
      <c r="V13" s="370">
        <v>56595</v>
      </c>
    </row>
    <row r="14" spans="2:24" s="3" customFormat="1" ht="14.15" customHeight="1">
      <c r="B14" s="103" t="s">
        <v>18</v>
      </c>
      <c r="C14" s="367">
        <v>236366</v>
      </c>
      <c r="D14" s="367">
        <v>160354</v>
      </c>
      <c r="E14" s="366">
        <v>126470</v>
      </c>
      <c r="F14" s="366">
        <v>30925</v>
      </c>
      <c r="G14" s="366">
        <v>89201</v>
      </c>
      <c r="H14" s="366">
        <v>4713</v>
      </c>
      <c r="I14" s="253" t="s">
        <v>289</v>
      </c>
      <c r="J14" s="253" t="s">
        <v>289</v>
      </c>
      <c r="K14" s="368">
        <v>25094</v>
      </c>
      <c r="L14" s="368">
        <v>93</v>
      </c>
      <c r="M14" s="368">
        <v>22194</v>
      </c>
      <c r="N14" s="368">
        <v>2807</v>
      </c>
      <c r="O14" s="368">
        <v>1433</v>
      </c>
      <c r="P14" s="368" t="s">
        <v>289</v>
      </c>
      <c r="Q14" s="368" t="s">
        <v>289</v>
      </c>
      <c r="R14" s="368">
        <v>1041</v>
      </c>
      <c r="S14" s="368">
        <v>189</v>
      </c>
      <c r="T14" s="368">
        <v>7168</v>
      </c>
      <c r="U14" s="428">
        <v>9274</v>
      </c>
      <c r="V14" s="370">
        <v>66738</v>
      </c>
    </row>
    <row r="15" spans="2:24" s="3" customFormat="1" ht="14.15" customHeight="1">
      <c r="B15" s="103" t="s">
        <v>20</v>
      </c>
      <c r="C15" s="367">
        <v>12038</v>
      </c>
      <c r="D15" s="367">
        <v>7476</v>
      </c>
      <c r="E15" s="366">
        <v>5254</v>
      </c>
      <c r="F15" s="366">
        <v>1740</v>
      </c>
      <c r="G15" s="366">
        <v>3203</v>
      </c>
      <c r="H15" s="366">
        <v>234</v>
      </c>
      <c r="I15" s="253" t="s">
        <v>289</v>
      </c>
      <c r="J15" s="253" t="s">
        <v>289</v>
      </c>
      <c r="K15" s="368">
        <v>1643</v>
      </c>
      <c r="L15" s="368">
        <v>28</v>
      </c>
      <c r="M15" s="368">
        <v>1101</v>
      </c>
      <c r="N15" s="368">
        <v>514</v>
      </c>
      <c r="O15" s="368">
        <v>128</v>
      </c>
      <c r="P15" s="368" t="s">
        <v>289</v>
      </c>
      <c r="Q15" s="368" t="s">
        <v>289</v>
      </c>
      <c r="R15" s="368">
        <v>46</v>
      </c>
      <c r="S15" s="368">
        <v>16</v>
      </c>
      <c r="T15" s="368">
        <v>435</v>
      </c>
      <c r="U15" s="428">
        <v>369</v>
      </c>
      <c r="V15" s="370">
        <v>4193</v>
      </c>
    </row>
    <row r="16" spans="2:24" s="3" customFormat="1" ht="14.15" customHeight="1">
      <c r="B16" s="103" t="s">
        <v>19</v>
      </c>
      <c r="C16" s="367">
        <v>11622</v>
      </c>
      <c r="D16" s="367">
        <v>6931</v>
      </c>
      <c r="E16" s="366">
        <v>5348</v>
      </c>
      <c r="F16" s="366">
        <v>1589</v>
      </c>
      <c r="G16" s="366">
        <v>3100</v>
      </c>
      <c r="H16" s="366">
        <v>476</v>
      </c>
      <c r="I16" s="253" t="s">
        <v>289</v>
      </c>
      <c r="J16" s="253" t="s">
        <v>289</v>
      </c>
      <c r="K16" s="368">
        <v>1032</v>
      </c>
      <c r="L16" s="368">
        <v>0</v>
      </c>
      <c r="M16" s="368">
        <v>825</v>
      </c>
      <c r="N16" s="368">
        <v>207</v>
      </c>
      <c r="O16" s="368">
        <v>182</v>
      </c>
      <c r="P16" s="368" t="s">
        <v>289</v>
      </c>
      <c r="Q16" s="368" t="s">
        <v>289</v>
      </c>
      <c r="R16" s="368">
        <v>95</v>
      </c>
      <c r="S16" s="368">
        <v>19</v>
      </c>
      <c r="T16" s="368">
        <v>350</v>
      </c>
      <c r="U16" s="428">
        <v>538</v>
      </c>
      <c r="V16" s="370">
        <v>4153</v>
      </c>
    </row>
    <row r="17" spans="2:22" s="3" customFormat="1" ht="14.15" customHeight="1">
      <c r="B17" s="103" t="s">
        <v>310</v>
      </c>
      <c r="C17" s="367">
        <v>31362</v>
      </c>
      <c r="D17" s="367">
        <v>27032</v>
      </c>
      <c r="E17" s="366">
        <v>19287</v>
      </c>
      <c r="F17" s="366">
        <v>3119</v>
      </c>
      <c r="G17" s="366">
        <v>14541</v>
      </c>
      <c r="H17" s="366">
        <v>1567</v>
      </c>
      <c r="I17" s="253" t="s">
        <v>289</v>
      </c>
      <c r="J17" s="253" t="s">
        <v>289</v>
      </c>
      <c r="K17" s="368">
        <v>5486</v>
      </c>
      <c r="L17" s="368">
        <v>117</v>
      </c>
      <c r="M17" s="368">
        <v>4183</v>
      </c>
      <c r="N17" s="368">
        <v>1186</v>
      </c>
      <c r="O17" s="368">
        <v>1978</v>
      </c>
      <c r="P17" s="368" t="s">
        <v>289</v>
      </c>
      <c r="Q17" s="368" t="s">
        <v>289</v>
      </c>
      <c r="R17" s="368">
        <v>400</v>
      </c>
      <c r="S17" s="368">
        <v>28</v>
      </c>
      <c r="T17" s="368">
        <v>253</v>
      </c>
      <c r="U17" s="428">
        <v>151</v>
      </c>
      <c r="V17" s="370">
        <v>4179</v>
      </c>
    </row>
    <row r="18" spans="2:22" s="3" customFormat="1" ht="14.15" customHeight="1">
      <c r="B18" s="103" t="s">
        <v>21</v>
      </c>
      <c r="C18" s="367">
        <v>15934</v>
      </c>
      <c r="D18" s="367">
        <v>7221</v>
      </c>
      <c r="E18" s="366">
        <v>5415</v>
      </c>
      <c r="F18" s="366">
        <v>2043</v>
      </c>
      <c r="G18" s="366">
        <v>2361</v>
      </c>
      <c r="H18" s="366">
        <v>821</v>
      </c>
      <c r="I18" s="253" t="s">
        <v>289</v>
      </c>
      <c r="J18" s="253" t="s">
        <v>289</v>
      </c>
      <c r="K18" s="368">
        <v>1131</v>
      </c>
      <c r="L18" s="368">
        <v>9</v>
      </c>
      <c r="M18" s="368">
        <v>837</v>
      </c>
      <c r="N18" s="368">
        <v>285</v>
      </c>
      <c r="O18" s="368">
        <v>361</v>
      </c>
      <c r="P18" s="368" t="s">
        <v>289</v>
      </c>
      <c r="Q18" s="368" t="s">
        <v>289</v>
      </c>
      <c r="R18" s="368">
        <v>181</v>
      </c>
      <c r="S18" s="368">
        <v>16</v>
      </c>
      <c r="T18" s="368">
        <v>298</v>
      </c>
      <c r="U18" s="428">
        <v>255</v>
      </c>
      <c r="V18" s="370">
        <v>8458</v>
      </c>
    </row>
    <row r="19" spans="2:22" s="3" customFormat="1" ht="14.15" customHeight="1">
      <c r="B19" s="103" t="s">
        <v>75</v>
      </c>
      <c r="C19" s="367">
        <v>3756</v>
      </c>
      <c r="D19" s="367">
        <v>2561</v>
      </c>
      <c r="E19" s="366">
        <v>1696</v>
      </c>
      <c r="F19" s="366">
        <v>490</v>
      </c>
      <c r="G19" s="366">
        <v>1134</v>
      </c>
      <c r="H19" s="366">
        <v>56</v>
      </c>
      <c r="I19" s="253" t="s">
        <v>289</v>
      </c>
      <c r="J19" s="253" t="s">
        <v>289</v>
      </c>
      <c r="K19" s="368">
        <v>739</v>
      </c>
      <c r="L19" s="368">
        <v>29</v>
      </c>
      <c r="M19" s="368">
        <v>190</v>
      </c>
      <c r="N19" s="368">
        <v>520</v>
      </c>
      <c r="O19" s="368">
        <v>90</v>
      </c>
      <c r="P19" s="368" t="s">
        <v>289</v>
      </c>
      <c r="Q19" s="368" t="s">
        <v>289</v>
      </c>
      <c r="R19" s="368">
        <v>80</v>
      </c>
      <c r="S19" s="368">
        <v>14</v>
      </c>
      <c r="T19" s="368">
        <v>22</v>
      </c>
      <c r="U19" s="428">
        <v>53</v>
      </c>
      <c r="V19" s="370">
        <v>1142</v>
      </c>
    </row>
    <row r="20" spans="2:22" s="3" customFormat="1" ht="14.15" customHeight="1">
      <c r="B20" s="103" t="s">
        <v>22</v>
      </c>
      <c r="C20" s="367">
        <v>19686</v>
      </c>
      <c r="D20" s="367">
        <v>17523</v>
      </c>
      <c r="E20" s="366">
        <v>11281</v>
      </c>
      <c r="F20" s="366">
        <v>4573</v>
      </c>
      <c r="G20" s="366">
        <v>5667</v>
      </c>
      <c r="H20" s="366">
        <v>1002</v>
      </c>
      <c r="I20" s="253" t="s">
        <v>289</v>
      </c>
      <c r="J20" s="253" t="s">
        <v>289</v>
      </c>
      <c r="K20" s="368">
        <v>5733</v>
      </c>
      <c r="L20" s="368">
        <v>552</v>
      </c>
      <c r="M20" s="368">
        <v>4194</v>
      </c>
      <c r="N20" s="368">
        <v>987</v>
      </c>
      <c r="O20" s="368">
        <v>361</v>
      </c>
      <c r="P20" s="368" t="s">
        <v>289</v>
      </c>
      <c r="Q20" s="368" t="s">
        <v>289</v>
      </c>
      <c r="R20" s="368">
        <v>36</v>
      </c>
      <c r="S20" s="368">
        <v>29</v>
      </c>
      <c r="T20" s="368">
        <v>119</v>
      </c>
      <c r="U20" s="428">
        <v>169</v>
      </c>
      <c r="V20" s="370">
        <v>1994</v>
      </c>
    </row>
    <row r="21" spans="2:22" s="3" customFormat="1" ht="14.15" customHeight="1">
      <c r="B21" s="103" t="s">
        <v>23</v>
      </c>
      <c r="C21" s="367">
        <v>54311</v>
      </c>
      <c r="D21" s="367">
        <v>30281</v>
      </c>
      <c r="E21" s="366">
        <v>21658</v>
      </c>
      <c r="F21" s="366">
        <v>8714</v>
      </c>
      <c r="G21" s="366">
        <v>10035</v>
      </c>
      <c r="H21" s="366">
        <v>2395</v>
      </c>
      <c r="I21" s="253" t="s">
        <v>289</v>
      </c>
      <c r="J21" s="253" t="s">
        <v>289</v>
      </c>
      <c r="K21" s="368">
        <v>6457</v>
      </c>
      <c r="L21" s="368">
        <v>9</v>
      </c>
      <c r="M21" s="368">
        <v>4503</v>
      </c>
      <c r="N21" s="368">
        <v>1945</v>
      </c>
      <c r="O21" s="368">
        <v>475</v>
      </c>
      <c r="P21" s="368" t="s">
        <v>289</v>
      </c>
      <c r="Q21" s="368" t="s">
        <v>289</v>
      </c>
      <c r="R21" s="368">
        <v>234</v>
      </c>
      <c r="S21" s="368">
        <v>367</v>
      </c>
      <c r="T21" s="368">
        <v>1324</v>
      </c>
      <c r="U21" s="428">
        <v>1741</v>
      </c>
      <c r="V21" s="370">
        <v>22289</v>
      </c>
    </row>
    <row r="22" spans="2:22" s="3" customFormat="1" ht="14.15" customHeight="1">
      <c r="B22" s="103" t="s">
        <v>63</v>
      </c>
      <c r="C22" s="367">
        <v>11515</v>
      </c>
      <c r="D22" s="367">
        <v>6274</v>
      </c>
      <c r="E22" s="366">
        <v>3302</v>
      </c>
      <c r="F22" s="366">
        <v>726</v>
      </c>
      <c r="G22" s="366">
        <v>2213</v>
      </c>
      <c r="H22" s="366">
        <v>293</v>
      </c>
      <c r="I22" s="253" t="s">
        <v>289</v>
      </c>
      <c r="J22" s="253" t="s">
        <v>289</v>
      </c>
      <c r="K22" s="368">
        <v>2791</v>
      </c>
      <c r="L22" s="368">
        <v>17</v>
      </c>
      <c r="M22" s="368">
        <v>1866</v>
      </c>
      <c r="N22" s="368">
        <v>908</v>
      </c>
      <c r="O22" s="368">
        <v>95</v>
      </c>
      <c r="P22" s="368" t="s">
        <v>289</v>
      </c>
      <c r="Q22" s="368" t="s">
        <v>289</v>
      </c>
      <c r="R22" s="368">
        <v>80</v>
      </c>
      <c r="S22" s="368">
        <v>32</v>
      </c>
      <c r="T22" s="368">
        <v>54</v>
      </c>
      <c r="U22" s="428">
        <v>177</v>
      </c>
      <c r="V22" s="370">
        <v>5064</v>
      </c>
    </row>
    <row r="23" spans="2:22" s="3" customFormat="1" ht="14.15" customHeight="1">
      <c r="B23" s="103" t="s">
        <v>24</v>
      </c>
      <c r="C23" s="367">
        <v>14213</v>
      </c>
      <c r="D23" s="367">
        <v>9271</v>
      </c>
      <c r="E23" s="366">
        <v>7170</v>
      </c>
      <c r="F23" s="366">
        <v>3461</v>
      </c>
      <c r="G23" s="366">
        <v>3036</v>
      </c>
      <c r="H23" s="366">
        <v>565</v>
      </c>
      <c r="I23" s="253" t="s">
        <v>289</v>
      </c>
      <c r="J23" s="253" t="s">
        <v>289</v>
      </c>
      <c r="K23" s="368">
        <v>1330</v>
      </c>
      <c r="L23" s="368">
        <v>233</v>
      </c>
      <c r="M23" s="368">
        <v>729</v>
      </c>
      <c r="N23" s="368">
        <v>368</v>
      </c>
      <c r="O23" s="368">
        <v>186</v>
      </c>
      <c r="P23" s="368" t="s">
        <v>289</v>
      </c>
      <c r="Q23" s="368" t="s">
        <v>289</v>
      </c>
      <c r="R23" s="368">
        <v>100</v>
      </c>
      <c r="S23" s="368">
        <v>42</v>
      </c>
      <c r="T23" s="368">
        <v>543</v>
      </c>
      <c r="U23" s="428">
        <v>169</v>
      </c>
      <c r="V23" s="370">
        <v>4773</v>
      </c>
    </row>
    <row r="24" spans="2:22" s="3" customFormat="1" ht="14.15" customHeight="1">
      <c r="B24" s="103" t="s">
        <v>25</v>
      </c>
      <c r="C24" s="367">
        <v>8064</v>
      </c>
      <c r="D24" s="367">
        <v>3024</v>
      </c>
      <c r="E24" s="366">
        <v>2279</v>
      </c>
      <c r="F24" s="366">
        <v>618</v>
      </c>
      <c r="G24" s="366">
        <v>1190</v>
      </c>
      <c r="H24" s="366">
        <v>402</v>
      </c>
      <c r="I24" s="253" t="s">
        <v>289</v>
      </c>
      <c r="J24" s="253" t="s">
        <v>289</v>
      </c>
      <c r="K24" s="368">
        <v>494</v>
      </c>
      <c r="L24" s="368">
        <v>7</v>
      </c>
      <c r="M24" s="368">
        <v>272</v>
      </c>
      <c r="N24" s="368">
        <v>215</v>
      </c>
      <c r="O24" s="368">
        <v>118</v>
      </c>
      <c r="P24" s="368" t="s">
        <v>289</v>
      </c>
      <c r="Q24" s="368" t="s">
        <v>289</v>
      </c>
      <c r="R24" s="368">
        <v>80</v>
      </c>
      <c r="S24" s="368">
        <v>54</v>
      </c>
      <c r="T24" s="368">
        <v>79</v>
      </c>
      <c r="U24" s="428">
        <v>176</v>
      </c>
      <c r="V24" s="370">
        <v>4864</v>
      </c>
    </row>
    <row r="25" spans="2:22" s="3" customFormat="1" ht="14.15" customHeight="1">
      <c r="B25" s="103" t="s">
        <v>312</v>
      </c>
      <c r="C25" s="367">
        <v>7340</v>
      </c>
      <c r="D25" s="367">
        <v>4522</v>
      </c>
      <c r="E25" s="366">
        <v>3494</v>
      </c>
      <c r="F25" s="366">
        <v>689</v>
      </c>
      <c r="G25" s="366">
        <v>2313</v>
      </c>
      <c r="H25" s="366">
        <v>470</v>
      </c>
      <c r="I25" s="253" t="s">
        <v>289</v>
      </c>
      <c r="J25" s="253" t="s">
        <v>289</v>
      </c>
      <c r="K25" s="368">
        <v>892</v>
      </c>
      <c r="L25" s="368">
        <v>0</v>
      </c>
      <c r="M25" s="368">
        <v>548</v>
      </c>
      <c r="N25" s="368">
        <v>344</v>
      </c>
      <c r="O25" s="368">
        <v>29</v>
      </c>
      <c r="P25" s="368" t="s">
        <v>289</v>
      </c>
      <c r="Q25" s="368" t="s">
        <v>289</v>
      </c>
      <c r="R25" s="368">
        <v>14</v>
      </c>
      <c r="S25" s="368">
        <v>0</v>
      </c>
      <c r="T25" s="368">
        <v>107</v>
      </c>
      <c r="U25" s="428">
        <v>136</v>
      </c>
      <c r="V25" s="370">
        <v>2682</v>
      </c>
    </row>
    <row r="26" spans="2:22" s="3" customFormat="1" ht="14.15" customHeight="1">
      <c r="B26" s="103" t="s">
        <v>313</v>
      </c>
      <c r="C26" s="367">
        <v>7683</v>
      </c>
      <c r="D26" s="367">
        <v>4640</v>
      </c>
      <c r="E26" s="366">
        <v>3498</v>
      </c>
      <c r="F26" s="366">
        <v>620</v>
      </c>
      <c r="G26" s="366">
        <v>2425</v>
      </c>
      <c r="H26" s="366">
        <v>391</v>
      </c>
      <c r="I26" s="253" t="s">
        <v>289</v>
      </c>
      <c r="J26" s="253" t="s">
        <v>289</v>
      </c>
      <c r="K26" s="368">
        <v>971</v>
      </c>
      <c r="L26" s="368">
        <v>8</v>
      </c>
      <c r="M26" s="368">
        <v>526</v>
      </c>
      <c r="N26" s="368">
        <v>437</v>
      </c>
      <c r="O26" s="368">
        <v>129</v>
      </c>
      <c r="P26" s="368" t="s">
        <v>289</v>
      </c>
      <c r="Q26" s="368" t="s">
        <v>289</v>
      </c>
      <c r="R26" s="368">
        <v>46</v>
      </c>
      <c r="S26" s="368">
        <v>12</v>
      </c>
      <c r="T26" s="368">
        <v>30</v>
      </c>
      <c r="U26" s="428">
        <v>85</v>
      </c>
      <c r="V26" s="370">
        <v>2958</v>
      </c>
    </row>
    <row r="27" spans="2:22" s="3" customFormat="1" ht="14.15" customHeight="1">
      <c r="B27" s="103" t="s">
        <v>26</v>
      </c>
      <c r="C27" s="367">
        <v>2709</v>
      </c>
      <c r="D27" s="367">
        <v>1912</v>
      </c>
      <c r="E27" s="366">
        <v>1600</v>
      </c>
      <c r="F27" s="366">
        <v>663</v>
      </c>
      <c r="G27" s="366">
        <v>895</v>
      </c>
      <c r="H27" s="366">
        <v>35</v>
      </c>
      <c r="I27" s="253" t="s">
        <v>289</v>
      </c>
      <c r="J27" s="253" t="s">
        <v>289</v>
      </c>
      <c r="K27" s="368">
        <v>271</v>
      </c>
      <c r="L27" s="368">
        <v>0</v>
      </c>
      <c r="M27" s="368">
        <v>271</v>
      </c>
      <c r="N27" s="368">
        <v>0</v>
      </c>
      <c r="O27" s="368">
        <v>8</v>
      </c>
      <c r="P27" s="368" t="s">
        <v>289</v>
      </c>
      <c r="Q27" s="368" t="s">
        <v>289</v>
      </c>
      <c r="R27" s="368">
        <v>0</v>
      </c>
      <c r="S27" s="368">
        <v>0</v>
      </c>
      <c r="T27" s="368">
        <v>33</v>
      </c>
      <c r="U27" s="428">
        <v>63</v>
      </c>
      <c r="V27" s="370">
        <v>734</v>
      </c>
    </row>
    <row r="28" spans="2:22" s="3" customFormat="1" ht="14.15" customHeight="1">
      <c r="B28" s="103" t="s">
        <v>54</v>
      </c>
      <c r="C28" s="367">
        <v>37748</v>
      </c>
      <c r="D28" s="367">
        <v>19210</v>
      </c>
      <c r="E28" s="366">
        <v>13523</v>
      </c>
      <c r="F28" s="366">
        <v>3520</v>
      </c>
      <c r="G28" s="366">
        <v>8397</v>
      </c>
      <c r="H28" s="366">
        <v>1211</v>
      </c>
      <c r="I28" s="253" t="s">
        <v>289</v>
      </c>
      <c r="J28" s="253" t="s">
        <v>289</v>
      </c>
      <c r="K28" s="368">
        <v>4054</v>
      </c>
      <c r="L28" s="368">
        <v>87</v>
      </c>
      <c r="M28" s="368">
        <v>2971</v>
      </c>
      <c r="N28" s="368">
        <v>996</v>
      </c>
      <c r="O28" s="368">
        <v>684</v>
      </c>
      <c r="P28" s="368" t="s">
        <v>289</v>
      </c>
      <c r="Q28" s="368" t="s">
        <v>289</v>
      </c>
      <c r="R28" s="368">
        <v>465</v>
      </c>
      <c r="S28" s="368">
        <v>65</v>
      </c>
      <c r="T28" s="368">
        <v>884</v>
      </c>
      <c r="U28" s="428">
        <v>2435</v>
      </c>
      <c r="V28" s="370">
        <v>16103</v>
      </c>
    </row>
    <row r="29" spans="2:22" s="3" customFormat="1" ht="14.15" customHeight="1">
      <c r="B29" s="103" t="s">
        <v>64</v>
      </c>
      <c r="C29" s="367">
        <v>70723</v>
      </c>
      <c r="D29" s="367">
        <v>40867</v>
      </c>
      <c r="E29" s="366">
        <v>25406</v>
      </c>
      <c r="F29" s="366">
        <v>7408</v>
      </c>
      <c r="G29" s="366">
        <v>11758</v>
      </c>
      <c r="H29" s="366">
        <v>5877</v>
      </c>
      <c r="I29" s="253" t="s">
        <v>289</v>
      </c>
      <c r="J29" s="253" t="s">
        <v>289</v>
      </c>
      <c r="K29" s="368">
        <v>12380</v>
      </c>
      <c r="L29" s="368">
        <v>10</v>
      </c>
      <c r="M29" s="368">
        <v>5998</v>
      </c>
      <c r="N29" s="368">
        <v>6372</v>
      </c>
      <c r="O29" s="368">
        <v>609</v>
      </c>
      <c r="P29" s="368" t="s">
        <v>289</v>
      </c>
      <c r="Q29" s="368" t="s">
        <v>289</v>
      </c>
      <c r="R29" s="368">
        <v>343</v>
      </c>
      <c r="S29" s="368">
        <v>214</v>
      </c>
      <c r="T29" s="368">
        <v>2258</v>
      </c>
      <c r="U29" s="428">
        <v>1189</v>
      </c>
      <c r="V29" s="370">
        <v>28667</v>
      </c>
    </row>
    <row r="30" spans="2:22" s="3" customFormat="1" ht="14.15" customHeight="1">
      <c r="B30" s="103" t="s">
        <v>69</v>
      </c>
      <c r="C30" s="367">
        <v>18904</v>
      </c>
      <c r="D30" s="367">
        <v>8830</v>
      </c>
      <c r="E30" s="366">
        <v>5602</v>
      </c>
      <c r="F30" s="366">
        <v>1725</v>
      </c>
      <c r="G30" s="366">
        <v>2334</v>
      </c>
      <c r="H30" s="366">
        <v>1447</v>
      </c>
      <c r="I30" s="253" t="s">
        <v>289</v>
      </c>
      <c r="J30" s="253" t="s">
        <v>289</v>
      </c>
      <c r="K30" s="368">
        <v>3053</v>
      </c>
      <c r="L30" s="368">
        <v>33</v>
      </c>
      <c r="M30" s="368">
        <v>1778</v>
      </c>
      <c r="N30" s="368">
        <v>1242</v>
      </c>
      <c r="O30" s="368">
        <v>63</v>
      </c>
      <c r="P30" s="368" t="s">
        <v>289</v>
      </c>
      <c r="Q30" s="368" t="s">
        <v>289</v>
      </c>
      <c r="R30" s="368">
        <v>47</v>
      </c>
      <c r="S30" s="368">
        <v>0</v>
      </c>
      <c r="T30" s="368">
        <v>112</v>
      </c>
      <c r="U30" s="428">
        <v>304</v>
      </c>
      <c r="V30" s="370">
        <v>9770</v>
      </c>
    </row>
    <row r="31" spans="2:22" s="3" customFormat="1" ht="14.15" customHeight="1">
      <c r="B31" s="103" t="s">
        <v>68</v>
      </c>
      <c r="C31" s="367">
        <v>4894</v>
      </c>
      <c r="D31" s="367">
        <v>1994</v>
      </c>
      <c r="E31" s="366">
        <v>1414</v>
      </c>
      <c r="F31" s="366">
        <v>561</v>
      </c>
      <c r="G31" s="366">
        <v>772</v>
      </c>
      <c r="H31" s="366">
        <v>70</v>
      </c>
      <c r="I31" s="253" t="s">
        <v>289</v>
      </c>
      <c r="J31" s="253" t="s">
        <v>289</v>
      </c>
      <c r="K31" s="368">
        <v>425</v>
      </c>
      <c r="L31" s="368">
        <v>21</v>
      </c>
      <c r="M31" s="368">
        <v>196</v>
      </c>
      <c r="N31" s="368">
        <v>208</v>
      </c>
      <c r="O31" s="368">
        <v>88</v>
      </c>
      <c r="P31" s="368" t="s">
        <v>289</v>
      </c>
      <c r="Q31" s="368" t="s">
        <v>289</v>
      </c>
      <c r="R31" s="368">
        <v>54</v>
      </c>
      <c r="S31" s="368">
        <v>0</v>
      </c>
      <c r="T31" s="368">
        <v>67</v>
      </c>
      <c r="U31" s="428">
        <v>61</v>
      </c>
      <c r="V31" s="370">
        <v>2839</v>
      </c>
    </row>
    <row r="32" spans="2:22" s="3" customFormat="1" ht="14.15" customHeight="1">
      <c r="B32" s="103" t="s">
        <v>28</v>
      </c>
      <c r="C32" s="367">
        <v>15036</v>
      </c>
      <c r="D32" s="367">
        <v>12751</v>
      </c>
      <c r="E32" s="366">
        <v>8952</v>
      </c>
      <c r="F32" s="366">
        <v>3058</v>
      </c>
      <c r="G32" s="366">
        <v>5254</v>
      </c>
      <c r="H32" s="366">
        <v>572</v>
      </c>
      <c r="I32" s="253" t="s">
        <v>289</v>
      </c>
      <c r="J32" s="253" t="s">
        <v>289</v>
      </c>
      <c r="K32" s="368">
        <v>3305</v>
      </c>
      <c r="L32" s="368">
        <v>102</v>
      </c>
      <c r="M32" s="368">
        <v>2606</v>
      </c>
      <c r="N32" s="368">
        <v>597</v>
      </c>
      <c r="O32" s="368">
        <v>247</v>
      </c>
      <c r="P32" s="368" t="s">
        <v>289</v>
      </c>
      <c r="Q32" s="368" t="s">
        <v>289</v>
      </c>
      <c r="R32" s="368">
        <v>56</v>
      </c>
      <c r="S32" s="368">
        <v>0</v>
      </c>
      <c r="T32" s="368">
        <v>247</v>
      </c>
      <c r="U32" s="428">
        <v>132</v>
      </c>
      <c r="V32" s="370">
        <v>2153</v>
      </c>
    </row>
    <row r="33" spans="2:22" s="3" customFormat="1" ht="14.15" customHeight="1">
      <c r="B33" s="103" t="s">
        <v>299</v>
      </c>
      <c r="C33" s="367">
        <v>10195</v>
      </c>
      <c r="D33" s="367">
        <v>5100</v>
      </c>
      <c r="E33" s="366">
        <v>2833</v>
      </c>
      <c r="F33" s="366">
        <v>648</v>
      </c>
      <c r="G33" s="366">
        <v>1740</v>
      </c>
      <c r="H33" s="366">
        <v>407</v>
      </c>
      <c r="I33" s="253" t="s">
        <v>289</v>
      </c>
      <c r="J33" s="253" t="s">
        <v>289</v>
      </c>
      <c r="K33" s="368">
        <v>1890</v>
      </c>
      <c r="L33" s="368">
        <v>14</v>
      </c>
      <c r="M33" s="368">
        <v>1042</v>
      </c>
      <c r="N33" s="368">
        <v>834</v>
      </c>
      <c r="O33" s="368">
        <v>128</v>
      </c>
      <c r="P33" s="368" t="s">
        <v>289</v>
      </c>
      <c r="Q33" s="368" t="s">
        <v>289</v>
      </c>
      <c r="R33" s="368">
        <v>62</v>
      </c>
      <c r="S33" s="368">
        <v>128</v>
      </c>
      <c r="T33" s="368">
        <v>121</v>
      </c>
      <c r="U33" s="428">
        <v>156</v>
      </c>
      <c r="V33" s="370">
        <v>4939</v>
      </c>
    </row>
    <row r="34" spans="2:22" s="3" customFormat="1" ht="14.15" customHeight="1">
      <c r="B34" s="41"/>
      <c r="C34" s="367"/>
      <c r="D34" s="367"/>
      <c r="E34" s="366"/>
      <c r="F34" s="366"/>
      <c r="G34" s="366"/>
      <c r="H34" s="366"/>
      <c r="I34" s="253"/>
      <c r="J34" s="253"/>
      <c r="K34" s="368"/>
      <c r="L34" s="368"/>
      <c r="M34" s="368"/>
      <c r="N34" s="368"/>
      <c r="O34" s="368"/>
      <c r="P34" s="368"/>
      <c r="Q34" s="368"/>
      <c r="R34" s="368"/>
      <c r="S34" s="368"/>
      <c r="T34" s="368"/>
      <c r="U34" s="428"/>
      <c r="V34" s="370"/>
    </row>
    <row r="35" spans="2:22" s="3" customFormat="1" ht="14.15" customHeight="1">
      <c r="B35" s="104" t="s">
        <v>29</v>
      </c>
      <c r="C35" s="367">
        <v>211574</v>
      </c>
      <c r="D35" s="367">
        <v>160864</v>
      </c>
      <c r="E35" s="366">
        <v>111258</v>
      </c>
      <c r="F35" s="366">
        <v>56303</v>
      </c>
      <c r="G35" s="366">
        <v>48746</v>
      </c>
      <c r="H35" s="366">
        <v>5245</v>
      </c>
      <c r="I35" s="253" t="s">
        <v>289</v>
      </c>
      <c r="J35" s="253" t="s">
        <v>289</v>
      </c>
      <c r="K35" s="368">
        <v>32431</v>
      </c>
      <c r="L35" s="368">
        <v>6195</v>
      </c>
      <c r="M35" s="368">
        <v>22965</v>
      </c>
      <c r="N35" s="368">
        <v>3271</v>
      </c>
      <c r="O35" s="368">
        <v>1604</v>
      </c>
      <c r="P35" s="368" t="s">
        <v>289</v>
      </c>
      <c r="Q35" s="368" t="s">
        <v>289</v>
      </c>
      <c r="R35" s="368">
        <v>557</v>
      </c>
      <c r="S35" s="368">
        <v>5426</v>
      </c>
      <c r="T35" s="368">
        <v>10145</v>
      </c>
      <c r="U35" s="428">
        <v>3155</v>
      </c>
      <c r="V35" s="370">
        <v>47555</v>
      </c>
    </row>
    <row r="36" spans="2:22" s="3" customFormat="1" ht="14.15" customHeight="1">
      <c r="B36" s="103" t="s">
        <v>32</v>
      </c>
      <c r="C36" s="367"/>
      <c r="D36" s="367"/>
      <c r="E36" s="366"/>
      <c r="F36" s="366"/>
      <c r="G36" s="366"/>
      <c r="H36" s="366"/>
      <c r="I36" s="253"/>
      <c r="J36" s="253"/>
      <c r="K36" s="368"/>
      <c r="L36" s="368"/>
      <c r="M36" s="368"/>
      <c r="N36" s="368"/>
      <c r="O36" s="368"/>
      <c r="P36" s="368"/>
      <c r="Q36" s="368"/>
      <c r="R36" s="368"/>
      <c r="S36" s="368"/>
      <c r="T36" s="368"/>
      <c r="U36" s="428"/>
      <c r="V36" s="370"/>
    </row>
    <row r="37" spans="2:22" s="3" customFormat="1" ht="14.15" customHeight="1">
      <c r="B37" s="103" t="s">
        <v>27</v>
      </c>
      <c r="C37" s="367">
        <v>172033</v>
      </c>
      <c r="D37" s="367">
        <v>137621</v>
      </c>
      <c r="E37" s="366">
        <v>94348</v>
      </c>
      <c r="F37" s="366">
        <v>50193</v>
      </c>
      <c r="G37" s="366">
        <v>39602</v>
      </c>
      <c r="H37" s="366">
        <v>3850</v>
      </c>
      <c r="I37" s="253" t="s">
        <v>289</v>
      </c>
      <c r="J37" s="253" t="s">
        <v>289</v>
      </c>
      <c r="K37" s="368">
        <v>27233</v>
      </c>
      <c r="L37" s="368">
        <v>5761</v>
      </c>
      <c r="M37" s="368">
        <v>19317</v>
      </c>
      <c r="N37" s="368">
        <v>2155</v>
      </c>
      <c r="O37" s="368">
        <v>1157</v>
      </c>
      <c r="P37" s="368" t="s">
        <v>289</v>
      </c>
      <c r="Q37" s="368" t="s">
        <v>289</v>
      </c>
      <c r="R37" s="368">
        <v>394</v>
      </c>
      <c r="S37" s="368">
        <v>5387</v>
      </c>
      <c r="T37" s="368">
        <v>9496</v>
      </c>
      <c r="U37" s="428">
        <v>2193</v>
      </c>
      <c r="V37" s="370">
        <v>32219</v>
      </c>
    </row>
    <row r="38" spans="2:22" s="3" customFormat="1" ht="14.15" customHeight="1">
      <c r="B38" s="103" t="s">
        <v>30</v>
      </c>
      <c r="C38" s="367">
        <v>8302</v>
      </c>
      <c r="D38" s="367">
        <v>6449</v>
      </c>
      <c r="E38" s="366">
        <v>4711</v>
      </c>
      <c r="F38" s="366">
        <v>1317</v>
      </c>
      <c r="G38" s="366">
        <v>3103</v>
      </c>
      <c r="H38" s="366">
        <v>278</v>
      </c>
      <c r="I38" s="253" t="s">
        <v>289</v>
      </c>
      <c r="J38" s="253" t="s">
        <v>289</v>
      </c>
      <c r="K38" s="368">
        <v>1495</v>
      </c>
      <c r="L38" s="368">
        <v>332</v>
      </c>
      <c r="M38" s="368">
        <v>971</v>
      </c>
      <c r="N38" s="368">
        <v>192</v>
      </c>
      <c r="O38" s="368">
        <v>66</v>
      </c>
      <c r="P38" s="368" t="s">
        <v>289</v>
      </c>
      <c r="Q38" s="368" t="s">
        <v>289</v>
      </c>
      <c r="R38" s="368">
        <v>22</v>
      </c>
      <c r="S38" s="368">
        <v>0</v>
      </c>
      <c r="T38" s="368">
        <v>177</v>
      </c>
      <c r="U38" s="428">
        <v>120</v>
      </c>
      <c r="V38" s="370">
        <v>1733</v>
      </c>
    </row>
    <row r="39" spans="2:22" s="3" customFormat="1" ht="14.15" customHeight="1">
      <c r="B39" s="103" t="s">
        <v>56</v>
      </c>
      <c r="C39" s="367">
        <v>2221</v>
      </c>
      <c r="D39" s="367">
        <v>1269</v>
      </c>
      <c r="E39" s="366">
        <v>1029</v>
      </c>
      <c r="F39" s="366">
        <v>456</v>
      </c>
      <c r="G39" s="366">
        <v>484</v>
      </c>
      <c r="H39" s="366">
        <v>61</v>
      </c>
      <c r="I39" s="253" t="s">
        <v>289</v>
      </c>
      <c r="J39" s="253" t="s">
        <v>289</v>
      </c>
      <c r="K39" s="368">
        <v>197</v>
      </c>
      <c r="L39" s="368">
        <v>16</v>
      </c>
      <c r="M39" s="368">
        <v>118</v>
      </c>
      <c r="N39" s="368">
        <v>63</v>
      </c>
      <c r="O39" s="368">
        <v>17</v>
      </c>
      <c r="P39" s="368" t="s">
        <v>289</v>
      </c>
      <c r="Q39" s="368" t="s">
        <v>289</v>
      </c>
      <c r="R39" s="368">
        <v>11</v>
      </c>
      <c r="S39" s="368">
        <v>0</v>
      </c>
      <c r="T39" s="368">
        <v>26</v>
      </c>
      <c r="U39" s="428">
        <v>63</v>
      </c>
      <c r="V39" s="370">
        <v>889</v>
      </c>
    </row>
    <row r="40" spans="2:22" s="3" customFormat="1" ht="14.15" customHeight="1">
      <c r="B40" s="103" t="s">
        <v>275</v>
      </c>
      <c r="C40" s="367">
        <v>13920</v>
      </c>
      <c r="D40" s="367">
        <v>8683</v>
      </c>
      <c r="E40" s="366">
        <v>6270</v>
      </c>
      <c r="F40" s="366">
        <v>2560</v>
      </c>
      <c r="G40" s="366">
        <v>3119</v>
      </c>
      <c r="H40" s="366">
        <v>467</v>
      </c>
      <c r="I40" s="253" t="s">
        <v>289</v>
      </c>
      <c r="J40" s="253" t="s">
        <v>289</v>
      </c>
      <c r="K40" s="368">
        <v>1915</v>
      </c>
      <c r="L40" s="368">
        <v>62</v>
      </c>
      <c r="M40" s="368">
        <v>1663</v>
      </c>
      <c r="N40" s="368">
        <v>190</v>
      </c>
      <c r="O40" s="368">
        <v>166</v>
      </c>
      <c r="P40" s="368" t="s">
        <v>289</v>
      </c>
      <c r="Q40" s="368" t="s">
        <v>289</v>
      </c>
      <c r="R40" s="368">
        <v>60</v>
      </c>
      <c r="S40" s="368">
        <v>22</v>
      </c>
      <c r="T40" s="368">
        <v>310</v>
      </c>
      <c r="U40" s="428">
        <v>570</v>
      </c>
      <c r="V40" s="370">
        <v>4667</v>
      </c>
    </row>
    <row r="41" spans="2:22" s="3" customFormat="1" ht="14.15" customHeight="1">
      <c r="B41" s="103"/>
      <c r="C41" s="367"/>
      <c r="D41" s="367"/>
      <c r="E41" s="366"/>
      <c r="F41" s="366"/>
      <c r="G41" s="366"/>
      <c r="H41" s="366"/>
      <c r="I41" s="253"/>
      <c r="J41" s="253"/>
      <c r="K41" s="368"/>
      <c r="L41" s="368"/>
      <c r="M41" s="368"/>
      <c r="N41" s="368"/>
      <c r="O41" s="368"/>
      <c r="P41" s="368"/>
      <c r="Q41" s="368"/>
      <c r="R41" s="368"/>
      <c r="S41" s="368"/>
      <c r="T41" s="368"/>
      <c r="U41" s="428"/>
      <c r="V41" s="370"/>
    </row>
    <row r="42" spans="2:22" s="3" customFormat="1" ht="14.15" customHeight="1">
      <c r="B42" s="71" t="s">
        <v>65</v>
      </c>
      <c r="C42" s="367">
        <v>1212</v>
      </c>
      <c r="D42" s="367">
        <v>844</v>
      </c>
      <c r="E42" s="366">
        <v>716</v>
      </c>
      <c r="F42" s="366">
        <v>289</v>
      </c>
      <c r="G42" s="366">
        <v>279</v>
      </c>
      <c r="H42" s="366">
        <v>105</v>
      </c>
      <c r="I42" s="253" t="s">
        <v>289</v>
      </c>
      <c r="J42" s="253" t="s">
        <v>289</v>
      </c>
      <c r="K42" s="368">
        <v>120</v>
      </c>
      <c r="L42" s="368">
        <v>2</v>
      </c>
      <c r="M42" s="368">
        <v>75</v>
      </c>
      <c r="N42" s="368">
        <v>43</v>
      </c>
      <c r="O42" s="368">
        <v>5</v>
      </c>
      <c r="P42" s="368" t="s">
        <v>289</v>
      </c>
      <c r="Q42" s="368" t="s">
        <v>289</v>
      </c>
      <c r="R42" s="368">
        <v>2</v>
      </c>
      <c r="S42" s="368">
        <v>0</v>
      </c>
      <c r="T42" s="368">
        <v>3</v>
      </c>
      <c r="U42" s="428">
        <v>27</v>
      </c>
      <c r="V42" s="370">
        <v>341</v>
      </c>
    </row>
    <row r="43" spans="2:22" s="3" customFormat="1" ht="14.15" customHeight="1">
      <c r="B43" s="71" t="s">
        <v>66</v>
      </c>
      <c r="C43" s="367">
        <v>41855</v>
      </c>
      <c r="D43" s="367">
        <v>20287</v>
      </c>
      <c r="E43" s="366">
        <v>16309</v>
      </c>
      <c r="F43" s="366">
        <v>9443</v>
      </c>
      <c r="G43" s="366">
        <v>5288</v>
      </c>
      <c r="H43" s="366">
        <v>1359</v>
      </c>
      <c r="I43" s="253" t="s">
        <v>289</v>
      </c>
      <c r="J43" s="253" t="s">
        <v>289</v>
      </c>
      <c r="K43" s="368">
        <v>2868</v>
      </c>
      <c r="L43" s="368">
        <v>280</v>
      </c>
      <c r="M43" s="368">
        <v>2017</v>
      </c>
      <c r="N43" s="368">
        <v>571</v>
      </c>
      <c r="O43" s="368">
        <v>423</v>
      </c>
      <c r="P43" s="368" t="s">
        <v>289</v>
      </c>
      <c r="Q43" s="368" t="s">
        <v>289</v>
      </c>
      <c r="R43" s="368">
        <v>220</v>
      </c>
      <c r="S43" s="368">
        <v>116</v>
      </c>
      <c r="T43" s="368">
        <v>571</v>
      </c>
      <c r="U43" s="428">
        <v>864</v>
      </c>
      <c r="V43" s="370">
        <v>20704</v>
      </c>
    </row>
    <row r="44" spans="2:22" s="3" customFormat="1" ht="14.15" customHeight="1">
      <c r="B44" s="103" t="s">
        <v>32</v>
      </c>
      <c r="C44" s="367"/>
      <c r="D44" s="367"/>
      <c r="E44" s="366"/>
      <c r="F44" s="366"/>
      <c r="G44" s="366"/>
      <c r="H44" s="366"/>
      <c r="I44" s="253"/>
      <c r="J44" s="253"/>
      <c r="K44" s="368"/>
      <c r="L44" s="368"/>
      <c r="M44" s="368"/>
      <c r="N44" s="368"/>
      <c r="O44" s="368"/>
      <c r="P44" s="368"/>
      <c r="Q44" s="368"/>
      <c r="R44" s="368"/>
      <c r="S44" s="368"/>
      <c r="T44" s="368"/>
      <c r="U44" s="428"/>
      <c r="V44" s="370"/>
    </row>
    <row r="45" spans="2:22" s="3" customFormat="1" ht="14.15" customHeight="1">
      <c r="B45" s="103" t="s">
        <v>76</v>
      </c>
      <c r="C45" s="367">
        <v>2191</v>
      </c>
      <c r="D45" s="367">
        <v>1483</v>
      </c>
      <c r="E45" s="366">
        <v>1023</v>
      </c>
      <c r="F45" s="366">
        <v>428</v>
      </c>
      <c r="G45" s="366">
        <v>371</v>
      </c>
      <c r="H45" s="366">
        <v>201</v>
      </c>
      <c r="I45" s="253" t="s">
        <v>289</v>
      </c>
      <c r="J45" s="253" t="s">
        <v>289</v>
      </c>
      <c r="K45" s="368">
        <v>385</v>
      </c>
      <c r="L45" s="368">
        <v>18</v>
      </c>
      <c r="M45" s="368">
        <v>207</v>
      </c>
      <c r="N45" s="368">
        <v>160</v>
      </c>
      <c r="O45" s="368">
        <v>23</v>
      </c>
      <c r="P45" s="368" t="s">
        <v>289</v>
      </c>
      <c r="Q45" s="368" t="s">
        <v>289</v>
      </c>
      <c r="R45" s="368">
        <v>16</v>
      </c>
      <c r="S45" s="368">
        <v>5</v>
      </c>
      <c r="T45" s="368">
        <v>47</v>
      </c>
      <c r="U45" s="428">
        <v>14</v>
      </c>
      <c r="V45" s="370">
        <v>694</v>
      </c>
    </row>
    <row r="46" spans="2:22" s="3" customFormat="1" ht="14.15" customHeight="1">
      <c r="B46" s="103" t="s">
        <v>77</v>
      </c>
      <c r="C46" s="367">
        <v>16419</v>
      </c>
      <c r="D46" s="367">
        <v>7427</v>
      </c>
      <c r="E46" s="366">
        <v>5466</v>
      </c>
      <c r="F46" s="366">
        <v>2512</v>
      </c>
      <c r="G46" s="366">
        <v>2378</v>
      </c>
      <c r="H46" s="366">
        <v>532</v>
      </c>
      <c r="I46" s="253" t="s">
        <v>289</v>
      </c>
      <c r="J46" s="253" t="s">
        <v>289</v>
      </c>
      <c r="K46" s="368">
        <v>1507</v>
      </c>
      <c r="L46" s="368">
        <v>170</v>
      </c>
      <c r="M46" s="368">
        <v>1061</v>
      </c>
      <c r="N46" s="368">
        <v>276</v>
      </c>
      <c r="O46" s="368">
        <v>146</v>
      </c>
      <c r="P46" s="368" t="s">
        <v>289</v>
      </c>
      <c r="Q46" s="368" t="s">
        <v>289</v>
      </c>
      <c r="R46" s="368">
        <v>106</v>
      </c>
      <c r="S46" s="368">
        <v>92</v>
      </c>
      <c r="T46" s="368">
        <v>216</v>
      </c>
      <c r="U46" s="428">
        <v>338</v>
      </c>
      <c r="V46" s="370">
        <v>8654</v>
      </c>
    </row>
    <row r="47" spans="2:22" s="3" customFormat="1" ht="14.15" customHeight="1">
      <c r="B47" s="103" t="s">
        <v>79</v>
      </c>
      <c r="C47" s="367">
        <v>21885</v>
      </c>
      <c r="D47" s="367">
        <v>10567</v>
      </c>
      <c r="E47" s="366">
        <v>9154</v>
      </c>
      <c r="F47" s="366">
        <v>6220</v>
      </c>
      <c r="G47" s="366">
        <v>2246</v>
      </c>
      <c r="H47" s="366">
        <v>549</v>
      </c>
      <c r="I47" s="253" t="s">
        <v>289</v>
      </c>
      <c r="J47" s="253" t="s">
        <v>289</v>
      </c>
      <c r="K47" s="368">
        <v>877</v>
      </c>
      <c r="L47" s="368">
        <v>64</v>
      </c>
      <c r="M47" s="368">
        <v>713</v>
      </c>
      <c r="N47" s="368">
        <v>100</v>
      </c>
      <c r="O47" s="368">
        <v>254</v>
      </c>
      <c r="P47" s="368" t="s">
        <v>289</v>
      </c>
      <c r="Q47" s="368" t="s">
        <v>289</v>
      </c>
      <c r="R47" s="368">
        <v>98</v>
      </c>
      <c r="S47" s="368">
        <v>4</v>
      </c>
      <c r="T47" s="368">
        <v>278</v>
      </c>
      <c r="U47" s="428">
        <v>486</v>
      </c>
      <c r="V47" s="370">
        <v>10832</v>
      </c>
    </row>
    <row r="48" spans="2:22" s="3" customFormat="1" ht="14.15" customHeight="1">
      <c r="B48" s="71" t="s">
        <v>67</v>
      </c>
      <c r="C48" s="367">
        <v>4650</v>
      </c>
      <c r="D48" s="367">
        <v>3070</v>
      </c>
      <c r="E48" s="366">
        <v>2313</v>
      </c>
      <c r="F48" s="366">
        <v>1000</v>
      </c>
      <c r="G48" s="366">
        <v>975</v>
      </c>
      <c r="H48" s="366">
        <v>291</v>
      </c>
      <c r="I48" s="253" t="s">
        <v>289</v>
      </c>
      <c r="J48" s="253" t="s">
        <v>289</v>
      </c>
      <c r="K48" s="368">
        <v>607</v>
      </c>
      <c r="L48" s="368">
        <v>73</v>
      </c>
      <c r="M48" s="368">
        <v>452</v>
      </c>
      <c r="N48" s="368">
        <v>82</v>
      </c>
      <c r="O48" s="368">
        <v>92</v>
      </c>
      <c r="P48" s="368" t="s">
        <v>289</v>
      </c>
      <c r="Q48" s="368" t="s">
        <v>289</v>
      </c>
      <c r="R48" s="368">
        <v>48</v>
      </c>
      <c r="S48" s="368">
        <v>0</v>
      </c>
      <c r="T48" s="368">
        <v>58</v>
      </c>
      <c r="U48" s="428">
        <v>92</v>
      </c>
      <c r="V48" s="370">
        <v>1488</v>
      </c>
    </row>
    <row r="49" spans="2:22" s="3" customFormat="1" ht="14.15" customHeight="1">
      <c r="B49" s="71" t="s">
        <v>274</v>
      </c>
      <c r="C49" s="367">
        <v>1416</v>
      </c>
      <c r="D49" s="367">
        <v>576</v>
      </c>
      <c r="E49" s="366">
        <v>500</v>
      </c>
      <c r="F49" s="366">
        <v>105</v>
      </c>
      <c r="G49" s="366">
        <v>359</v>
      </c>
      <c r="H49" s="366">
        <v>20</v>
      </c>
      <c r="I49" s="253" t="s">
        <v>289</v>
      </c>
      <c r="J49" s="253" t="s">
        <v>289</v>
      </c>
      <c r="K49" s="368">
        <v>57</v>
      </c>
      <c r="L49" s="368">
        <v>11</v>
      </c>
      <c r="M49" s="368">
        <v>30</v>
      </c>
      <c r="N49" s="368">
        <v>16</v>
      </c>
      <c r="O49" s="368">
        <v>6</v>
      </c>
      <c r="P49" s="368" t="s">
        <v>289</v>
      </c>
      <c r="Q49" s="368" t="s">
        <v>289</v>
      </c>
      <c r="R49" s="368">
        <v>6</v>
      </c>
      <c r="S49" s="368">
        <v>2</v>
      </c>
      <c r="T49" s="368">
        <v>11</v>
      </c>
      <c r="U49" s="428">
        <v>21</v>
      </c>
      <c r="V49" s="370">
        <v>819</v>
      </c>
    </row>
    <row r="50" spans="2:22" s="3" customFormat="1" ht="6.75" customHeight="1">
      <c r="B50" s="103"/>
      <c r="C50" s="41"/>
      <c r="D50" s="41"/>
      <c r="E50" s="41"/>
      <c r="F50" s="41"/>
      <c r="G50" s="41"/>
      <c r="H50" s="41"/>
      <c r="I50" s="41"/>
      <c r="J50" s="41"/>
      <c r="K50" s="41"/>
      <c r="L50" s="41"/>
      <c r="M50" s="41"/>
      <c r="N50" s="103"/>
      <c r="O50" s="103"/>
      <c r="P50" s="103"/>
      <c r="Q50" s="103"/>
      <c r="R50" s="103"/>
      <c r="S50" s="103"/>
      <c r="T50" s="103"/>
      <c r="U50" s="103"/>
      <c r="V50" s="103"/>
    </row>
    <row r="51" spans="2:22" s="3" customFormat="1" ht="3" customHeight="1">
      <c r="B51" s="147"/>
      <c r="C51" s="127"/>
      <c r="D51" s="127"/>
      <c r="E51" s="127"/>
      <c r="F51" s="127"/>
      <c r="G51" s="127"/>
      <c r="H51" s="127"/>
      <c r="I51" s="127"/>
      <c r="J51" s="127"/>
      <c r="K51" s="127"/>
      <c r="L51" s="127"/>
      <c r="M51" s="127"/>
      <c r="N51" s="147"/>
      <c r="O51" s="147"/>
      <c r="P51" s="147"/>
      <c r="Q51" s="147"/>
      <c r="R51" s="147"/>
      <c r="S51" s="147"/>
      <c r="T51" s="147"/>
      <c r="U51" s="147"/>
      <c r="V51" s="147"/>
    </row>
    <row r="52" spans="2:22" s="3" customFormat="1" ht="6" customHeight="1"/>
    <row r="53" spans="2:22" s="41" customFormat="1" ht="12.75" customHeight="1">
      <c r="B53" s="437" t="s">
        <v>159</v>
      </c>
      <c r="C53" s="437"/>
      <c r="D53" s="437"/>
      <c r="E53" s="437"/>
      <c r="F53" s="437"/>
      <c r="G53" s="437"/>
      <c r="H53" s="437"/>
      <c r="I53" s="437"/>
      <c r="J53" s="437"/>
      <c r="K53" s="437"/>
      <c r="L53" s="437"/>
      <c r="M53" s="437"/>
      <c r="N53" s="437"/>
      <c r="O53" s="437"/>
      <c r="P53" s="437"/>
      <c r="Q53" s="437"/>
      <c r="R53" s="437"/>
      <c r="S53" s="437"/>
      <c r="T53" s="437"/>
      <c r="U53" s="437"/>
      <c r="V53" s="437"/>
    </row>
    <row r="54" spans="2:22" s="41" customFormat="1" ht="12.75" customHeight="1">
      <c r="B54" s="449" t="s">
        <v>306</v>
      </c>
      <c r="C54" s="449"/>
      <c r="D54" s="449"/>
      <c r="E54" s="449"/>
      <c r="F54" s="449"/>
      <c r="G54" s="449"/>
      <c r="H54" s="449"/>
      <c r="I54" s="449"/>
      <c r="J54" s="449"/>
      <c r="K54" s="449"/>
      <c r="L54" s="449"/>
      <c r="M54" s="449"/>
      <c r="N54" s="449"/>
      <c r="O54" s="449"/>
      <c r="P54" s="449"/>
      <c r="Q54" s="449"/>
      <c r="R54" s="449"/>
      <c r="S54" s="449"/>
      <c r="T54" s="449"/>
      <c r="U54" s="449"/>
      <c r="V54" s="449"/>
    </row>
    <row r="55" spans="2:22">
      <c r="B55" s="476"/>
      <c r="C55" s="476"/>
      <c r="D55" s="476"/>
      <c r="E55" s="476"/>
      <c r="F55" s="476"/>
      <c r="G55" s="476"/>
      <c r="H55" s="476"/>
      <c r="I55" s="476"/>
      <c r="J55" s="476"/>
      <c r="K55" s="476"/>
      <c r="L55" s="476"/>
      <c r="M55" s="476"/>
      <c r="N55" s="476"/>
      <c r="O55" s="476"/>
      <c r="P55" s="476"/>
      <c r="Q55" s="476"/>
      <c r="R55" s="476"/>
      <c r="S55" s="476"/>
      <c r="T55" s="476"/>
      <c r="U55" s="476"/>
      <c r="V55" s="476"/>
    </row>
    <row r="62" spans="2:22" ht="18.75" customHeight="1"/>
    <row r="63" spans="2:22" ht="9.75" customHeight="1"/>
    <row r="64" spans="2:22" ht="18.75" customHeight="1"/>
    <row r="65" ht="18.75" customHeight="1"/>
    <row r="66" ht="18.75" customHeight="1"/>
    <row r="67" ht="9.75" customHeight="1"/>
    <row r="68" ht="18.75" customHeight="1"/>
    <row r="69" ht="9.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9.75" customHeight="1"/>
    <row r="87" ht="18.75" customHeight="1"/>
    <row r="88" ht="18.75" customHeight="1"/>
    <row r="89" ht="18.75" customHeight="1"/>
    <row r="90" ht="18.75" customHeight="1"/>
    <row r="91" ht="9.75" customHeight="1"/>
    <row r="92" ht="18.75" customHeight="1"/>
    <row r="93" ht="18.75" customHeight="1"/>
    <row r="94" ht="18.75" customHeight="1"/>
    <row r="95" ht="18.75" customHeight="1"/>
    <row r="96" ht="18.75" customHeight="1"/>
    <row r="97" ht="18.75" customHeight="1"/>
    <row r="98" ht="9.75" customHeight="1"/>
  </sheetData>
  <mergeCells count="18">
    <mergeCell ref="B55:V55"/>
    <mergeCell ref="K5:N5"/>
    <mergeCell ref="V5:V6"/>
    <mergeCell ref="S5:S6"/>
    <mergeCell ref="T5:T6"/>
    <mergeCell ref="O5:R5"/>
    <mergeCell ref="B53:V53"/>
    <mergeCell ref="B54:V54"/>
    <mergeCell ref="B1:V1"/>
    <mergeCell ref="B2:V2"/>
    <mergeCell ref="C4:M4"/>
    <mergeCell ref="N4:O4"/>
    <mergeCell ref="B5:B6"/>
    <mergeCell ref="C5:C6"/>
    <mergeCell ref="D5:D6"/>
    <mergeCell ref="E5:J5"/>
    <mergeCell ref="T4:V4"/>
    <mergeCell ref="U5:U6"/>
  </mergeCells>
  <phoneticPr fontId="0" type="noConversion"/>
  <hyperlinks>
    <hyperlink ref="X2" location="Indice!A1" tooltip="(voltar ao índice)" display="Indice!A1" xr:uid="{E456AFD0-4435-4009-8258-BF87679727D0}"/>
  </hyperlinks>
  <printOptions horizontalCentered="1"/>
  <pageMargins left="7.874015748031496E-2" right="7.874015748031496E-2" top="0.6692913385826772" bottom="0.47244094488188981" header="0" footer="0"/>
  <pageSetup paperSize="9" scale="61"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EF55D-677D-47CB-AD56-CCF27ADAA25E}">
  <sheetPr codeName="Folha8">
    <pageSetUpPr fitToPage="1"/>
  </sheetPr>
  <dimension ref="B1:Q48"/>
  <sheetViews>
    <sheetView showGridLines="0" zoomScaleNormal="100" workbookViewId="0">
      <pane xSplit="2" ySplit="6" topLeftCell="C7" activePane="bottomRight" state="frozen"/>
      <selection pane="topRight" activeCell="C1" sqref="C1"/>
      <selection pane="bottomLeft" activeCell="A7" sqref="A7"/>
      <selection pane="bottomRight" activeCell="Q2" sqref="Q2"/>
    </sheetView>
  </sheetViews>
  <sheetFormatPr defaultColWidth="9.15234375" defaultRowHeight="12.45"/>
  <cols>
    <col min="1" max="1" width="6.69140625" style="2" customWidth="1"/>
    <col min="2" max="2" width="34.53515625" style="2" customWidth="1"/>
    <col min="3" max="14" width="10.53515625" style="2" customWidth="1"/>
    <col min="15" max="15" width="11.53515625" style="2" customWidth="1"/>
    <col min="16" max="16" width="6.69140625" style="2" customWidth="1"/>
    <col min="17" max="17" width="14.53515625" style="2" bestFit="1" customWidth="1"/>
    <col min="18" max="16384" width="9.15234375" style="2"/>
  </cols>
  <sheetData>
    <row r="1" spans="2:17" s="21" customFormat="1" ht="18" customHeight="1">
      <c r="B1" s="434" t="s">
        <v>400</v>
      </c>
      <c r="C1" s="434"/>
      <c r="D1" s="434"/>
      <c r="E1" s="434"/>
      <c r="F1" s="434"/>
      <c r="G1" s="434"/>
      <c r="H1" s="434"/>
      <c r="I1" s="434"/>
      <c r="J1" s="434"/>
      <c r="K1" s="434"/>
      <c r="L1" s="434"/>
      <c r="M1" s="434"/>
      <c r="N1" s="434"/>
      <c r="O1" s="434"/>
    </row>
    <row r="2" spans="2:17" ht="15" customHeight="1">
      <c r="B2" s="466" t="s">
        <v>153</v>
      </c>
      <c r="C2" s="466"/>
      <c r="D2" s="466"/>
      <c r="E2" s="466"/>
      <c r="F2" s="466"/>
      <c r="G2" s="466"/>
      <c r="H2" s="466"/>
      <c r="I2" s="466"/>
      <c r="J2" s="466"/>
      <c r="K2" s="466"/>
      <c r="L2" s="466"/>
      <c r="M2" s="466"/>
      <c r="N2" s="466"/>
      <c r="O2" s="466"/>
      <c r="Q2" s="181" t="s">
        <v>300</v>
      </c>
    </row>
    <row r="3" spans="2:17" ht="15" customHeight="1">
      <c r="B3" s="17"/>
      <c r="C3" s="17"/>
      <c r="D3" s="17"/>
      <c r="E3" s="17"/>
      <c r="F3" s="17"/>
      <c r="G3" s="17"/>
      <c r="H3" s="17"/>
      <c r="I3" s="17"/>
      <c r="J3" s="17"/>
      <c r="K3" s="17"/>
      <c r="L3" s="17"/>
      <c r="M3" s="17"/>
      <c r="N3" s="17"/>
      <c r="O3" s="17"/>
    </row>
    <row r="4" spans="2:17" ht="15" customHeight="1">
      <c r="B4" s="64" t="s">
        <v>80</v>
      </c>
      <c r="C4" s="72"/>
      <c r="D4" s="72"/>
      <c r="E4" s="72"/>
      <c r="F4" s="72"/>
      <c r="G4" s="72"/>
      <c r="H4" s="72"/>
      <c r="I4" s="72"/>
      <c r="J4" s="72"/>
      <c r="K4" s="72"/>
      <c r="L4" s="72"/>
      <c r="M4" s="73"/>
      <c r="N4" s="484" t="s">
        <v>420</v>
      </c>
      <c r="O4" s="484"/>
    </row>
    <row r="5" spans="2:17" s="3" customFormat="1" ht="18.75" customHeight="1">
      <c r="B5" s="474" t="s">
        <v>224</v>
      </c>
      <c r="C5" s="475" t="s">
        <v>0</v>
      </c>
      <c r="D5" s="475"/>
      <c r="E5" s="475"/>
      <c r="F5" s="475"/>
      <c r="G5" s="475"/>
      <c r="H5" s="475"/>
      <c r="I5" s="475"/>
      <c r="J5" s="475"/>
      <c r="K5" s="475"/>
      <c r="L5" s="475"/>
      <c r="M5" s="475"/>
      <c r="N5" s="475"/>
      <c r="O5" s="474" t="s">
        <v>52</v>
      </c>
    </row>
    <row r="6" spans="2:17" s="3" customFormat="1" ht="18.75" customHeight="1">
      <c r="B6" s="460"/>
      <c r="C6" s="146" t="s">
        <v>1</v>
      </c>
      <c r="D6" s="146" t="s">
        <v>2</v>
      </c>
      <c r="E6" s="146" t="s">
        <v>3</v>
      </c>
      <c r="F6" s="146" t="s">
        <v>4</v>
      </c>
      <c r="G6" s="146" t="s">
        <v>136</v>
      </c>
      <c r="H6" s="146" t="s">
        <v>6</v>
      </c>
      <c r="I6" s="275" t="s">
        <v>7</v>
      </c>
      <c r="J6" s="275" t="s">
        <v>8</v>
      </c>
      <c r="K6" s="146" t="s">
        <v>138</v>
      </c>
      <c r="L6" s="146" t="s">
        <v>10</v>
      </c>
      <c r="M6" s="146" t="s">
        <v>124</v>
      </c>
      <c r="N6" s="146" t="s">
        <v>12</v>
      </c>
      <c r="O6" s="460"/>
    </row>
    <row r="7" spans="2:17" s="3" customFormat="1" ht="9.75" customHeight="1">
      <c r="B7" s="74"/>
      <c r="C7" s="58"/>
      <c r="D7" s="58"/>
      <c r="E7" s="58"/>
      <c r="F7" s="58"/>
      <c r="G7" s="58"/>
      <c r="H7" s="58"/>
      <c r="I7" s="58"/>
      <c r="J7" s="58"/>
      <c r="K7" s="58"/>
      <c r="L7" s="58"/>
      <c r="M7" s="58"/>
      <c r="N7" s="58"/>
      <c r="O7" s="18"/>
    </row>
    <row r="8" spans="2:17" s="3" customFormat="1" ht="18" customHeight="1">
      <c r="B8" s="62" t="s">
        <v>31</v>
      </c>
      <c r="C8" s="371">
        <v>51.063039274182962</v>
      </c>
      <c r="D8" s="371">
        <v>61.032566019078637</v>
      </c>
      <c r="E8" s="371">
        <v>62.468406378654443</v>
      </c>
      <c r="F8" s="371" t="s">
        <v>294</v>
      </c>
      <c r="G8" s="371" t="s">
        <v>294</v>
      </c>
      <c r="H8" s="371" t="s">
        <v>294</v>
      </c>
      <c r="I8" s="371" t="s">
        <v>294</v>
      </c>
      <c r="J8" s="371" t="s">
        <v>294</v>
      </c>
      <c r="K8" s="371" t="s">
        <v>294</v>
      </c>
      <c r="L8" s="371" t="s">
        <v>294</v>
      </c>
      <c r="M8" s="371" t="s">
        <v>294</v>
      </c>
      <c r="N8" s="371" t="s">
        <v>294</v>
      </c>
      <c r="O8" s="371">
        <v>58.178879522181091</v>
      </c>
    </row>
    <row r="9" spans="2:17" s="3" customFormat="1" ht="8.25" customHeight="1">
      <c r="B9" s="59"/>
      <c r="C9" s="371"/>
      <c r="D9" s="371"/>
      <c r="E9" s="371"/>
      <c r="F9" s="371"/>
      <c r="G9" s="371"/>
      <c r="H9" s="371"/>
      <c r="I9" s="371"/>
      <c r="J9" s="371"/>
      <c r="K9" s="371"/>
      <c r="L9" s="371"/>
      <c r="M9" s="371"/>
      <c r="N9" s="371"/>
      <c r="O9" s="371"/>
    </row>
    <row r="10" spans="2:17" s="3" customFormat="1" ht="18" customHeight="1">
      <c r="B10" s="126" t="s">
        <v>165</v>
      </c>
      <c r="C10" s="371">
        <v>54.434171772701355</v>
      </c>
      <c r="D10" s="371">
        <v>64.297893725065066</v>
      </c>
      <c r="E10" s="371">
        <v>65.144049808553532</v>
      </c>
      <c r="F10" s="371" t="s">
        <v>294</v>
      </c>
      <c r="G10" s="371" t="s">
        <v>294</v>
      </c>
      <c r="H10" s="371" t="s">
        <v>294</v>
      </c>
      <c r="I10" s="371" t="s">
        <v>294</v>
      </c>
      <c r="J10" s="371" t="s">
        <v>294</v>
      </c>
      <c r="K10" s="371" t="s">
        <v>294</v>
      </c>
      <c r="L10" s="371" t="s">
        <v>294</v>
      </c>
      <c r="M10" s="371" t="s">
        <v>294</v>
      </c>
      <c r="N10" s="371" t="s">
        <v>294</v>
      </c>
      <c r="O10" s="371">
        <v>61.288569103879574</v>
      </c>
    </row>
    <row r="11" spans="2:17" s="3" customFormat="1" ht="18" customHeight="1">
      <c r="B11" s="95" t="s">
        <v>50</v>
      </c>
      <c r="C11" s="372">
        <v>53.175504640747718</v>
      </c>
      <c r="D11" s="372">
        <v>63.344079095479898</v>
      </c>
      <c r="E11" s="372">
        <v>65.791895792432356</v>
      </c>
      <c r="F11" s="372" t="s">
        <v>294</v>
      </c>
      <c r="G11" s="372" t="s">
        <v>294</v>
      </c>
      <c r="H11" s="372" t="s">
        <v>294</v>
      </c>
      <c r="I11" s="372" t="s">
        <v>294</v>
      </c>
      <c r="J11" s="372" t="s">
        <v>294</v>
      </c>
      <c r="K11" s="372" t="s">
        <v>294</v>
      </c>
      <c r="L11" s="372" t="s">
        <v>294</v>
      </c>
      <c r="M11" s="372" t="s">
        <v>294</v>
      </c>
      <c r="N11" s="372" t="s">
        <v>294</v>
      </c>
      <c r="O11" s="371">
        <v>60.842536943656242</v>
      </c>
    </row>
    <row r="12" spans="2:17" s="3" customFormat="1" ht="18" customHeight="1">
      <c r="B12" s="104" t="s">
        <v>34</v>
      </c>
      <c r="C12" s="372">
        <v>48.255148955257354</v>
      </c>
      <c r="D12" s="372">
        <v>61.008436959430789</v>
      </c>
      <c r="E12" s="372">
        <v>60.92516978386714</v>
      </c>
      <c r="F12" s="372" t="s">
        <v>294</v>
      </c>
      <c r="G12" s="372" t="s">
        <v>294</v>
      </c>
      <c r="H12" s="372" t="s">
        <v>294</v>
      </c>
      <c r="I12" s="372" t="s">
        <v>294</v>
      </c>
      <c r="J12" s="372" t="s">
        <v>294</v>
      </c>
      <c r="K12" s="372" t="s">
        <v>294</v>
      </c>
      <c r="L12" s="372" t="s">
        <v>294</v>
      </c>
      <c r="M12" s="372" t="s">
        <v>294</v>
      </c>
      <c r="N12" s="372" t="s">
        <v>294</v>
      </c>
      <c r="O12" s="371">
        <v>56.713242215774351</v>
      </c>
    </row>
    <row r="13" spans="2:17" s="3" customFormat="1" ht="18" customHeight="1">
      <c r="B13" s="104" t="s">
        <v>35</v>
      </c>
      <c r="C13" s="372">
        <v>61.029422996434782</v>
      </c>
      <c r="D13" s="372">
        <v>67.974187571979371</v>
      </c>
      <c r="E13" s="372">
        <v>71.326914909475477</v>
      </c>
      <c r="F13" s="372" t="s">
        <v>294</v>
      </c>
      <c r="G13" s="372" t="s">
        <v>294</v>
      </c>
      <c r="H13" s="372" t="s">
        <v>294</v>
      </c>
      <c r="I13" s="372" t="s">
        <v>294</v>
      </c>
      <c r="J13" s="372" t="s">
        <v>294</v>
      </c>
      <c r="K13" s="372" t="s">
        <v>294</v>
      </c>
      <c r="L13" s="372" t="s">
        <v>294</v>
      </c>
      <c r="M13" s="372" t="s">
        <v>294</v>
      </c>
      <c r="N13" s="372" t="s">
        <v>294</v>
      </c>
      <c r="O13" s="371">
        <v>66.895583018423707</v>
      </c>
    </row>
    <row r="14" spans="2:17" s="3" customFormat="1" ht="18" customHeight="1">
      <c r="B14" s="104" t="s">
        <v>36</v>
      </c>
      <c r="C14" s="372">
        <v>37.622295521887409</v>
      </c>
      <c r="D14" s="372">
        <v>51.495448634590382</v>
      </c>
      <c r="E14" s="372">
        <v>59.522757401679186</v>
      </c>
      <c r="F14" s="372" t="s">
        <v>294</v>
      </c>
      <c r="G14" s="372" t="s">
        <v>294</v>
      </c>
      <c r="H14" s="372" t="s">
        <v>294</v>
      </c>
      <c r="I14" s="372" t="s">
        <v>294</v>
      </c>
      <c r="J14" s="372" t="s">
        <v>294</v>
      </c>
      <c r="K14" s="372" t="s">
        <v>294</v>
      </c>
      <c r="L14" s="372" t="s">
        <v>294</v>
      </c>
      <c r="M14" s="372" t="s">
        <v>294</v>
      </c>
      <c r="N14" s="372" t="s">
        <v>294</v>
      </c>
      <c r="O14" s="371">
        <v>49.523398542385884</v>
      </c>
    </row>
    <row r="15" spans="2:17" s="3" customFormat="1" ht="18" customHeight="1">
      <c r="B15" s="104" t="s">
        <v>37</v>
      </c>
      <c r="C15" s="189" t="s">
        <v>289</v>
      </c>
      <c r="D15" s="189" t="s">
        <v>289</v>
      </c>
      <c r="E15" s="305" t="s">
        <v>289</v>
      </c>
      <c r="F15" s="189"/>
      <c r="G15" s="189"/>
      <c r="H15" s="305"/>
      <c r="I15" s="189"/>
      <c r="J15" s="189"/>
      <c r="K15" s="305"/>
      <c r="L15" s="250"/>
      <c r="M15" s="250"/>
      <c r="N15" s="250"/>
      <c r="O15" s="250" t="s">
        <v>289</v>
      </c>
    </row>
    <row r="16" spans="2:17" s="3" customFormat="1" ht="18" customHeight="1">
      <c r="B16" s="104" t="s">
        <v>78</v>
      </c>
      <c r="C16" s="189" t="s">
        <v>289</v>
      </c>
      <c r="D16" s="189" t="s">
        <v>289</v>
      </c>
      <c r="E16" s="305" t="s">
        <v>289</v>
      </c>
      <c r="F16" s="189"/>
      <c r="G16" s="189"/>
      <c r="H16" s="305"/>
      <c r="I16" s="189"/>
      <c r="J16" s="189"/>
      <c r="K16" s="305"/>
      <c r="L16" s="250"/>
      <c r="M16" s="250"/>
      <c r="N16" s="250"/>
      <c r="O16" s="250" t="s">
        <v>289</v>
      </c>
    </row>
    <row r="17" spans="2:15" s="3" customFormat="1" ht="8.25" customHeight="1">
      <c r="B17" s="91"/>
      <c r="C17" s="191"/>
      <c r="D17" s="191"/>
      <c r="E17" s="191"/>
      <c r="F17" s="191"/>
      <c r="G17" s="191"/>
      <c r="H17" s="191"/>
      <c r="I17" s="191"/>
      <c r="J17" s="191"/>
      <c r="K17" s="191"/>
      <c r="L17" s="191"/>
      <c r="M17" s="191"/>
      <c r="N17" s="191"/>
      <c r="O17" s="191"/>
    </row>
    <row r="18" spans="2:15" s="3" customFormat="1" ht="18" customHeight="1">
      <c r="B18" s="95" t="s">
        <v>84</v>
      </c>
      <c r="C18" s="374">
        <v>60.436831726159248</v>
      </c>
      <c r="D18" s="374">
        <v>70.169031719532555</v>
      </c>
      <c r="E18" s="374">
        <v>66.023318967780114</v>
      </c>
      <c r="F18" s="374" t="s">
        <v>294</v>
      </c>
      <c r="G18" s="374" t="s">
        <v>294</v>
      </c>
      <c r="H18" s="374" t="s">
        <v>294</v>
      </c>
      <c r="I18" s="374" t="s">
        <v>294</v>
      </c>
      <c r="J18" s="374" t="s">
        <v>294</v>
      </c>
      <c r="K18" s="374" t="s">
        <v>294</v>
      </c>
      <c r="L18" s="374" t="s">
        <v>294</v>
      </c>
      <c r="M18" s="374" t="s">
        <v>294</v>
      </c>
      <c r="N18" s="374" t="s">
        <v>294</v>
      </c>
      <c r="O18" s="373">
        <v>65.389113525404156</v>
      </c>
    </row>
    <row r="19" spans="2:15" s="3" customFormat="1" ht="18" customHeight="1">
      <c r="B19" s="104" t="s">
        <v>57</v>
      </c>
      <c r="C19" s="374">
        <v>70.23689516129032</v>
      </c>
      <c r="D19" s="374">
        <v>83.231026785714292</v>
      </c>
      <c r="E19" s="374">
        <v>67.741935483870961</v>
      </c>
      <c r="F19" s="374" t="s">
        <v>294</v>
      </c>
      <c r="G19" s="374" t="s">
        <v>294</v>
      </c>
      <c r="H19" s="374" t="s">
        <v>294</v>
      </c>
      <c r="I19" s="374" t="s">
        <v>294</v>
      </c>
      <c r="J19" s="374" t="s">
        <v>294</v>
      </c>
      <c r="K19" s="374" t="s">
        <v>294</v>
      </c>
      <c r="L19" s="374" t="s">
        <v>294</v>
      </c>
      <c r="M19" s="374" t="s">
        <v>294</v>
      </c>
      <c r="N19" s="374" t="s">
        <v>294</v>
      </c>
      <c r="O19" s="373">
        <v>73.420138888888886</v>
      </c>
    </row>
    <row r="20" spans="2:15" s="3" customFormat="1" ht="18" customHeight="1">
      <c r="B20" s="104" t="s">
        <v>35</v>
      </c>
      <c r="C20" s="374">
        <v>59.71010320901474</v>
      </c>
      <c r="D20" s="374">
        <v>68.460643557811792</v>
      </c>
      <c r="E20" s="374">
        <v>64.061124631077519</v>
      </c>
      <c r="F20" s="374" t="s">
        <v>294</v>
      </c>
      <c r="G20" s="374" t="s">
        <v>294</v>
      </c>
      <c r="H20" s="374" t="s">
        <v>294</v>
      </c>
      <c r="I20" s="374" t="s">
        <v>294</v>
      </c>
      <c r="J20" s="374" t="s">
        <v>294</v>
      </c>
      <c r="K20" s="374" t="s">
        <v>294</v>
      </c>
      <c r="L20" s="374" t="s">
        <v>294</v>
      </c>
      <c r="M20" s="374" t="s">
        <v>294</v>
      </c>
      <c r="N20" s="374" t="s">
        <v>294</v>
      </c>
      <c r="O20" s="373">
        <v>63.934252767508148</v>
      </c>
    </row>
    <row r="21" spans="2:15" s="3" customFormat="1" ht="18" customHeight="1">
      <c r="B21" s="104" t="s">
        <v>36</v>
      </c>
      <c r="C21" s="374">
        <v>60.543368128372485</v>
      </c>
      <c r="D21" s="374">
        <v>73.177322320791276</v>
      </c>
      <c r="E21" s="374">
        <v>72.579485633450062</v>
      </c>
      <c r="F21" s="374" t="s">
        <v>294</v>
      </c>
      <c r="G21" s="374" t="s">
        <v>294</v>
      </c>
      <c r="H21" s="374" t="s">
        <v>294</v>
      </c>
      <c r="I21" s="374" t="s">
        <v>294</v>
      </c>
      <c r="J21" s="374" t="s">
        <v>294</v>
      </c>
      <c r="K21" s="374" t="s">
        <v>294</v>
      </c>
      <c r="L21" s="374" t="s">
        <v>294</v>
      </c>
      <c r="M21" s="374" t="s">
        <v>294</v>
      </c>
      <c r="N21" s="374" t="s">
        <v>294</v>
      </c>
      <c r="O21" s="373">
        <v>68.674071224797245</v>
      </c>
    </row>
    <row r="22" spans="2:15" s="3" customFormat="1" ht="8.25" customHeight="1">
      <c r="B22" s="95"/>
      <c r="C22" s="374"/>
      <c r="D22" s="374"/>
      <c r="E22" s="374"/>
      <c r="F22" s="374"/>
      <c r="G22" s="374"/>
      <c r="H22" s="374"/>
      <c r="I22" s="374"/>
      <c r="J22" s="374"/>
      <c r="K22" s="374"/>
      <c r="L22" s="374"/>
      <c r="M22" s="374"/>
      <c r="N22" s="374"/>
      <c r="O22" s="373"/>
    </row>
    <row r="23" spans="2:15" s="3" customFormat="1" ht="18" customHeight="1">
      <c r="B23" s="95" t="s">
        <v>85</v>
      </c>
      <c r="C23" s="374">
        <v>30.381150996139684</v>
      </c>
      <c r="D23" s="374">
        <v>37.796610169491522</v>
      </c>
      <c r="E23" s="374">
        <v>40.778401122019638</v>
      </c>
      <c r="F23" s="374" t="s">
        <v>294</v>
      </c>
      <c r="G23" s="374" t="s">
        <v>294</v>
      </c>
      <c r="H23" s="374" t="s">
        <v>294</v>
      </c>
      <c r="I23" s="374" t="s">
        <v>294</v>
      </c>
      <c r="J23" s="374" t="s">
        <v>294</v>
      </c>
      <c r="K23" s="374" t="s">
        <v>294</v>
      </c>
      <c r="L23" s="374" t="s">
        <v>294</v>
      </c>
      <c r="M23" s="374" t="s">
        <v>294</v>
      </c>
      <c r="N23" s="374" t="s">
        <v>294</v>
      </c>
      <c r="O23" s="373">
        <v>36.714268760631356</v>
      </c>
    </row>
    <row r="24" spans="2:15" s="3" customFormat="1" ht="18" customHeight="1">
      <c r="B24" s="104" t="s">
        <v>34</v>
      </c>
      <c r="C24" s="189" t="s">
        <v>289</v>
      </c>
      <c r="D24" s="189" t="s">
        <v>289</v>
      </c>
      <c r="E24" s="305" t="s">
        <v>289</v>
      </c>
      <c r="F24" s="189"/>
      <c r="G24" s="189"/>
      <c r="H24" s="305"/>
      <c r="I24" s="189"/>
      <c r="J24" s="189"/>
      <c r="K24" s="305"/>
      <c r="L24" s="250"/>
      <c r="M24" s="250"/>
      <c r="N24" s="250"/>
      <c r="O24" s="250" t="s">
        <v>289</v>
      </c>
    </row>
    <row r="25" spans="2:15" s="3" customFormat="1" ht="18" customHeight="1">
      <c r="B25" s="104" t="s">
        <v>35</v>
      </c>
      <c r="C25" s="189" t="s">
        <v>289</v>
      </c>
      <c r="D25" s="189" t="s">
        <v>289</v>
      </c>
      <c r="E25" s="305" t="s">
        <v>289</v>
      </c>
      <c r="F25" s="189"/>
      <c r="G25" s="189"/>
      <c r="H25" s="305"/>
      <c r="I25" s="189"/>
      <c r="J25" s="189"/>
      <c r="K25" s="305"/>
      <c r="L25" s="250"/>
      <c r="M25" s="250"/>
      <c r="N25" s="250"/>
      <c r="O25" s="250" t="s">
        <v>289</v>
      </c>
    </row>
    <row r="26" spans="2:15" s="3" customFormat="1" ht="18" customHeight="1">
      <c r="B26" s="104" t="s">
        <v>36</v>
      </c>
      <c r="C26" s="374">
        <v>24.755346139905761</v>
      </c>
      <c r="D26" s="374">
        <v>34.090155783891284</v>
      </c>
      <c r="E26" s="374">
        <v>38.034998945814884</v>
      </c>
      <c r="F26" s="374" t="s">
        <v>294</v>
      </c>
      <c r="G26" s="374" t="s">
        <v>294</v>
      </c>
      <c r="H26" s="374" t="s">
        <v>294</v>
      </c>
      <c r="I26" s="374" t="s">
        <v>294</v>
      </c>
      <c r="J26" s="374" t="s">
        <v>294</v>
      </c>
      <c r="K26" s="374" t="s">
        <v>294</v>
      </c>
      <c r="L26" s="374" t="s">
        <v>294</v>
      </c>
      <c r="M26" s="374" t="s">
        <v>294</v>
      </c>
      <c r="N26" s="374" t="s">
        <v>294</v>
      </c>
      <c r="O26" s="373">
        <v>32.278260001995413</v>
      </c>
    </row>
    <row r="27" spans="2:15" s="3" customFormat="1" ht="8.25" customHeight="1">
      <c r="B27" s="91"/>
      <c r="C27" s="374"/>
      <c r="D27" s="374"/>
      <c r="E27" s="374"/>
      <c r="F27" s="374"/>
      <c r="G27" s="374"/>
      <c r="H27" s="374"/>
      <c r="I27" s="374"/>
      <c r="J27" s="374"/>
      <c r="K27" s="374"/>
      <c r="L27" s="374"/>
      <c r="M27" s="374"/>
      <c r="N27" s="374"/>
      <c r="O27" s="373"/>
    </row>
    <row r="28" spans="2:15" s="3" customFormat="1" ht="18" customHeight="1">
      <c r="B28" s="95" t="s">
        <v>86</v>
      </c>
      <c r="C28" s="374">
        <v>48.022051702302022</v>
      </c>
      <c r="D28" s="374">
        <v>56.897116644823065</v>
      </c>
      <c r="E28" s="374">
        <v>51.657295057709383</v>
      </c>
      <c r="F28" s="375" t="s">
        <v>294</v>
      </c>
      <c r="G28" s="375" t="s">
        <v>294</v>
      </c>
      <c r="H28" s="375" t="s">
        <v>294</v>
      </c>
      <c r="I28" s="375" t="s">
        <v>294</v>
      </c>
      <c r="J28" s="375" t="s">
        <v>294</v>
      </c>
      <c r="K28" s="375" t="s">
        <v>294</v>
      </c>
      <c r="L28" s="375" t="s">
        <v>294</v>
      </c>
      <c r="M28" s="375" t="s">
        <v>294</v>
      </c>
      <c r="N28" s="375" t="s">
        <v>294</v>
      </c>
      <c r="O28" s="373">
        <v>52.044856566275833</v>
      </c>
    </row>
    <row r="29" spans="2:15" s="3" customFormat="1" ht="18" customHeight="1">
      <c r="B29" s="104" t="s">
        <v>35</v>
      </c>
      <c r="C29" s="374">
        <v>48.022051702302022</v>
      </c>
      <c r="D29" s="374">
        <v>56.897116644823065</v>
      </c>
      <c r="E29" s="374">
        <v>51.657295057709383</v>
      </c>
      <c r="F29" s="375" t="s">
        <v>294</v>
      </c>
      <c r="G29" s="375" t="s">
        <v>294</v>
      </c>
      <c r="H29" s="375" t="s">
        <v>294</v>
      </c>
      <c r="I29" s="375" t="s">
        <v>294</v>
      </c>
      <c r="J29" s="375" t="s">
        <v>294</v>
      </c>
      <c r="K29" s="375" t="s">
        <v>294</v>
      </c>
      <c r="L29" s="375" t="s">
        <v>294</v>
      </c>
      <c r="M29" s="375" t="s">
        <v>294</v>
      </c>
      <c r="N29" s="375" t="s">
        <v>294</v>
      </c>
      <c r="O29" s="373">
        <v>52.044856566275833</v>
      </c>
    </row>
    <row r="30" spans="2:15" s="3" customFormat="1" ht="8.25" customHeight="1">
      <c r="B30" s="91"/>
      <c r="C30" s="374"/>
      <c r="D30" s="374"/>
      <c r="E30" s="374"/>
      <c r="F30" s="374"/>
      <c r="G30" s="374"/>
      <c r="H30" s="374"/>
      <c r="I30" s="374"/>
      <c r="J30" s="374"/>
      <c r="K30" s="374"/>
      <c r="L30" s="374"/>
      <c r="M30" s="374"/>
      <c r="N30" s="374"/>
      <c r="O30" s="373"/>
    </row>
    <row r="31" spans="2:15" s="3" customFormat="1" ht="18" customHeight="1">
      <c r="B31" s="95" t="s">
        <v>273</v>
      </c>
      <c r="C31" s="374">
        <v>58.630256214981237</v>
      </c>
      <c r="D31" s="374">
        <v>69.538342092689916</v>
      </c>
      <c r="E31" s="374">
        <v>71.020667389981213</v>
      </c>
      <c r="F31" s="375" t="s">
        <v>294</v>
      </c>
      <c r="G31" s="375" t="s">
        <v>294</v>
      </c>
      <c r="H31" s="375" t="s">
        <v>294</v>
      </c>
      <c r="I31" s="375" t="s">
        <v>294</v>
      </c>
      <c r="J31" s="375" t="s">
        <v>294</v>
      </c>
      <c r="K31" s="375" t="s">
        <v>294</v>
      </c>
      <c r="L31" s="375" t="s">
        <v>294</v>
      </c>
      <c r="M31" s="375" t="s">
        <v>294</v>
      </c>
      <c r="N31" s="375" t="s">
        <v>294</v>
      </c>
      <c r="O31" s="373">
        <v>66.34488120470553</v>
      </c>
    </row>
    <row r="32" spans="2:15" s="3" customFormat="1" ht="8.25" customHeight="1">
      <c r="B32" s="41"/>
      <c r="C32" s="373"/>
      <c r="D32" s="373"/>
      <c r="E32" s="373"/>
      <c r="F32" s="373"/>
      <c r="G32" s="373"/>
      <c r="H32" s="373"/>
      <c r="I32" s="373"/>
      <c r="J32" s="373"/>
      <c r="K32" s="373"/>
      <c r="L32" s="373"/>
      <c r="M32" s="373"/>
      <c r="N32" s="373"/>
      <c r="O32" s="373"/>
    </row>
    <row r="33" spans="2:15" s="3" customFormat="1" ht="22.5" customHeight="1">
      <c r="B33" s="251" t="s">
        <v>166</v>
      </c>
      <c r="C33" s="373">
        <v>38.59818641296269</v>
      </c>
      <c r="D33" s="373">
        <v>47.64628963713632</v>
      </c>
      <c r="E33" s="373">
        <v>54.403296034458535</v>
      </c>
      <c r="F33" s="373" t="s">
        <v>294</v>
      </c>
      <c r="G33" s="373" t="s">
        <v>294</v>
      </c>
      <c r="H33" s="373" t="s">
        <v>294</v>
      </c>
      <c r="I33" s="373" t="s">
        <v>294</v>
      </c>
      <c r="J33" s="373" t="s">
        <v>294</v>
      </c>
      <c r="K33" s="373" t="s">
        <v>294</v>
      </c>
      <c r="L33" s="373" t="s">
        <v>294</v>
      </c>
      <c r="M33" s="373" t="s">
        <v>294</v>
      </c>
      <c r="N33" s="373" t="s">
        <v>294</v>
      </c>
      <c r="O33" s="373">
        <v>47.007212742511776</v>
      </c>
    </row>
    <row r="34" spans="2:15" s="3" customFormat="1" ht="7.5" customHeight="1">
      <c r="B34" s="126"/>
      <c r="C34" s="373"/>
      <c r="D34" s="373"/>
      <c r="E34" s="373"/>
      <c r="F34" s="373"/>
      <c r="G34" s="373"/>
      <c r="H34" s="373"/>
      <c r="I34" s="373"/>
      <c r="J34" s="373"/>
      <c r="K34" s="373"/>
      <c r="L34" s="373"/>
      <c r="M34" s="373"/>
      <c r="N34" s="373"/>
      <c r="O34" s="373"/>
    </row>
    <row r="35" spans="2:15" s="3" customFormat="1" ht="25.5" customHeight="1">
      <c r="B35" s="251" t="s">
        <v>215</v>
      </c>
      <c r="C35" s="373">
        <v>34.702644016592224</v>
      </c>
      <c r="D35" s="373">
        <v>44.709213707558078</v>
      </c>
      <c r="E35" s="373">
        <v>48.432022794043753</v>
      </c>
      <c r="F35" s="373" t="s">
        <v>294</v>
      </c>
      <c r="G35" s="373" t="s">
        <v>294</v>
      </c>
      <c r="H35" s="373" t="s">
        <v>294</v>
      </c>
      <c r="I35" s="373" t="s">
        <v>294</v>
      </c>
      <c r="J35" s="373" t="s">
        <v>294</v>
      </c>
      <c r="K35" s="373" t="s">
        <v>294</v>
      </c>
      <c r="L35" s="373" t="s">
        <v>294</v>
      </c>
      <c r="M35" s="373" t="s">
        <v>294</v>
      </c>
      <c r="N35" s="373" t="s">
        <v>294</v>
      </c>
      <c r="O35" s="373">
        <v>42.537261740809853</v>
      </c>
    </row>
    <row r="36" spans="2:15" s="3" customFormat="1" ht="9.75" customHeight="1">
      <c r="B36" s="61"/>
      <c r="C36" s="3" t="s">
        <v>131</v>
      </c>
      <c r="D36" s="3" t="s">
        <v>131</v>
      </c>
      <c r="E36" s="3" t="s">
        <v>131</v>
      </c>
      <c r="F36" s="3" t="s">
        <v>131</v>
      </c>
      <c r="G36" s="3" t="s">
        <v>131</v>
      </c>
      <c r="H36" s="3" t="s">
        <v>131</v>
      </c>
      <c r="I36" s="3" t="s">
        <v>131</v>
      </c>
      <c r="J36" s="3" t="s">
        <v>131</v>
      </c>
      <c r="K36" s="3" t="s">
        <v>131</v>
      </c>
      <c r="L36" s="3" t="s">
        <v>131</v>
      </c>
      <c r="M36" s="3" t="s">
        <v>131</v>
      </c>
      <c r="N36" s="3" t="s">
        <v>131</v>
      </c>
      <c r="O36" s="3" t="s">
        <v>131</v>
      </c>
    </row>
    <row r="37" spans="2:15" s="3" customFormat="1" ht="3" customHeight="1">
      <c r="B37" s="150"/>
      <c r="C37" s="149">
        <v>25.385118185351374</v>
      </c>
      <c r="D37" s="151" t="s">
        <v>131</v>
      </c>
      <c r="E37" s="149" t="s">
        <v>131</v>
      </c>
      <c r="F37" s="149" t="s">
        <v>131</v>
      </c>
      <c r="G37" s="149" t="s">
        <v>131</v>
      </c>
      <c r="H37" s="149" t="s">
        <v>131</v>
      </c>
      <c r="I37" s="149" t="s">
        <v>131</v>
      </c>
      <c r="J37" s="149" t="s">
        <v>131</v>
      </c>
      <c r="K37" s="149" t="s">
        <v>131</v>
      </c>
      <c r="L37" s="149" t="s">
        <v>131</v>
      </c>
      <c r="M37" s="149" t="s">
        <v>131</v>
      </c>
      <c r="N37" s="149" t="s">
        <v>131</v>
      </c>
      <c r="O37" s="149">
        <v>25.385118185351374</v>
      </c>
    </row>
    <row r="38" spans="2:15" s="3" customFormat="1" ht="4.5" customHeight="1">
      <c r="B38" s="14"/>
      <c r="D38" s="13"/>
    </row>
    <row r="39" spans="2:15" s="3" customFormat="1" ht="12.75" customHeight="1">
      <c r="B39" s="437" t="s">
        <v>159</v>
      </c>
      <c r="C39" s="437"/>
      <c r="D39" s="437"/>
      <c r="E39" s="437"/>
      <c r="F39" s="437"/>
      <c r="G39" s="437"/>
      <c r="H39" s="437"/>
      <c r="I39" s="437"/>
      <c r="J39" s="437"/>
      <c r="K39" s="437"/>
      <c r="L39" s="437"/>
      <c r="M39" s="437"/>
      <c r="N39" s="437"/>
      <c r="O39" s="437"/>
    </row>
    <row r="40" spans="2:15" ht="21" customHeight="1">
      <c r="B40" s="488" t="s">
        <v>254</v>
      </c>
      <c r="C40" s="489"/>
      <c r="D40" s="489"/>
      <c r="E40" s="489"/>
      <c r="F40" s="489"/>
      <c r="G40" s="489"/>
      <c r="H40" s="489"/>
      <c r="I40" s="489"/>
      <c r="J40" s="489"/>
      <c r="K40" s="489"/>
      <c r="L40" s="489"/>
      <c r="M40" s="489"/>
      <c r="N40" s="489"/>
      <c r="O40" s="489"/>
    </row>
    <row r="48" spans="2:15">
      <c r="G48" s="18"/>
    </row>
  </sheetData>
  <mergeCells count="8">
    <mergeCell ref="B40:O40"/>
    <mergeCell ref="B1:O1"/>
    <mergeCell ref="C5:N5"/>
    <mergeCell ref="O5:O6"/>
    <mergeCell ref="B2:O2"/>
    <mergeCell ref="B5:B6"/>
    <mergeCell ref="N4:O4"/>
    <mergeCell ref="B39:O39"/>
  </mergeCells>
  <phoneticPr fontId="0" type="noConversion"/>
  <hyperlinks>
    <hyperlink ref="Q2" location="Indice!A1" tooltip="(voltar ao índice)" display="Indice!A1" xr:uid="{44A8B17B-5E30-463C-823F-176C94457037}"/>
  </hyperlinks>
  <printOptions horizontalCentered="1"/>
  <pageMargins left="0.27559055118110237" right="0.27559055118110237" top="0.6692913385826772" bottom="0.47244094488188981" header="0" footer="0"/>
  <pageSetup paperSize="9" scale="84"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0DD23-DBD3-4D12-B490-FB617CCA1FD8}">
  <dimension ref="B2:F16"/>
  <sheetViews>
    <sheetView showGridLines="0" zoomScaleNormal="100" workbookViewId="0">
      <selection activeCell="F2" sqref="F2"/>
    </sheetView>
  </sheetViews>
  <sheetFormatPr defaultRowHeight="12.45"/>
  <cols>
    <col min="1" max="1" width="6.69140625" customWidth="1"/>
    <col min="2" max="2" width="60" style="417" customWidth="1"/>
    <col min="3" max="3" width="9.15234375" style="417" customWidth="1"/>
    <col min="4" max="4" width="60" style="417" customWidth="1"/>
    <col min="5" max="5" width="6.69140625" customWidth="1"/>
    <col min="6" max="6" width="14.23046875" bestFit="1" customWidth="1"/>
  </cols>
  <sheetData>
    <row r="2" spans="2:6" ht="27.75" customHeight="1">
      <c r="B2" s="431" t="s">
        <v>319</v>
      </c>
      <c r="C2" s="431"/>
      <c r="D2" s="431"/>
      <c r="F2" s="181" t="s">
        <v>300</v>
      </c>
    </row>
    <row r="3" spans="2:6">
      <c r="B3" s="416"/>
      <c r="C3" s="416"/>
      <c r="D3" s="416"/>
    </row>
    <row r="4" spans="2:6" ht="39" customHeight="1">
      <c r="B4" s="418" t="s">
        <v>324</v>
      </c>
      <c r="C4" s="419" t="s">
        <v>326</v>
      </c>
      <c r="D4" s="420" t="s">
        <v>327</v>
      </c>
    </row>
    <row r="5" spans="2:6" ht="39" customHeight="1">
      <c r="B5" s="418" t="s">
        <v>321</v>
      </c>
      <c r="C5" s="419" t="s">
        <v>320</v>
      </c>
      <c r="D5" s="420" t="s">
        <v>328</v>
      </c>
    </row>
    <row r="6" spans="2:6" ht="39" customHeight="1">
      <c r="B6" s="418" t="s">
        <v>323</v>
      </c>
      <c r="C6" s="419" t="s">
        <v>329</v>
      </c>
      <c r="D6" s="420" t="s">
        <v>330</v>
      </c>
    </row>
    <row r="7" spans="2:6" ht="39" customHeight="1">
      <c r="B7" s="418" t="s">
        <v>331</v>
      </c>
      <c r="C7" s="419" t="s">
        <v>322</v>
      </c>
      <c r="D7" s="420" t="s">
        <v>332</v>
      </c>
    </row>
    <row r="8" spans="2:6" ht="39" customHeight="1">
      <c r="B8" s="418" t="s">
        <v>333</v>
      </c>
      <c r="C8" s="419" t="s">
        <v>334</v>
      </c>
      <c r="D8" s="420" t="s">
        <v>335</v>
      </c>
    </row>
    <row r="9" spans="2:6" ht="39" customHeight="1">
      <c r="B9" s="418" t="s">
        <v>336</v>
      </c>
      <c r="C9" s="419" t="s">
        <v>337</v>
      </c>
      <c r="D9" s="420" t="s">
        <v>338</v>
      </c>
    </row>
    <row r="10" spans="2:6" ht="39" customHeight="1">
      <c r="B10" s="418" t="s">
        <v>339</v>
      </c>
      <c r="C10" s="419" t="s">
        <v>340</v>
      </c>
      <c r="D10" s="420" t="s">
        <v>341</v>
      </c>
    </row>
    <row r="11" spans="2:6" ht="39" customHeight="1">
      <c r="B11" s="418" t="s">
        <v>342</v>
      </c>
      <c r="C11" s="419" t="s">
        <v>343</v>
      </c>
      <c r="D11" s="420" t="s">
        <v>344</v>
      </c>
    </row>
    <row r="12" spans="2:6" ht="39" customHeight="1">
      <c r="B12" s="418" t="s">
        <v>345</v>
      </c>
      <c r="C12" s="419" t="s">
        <v>346</v>
      </c>
      <c r="D12" s="420" t="s">
        <v>347</v>
      </c>
    </row>
    <row r="13" spans="2:6" ht="39" customHeight="1">
      <c r="B13" s="418" t="s">
        <v>348</v>
      </c>
      <c r="C13" s="418" t="s">
        <v>349</v>
      </c>
      <c r="D13" s="421" t="s">
        <v>350</v>
      </c>
    </row>
    <row r="14" spans="2:6" ht="39" customHeight="1">
      <c r="B14" s="418" t="s">
        <v>351</v>
      </c>
      <c r="C14" s="419" t="s">
        <v>352</v>
      </c>
      <c r="D14" s="421" t="s">
        <v>353</v>
      </c>
    </row>
    <row r="16" spans="2:6" ht="5.25" customHeight="1">
      <c r="B16" s="431"/>
      <c r="C16" s="431"/>
      <c r="D16" s="431"/>
    </row>
  </sheetData>
  <mergeCells count="2">
    <mergeCell ref="B2:D2"/>
    <mergeCell ref="B16:D16"/>
  </mergeCells>
  <hyperlinks>
    <hyperlink ref="F2" location="Indice!A1" tooltip="(voltar ao índice)" display="Indice!A1" xr:uid="{E996A690-1F7E-43E5-97E1-E09DC1780C90}"/>
  </hyperlinks>
  <printOptions horizontalCentered="1"/>
  <pageMargins left="0.47244094488188981" right="0.47244094488188981" top="0.6692913385826772" bottom="0.47244094488188981" header="0" footer="0"/>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8FC3-772E-401C-B653-8F2CA65AFDBF}">
  <sheetPr>
    <pageSetUpPr fitToPage="1"/>
  </sheetPr>
  <dimension ref="B1:Q41"/>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Q2" sqref="Q2"/>
    </sheetView>
  </sheetViews>
  <sheetFormatPr defaultColWidth="9.15234375" defaultRowHeight="12.45"/>
  <cols>
    <col min="1" max="1" width="6.69140625" style="2" customWidth="1"/>
    <col min="2" max="2" width="44" style="2" customWidth="1"/>
    <col min="3" max="14" width="10.15234375" style="2" customWidth="1"/>
    <col min="15" max="15" width="11.53515625" style="2" customWidth="1"/>
    <col min="16" max="16" width="6.69140625" style="2" customWidth="1"/>
    <col min="17" max="17" width="14.53515625" style="2" bestFit="1" customWidth="1"/>
    <col min="18" max="16384" width="9.15234375" style="2"/>
  </cols>
  <sheetData>
    <row r="1" spans="2:17" s="21" customFormat="1" ht="18" customHeight="1">
      <c r="B1" s="434" t="s">
        <v>401</v>
      </c>
      <c r="C1" s="434"/>
      <c r="D1" s="434"/>
      <c r="E1" s="434"/>
      <c r="F1" s="434"/>
      <c r="G1" s="434"/>
      <c r="H1" s="434"/>
      <c r="I1" s="434"/>
      <c r="J1" s="434"/>
      <c r="K1" s="434"/>
      <c r="L1" s="434"/>
      <c r="M1" s="434"/>
      <c r="N1" s="434"/>
      <c r="O1" s="434"/>
    </row>
    <row r="2" spans="2:17" ht="15" customHeight="1">
      <c r="B2" s="466" t="s">
        <v>154</v>
      </c>
      <c r="C2" s="466"/>
      <c r="D2" s="466"/>
      <c r="E2" s="466"/>
      <c r="F2" s="466"/>
      <c r="G2" s="466"/>
      <c r="H2" s="466"/>
      <c r="I2" s="466"/>
      <c r="J2" s="466"/>
      <c r="K2" s="466"/>
      <c r="L2" s="466"/>
      <c r="M2" s="466"/>
      <c r="N2" s="466"/>
      <c r="O2" s="466"/>
      <c r="Q2" s="181" t="s">
        <v>300</v>
      </c>
    </row>
    <row r="3" spans="2:17" ht="15" customHeight="1">
      <c r="B3" s="17"/>
      <c r="C3" s="17"/>
      <c r="D3" s="17"/>
      <c r="E3" s="17"/>
      <c r="F3" s="17"/>
      <c r="G3" s="17"/>
      <c r="H3" s="17"/>
      <c r="I3" s="17"/>
      <c r="J3" s="17"/>
      <c r="K3" s="17"/>
      <c r="L3" s="17"/>
      <c r="M3" s="17"/>
      <c r="N3" s="17"/>
      <c r="O3" s="17"/>
    </row>
    <row r="4" spans="2:17" ht="15" customHeight="1">
      <c r="B4" s="64" t="s">
        <v>80</v>
      </c>
      <c r="C4" s="72"/>
      <c r="D4" s="72"/>
      <c r="E4" s="72"/>
      <c r="F4" s="72"/>
      <c r="G4" s="72"/>
      <c r="H4" s="72"/>
      <c r="I4" s="72"/>
      <c r="J4" s="72"/>
      <c r="K4" s="72"/>
      <c r="L4" s="72"/>
      <c r="M4" s="73"/>
      <c r="N4" s="484" t="s">
        <v>420</v>
      </c>
      <c r="O4" s="484"/>
    </row>
    <row r="5" spans="2:17" s="3" customFormat="1" ht="18.75" customHeight="1">
      <c r="B5" s="474" t="s">
        <v>224</v>
      </c>
      <c r="C5" s="475" t="s">
        <v>0</v>
      </c>
      <c r="D5" s="475"/>
      <c r="E5" s="475"/>
      <c r="F5" s="475"/>
      <c r="G5" s="475"/>
      <c r="H5" s="475"/>
      <c r="I5" s="475"/>
      <c r="J5" s="475"/>
      <c r="K5" s="475"/>
      <c r="L5" s="475"/>
      <c r="M5" s="475"/>
      <c r="N5" s="475"/>
      <c r="O5" s="474" t="s">
        <v>52</v>
      </c>
    </row>
    <row r="6" spans="2:17" s="3" customFormat="1" ht="18.75" customHeight="1">
      <c r="B6" s="460"/>
      <c r="C6" s="146" t="s">
        <v>1</v>
      </c>
      <c r="D6" s="146" t="s">
        <v>2</v>
      </c>
      <c r="E6" s="146" t="s">
        <v>3</v>
      </c>
      <c r="F6" s="146" t="s">
        <v>4</v>
      </c>
      <c r="G6" s="146" t="s">
        <v>136</v>
      </c>
      <c r="H6" s="146" t="s">
        <v>6</v>
      </c>
      <c r="I6" s="146" t="s">
        <v>7</v>
      </c>
      <c r="J6" s="146" t="s">
        <v>8</v>
      </c>
      <c r="K6" s="146" t="s">
        <v>138</v>
      </c>
      <c r="L6" s="146" t="s">
        <v>10</v>
      </c>
      <c r="M6" s="146" t="s">
        <v>124</v>
      </c>
      <c r="N6" s="146" t="s">
        <v>12</v>
      </c>
      <c r="O6" s="460"/>
    </row>
    <row r="7" spans="2:17" s="3" customFormat="1" ht="9.75" customHeight="1">
      <c r="B7" s="74"/>
      <c r="C7" s="58"/>
      <c r="D7" s="58"/>
      <c r="E7" s="58"/>
      <c r="F7" s="58"/>
      <c r="G7" s="58"/>
      <c r="H7" s="58"/>
      <c r="I7" s="58"/>
      <c r="J7" s="58"/>
      <c r="K7" s="58"/>
      <c r="L7" s="58"/>
      <c r="M7" s="58"/>
      <c r="N7" s="58"/>
      <c r="O7" s="18"/>
    </row>
    <row r="8" spans="2:17" s="3" customFormat="1" ht="18" customHeight="1">
      <c r="B8" s="62" t="s">
        <v>31</v>
      </c>
      <c r="C8" s="376">
        <v>59.751799490068706</v>
      </c>
      <c r="D8" s="376">
        <v>70.093890609363058</v>
      </c>
      <c r="E8" s="376">
        <v>73.699033715132543</v>
      </c>
      <c r="F8" s="376" t="s">
        <v>294</v>
      </c>
      <c r="G8" s="376" t="s">
        <v>294</v>
      </c>
      <c r="H8" s="376" t="s">
        <v>294</v>
      </c>
      <c r="I8" s="376" t="s">
        <v>294</v>
      </c>
      <c r="J8" s="376" t="s">
        <v>294</v>
      </c>
      <c r="K8" s="376" t="s">
        <v>294</v>
      </c>
      <c r="L8" s="376" t="s">
        <v>294</v>
      </c>
      <c r="M8" s="376" t="s">
        <v>294</v>
      </c>
      <c r="N8" s="376" t="s">
        <v>294</v>
      </c>
      <c r="O8" s="376">
        <v>67.836229157717511</v>
      </c>
    </row>
    <row r="9" spans="2:17" s="3" customFormat="1" ht="8.25" customHeight="1">
      <c r="B9" s="59"/>
      <c r="C9" s="376"/>
      <c r="D9" s="376"/>
      <c r="E9" s="376"/>
      <c r="F9" s="376"/>
      <c r="G9" s="376"/>
      <c r="H9" s="376"/>
      <c r="I9" s="376"/>
      <c r="J9" s="376"/>
      <c r="K9" s="376"/>
      <c r="L9" s="376"/>
      <c r="M9" s="376"/>
      <c r="N9" s="376"/>
      <c r="O9" s="376"/>
    </row>
    <row r="10" spans="2:17" s="3" customFormat="1" ht="18" customHeight="1">
      <c r="B10" s="126" t="s">
        <v>165</v>
      </c>
      <c r="C10" s="376">
        <v>62.544717359900261</v>
      </c>
      <c r="D10" s="376">
        <v>72.818277590068718</v>
      </c>
      <c r="E10" s="376">
        <v>76.084597421666473</v>
      </c>
      <c r="F10" s="376" t="s">
        <v>294</v>
      </c>
      <c r="G10" s="376" t="s">
        <v>294</v>
      </c>
      <c r="H10" s="376" t="s">
        <v>294</v>
      </c>
      <c r="I10" s="376" t="s">
        <v>294</v>
      </c>
      <c r="J10" s="376" t="s">
        <v>294</v>
      </c>
      <c r="K10" s="376" t="s">
        <v>294</v>
      </c>
      <c r="L10" s="376" t="s">
        <v>294</v>
      </c>
      <c r="M10" s="376" t="s">
        <v>294</v>
      </c>
      <c r="N10" s="376" t="s">
        <v>294</v>
      </c>
      <c r="O10" s="376">
        <v>70.476263493164666</v>
      </c>
    </row>
    <row r="11" spans="2:17" s="3" customFormat="1" ht="18" customHeight="1">
      <c r="B11" s="95" t="s">
        <v>50</v>
      </c>
      <c r="C11" s="377">
        <v>60.675478901898629</v>
      </c>
      <c r="D11" s="377">
        <v>71.36661773222535</v>
      </c>
      <c r="E11" s="377">
        <v>76.824773332615891</v>
      </c>
      <c r="F11" s="377" t="s">
        <v>294</v>
      </c>
      <c r="G11" s="377" t="s">
        <v>294</v>
      </c>
      <c r="H11" s="377" t="s">
        <v>294</v>
      </c>
      <c r="I11" s="377" t="s">
        <v>294</v>
      </c>
      <c r="J11" s="377" t="s">
        <v>294</v>
      </c>
      <c r="K11" s="377" t="s">
        <v>294</v>
      </c>
      <c r="L11" s="377" t="s">
        <v>294</v>
      </c>
      <c r="M11" s="377" t="s">
        <v>294</v>
      </c>
      <c r="N11" s="377" t="s">
        <v>294</v>
      </c>
      <c r="O11" s="376">
        <v>69.709336860863374</v>
      </c>
    </row>
    <row r="12" spans="2:17" s="3" customFormat="1" ht="18" customHeight="1">
      <c r="B12" s="104" t="s">
        <v>34</v>
      </c>
      <c r="C12" s="377">
        <v>54.161120925392638</v>
      </c>
      <c r="D12" s="377">
        <v>67.958954024220347</v>
      </c>
      <c r="E12" s="377">
        <v>70.764340569678495</v>
      </c>
      <c r="F12" s="377" t="s">
        <v>294</v>
      </c>
      <c r="G12" s="377" t="s">
        <v>294</v>
      </c>
      <c r="H12" s="377" t="s">
        <v>294</v>
      </c>
      <c r="I12" s="377" t="s">
        <v>294</v>
      </c>
      <c r="J12" s="377" t="s">
        <v>294</v>
      </c>
      <c r="K12" s="377" t="s">
        <v>294</v>
      </c>
      <c r="L12" s="377" t="s">
        <v>294</v>
      </c>
      <c r="M12" s="377" t="s">
        <v>294</v>
      </c>
      <c r="N12" s="377" t="s">
        <v>294</v>
      </c>
      <c r="O12" s="376">
        <v>64.268895691076054</v>
      </c>
    </row>
    <row r="13" spans="2:17" s="3" customFormat="1" ht="18" customHeight="1">
      <c r="B13" s="104" t="s">
        <v>35</v>
      </c>
      <c r="C13" s="377">
        <v>69.405372696197404</v>
      </c>
      <c r="D13" s="377">
        <v>76.390332294081603</v>
      </c>
      <c r="E13" s="377">
        <v>82.515324531858809</v>
      </c>
      <c r="F13" s="377" t="s">
        <v>294</v>
      </c>
      <c r="G13" s="377" t="s">
        <v>294</v>
      </c>
      <c r="H13" s="377" t="s">
        <v>294</v>
      </c>
      <c r="I13" s="377" t="s">
        <v>294</v>
      </c>
      <c r="J13" s="377" t="s">
        <v>294</v>
      </c>
      <c r="K13" s="377" t="s">
        <v>294</v>
      </c>
      <c r="L13" s="377" t="s">
        <v>294</v>
      </c>
      <c r="M13" s="377" t="s">
        <v>294</v>
      </c>
      <c r="N13" s="377" t="s">
        <v>294</v>
      </c>
      <c r="O13" s="376">
        <v>76.252934247434396</v>
      </c>
    </row>
    <row r="14" spans="2:17" s="3" customFormat="1" ht="18" customHeight="1">
      <c r="B14" s="104" t="s">
        <v>36</v>
      </c>
      <c r="C14" s="377">
        <v>45.764046645464184</v>
      </c>
      <c r="D14" s="377">
        <v>60.824949698189137</v>
      </c>
      <c r="E14" s="377">
        <v>73.406027563228832</v>
      </c>
      <c r="F14" s="377" t="s">
        <v>294</v>
      </c>
      <c r="G14" s="377" t="s">
        <v>294</v>
      </c>
      <c r="H14" s="377" t="s">
        <v>294</v>
      </c>
      <c r="I14" s="377" t="s">
        <v>294</v>
      </c>
      <c r="J14" s="377" t="s">
        <v>294</v>
      </c>
      <c r="K14" s="377" t="s">
        <v>294</v>
      </c>
      <c r="L14" s="377" t="s">
        <v>294</v>
      </c>
      <c r="M14" s="377" t="s">
        <v>294</v>
      </c>
      <c r="N14" s="377" t="s">
        <v>294</v>
      </c>
      <c r="O14" s="376">
        <v>59.970787689097548</v>
      </c>
    </row>
    <row r="15" spans="2:17" s="3" customFormat="1" ht="18" customHeight="1">
      <c r="B15" s="104" t="s">
        <v>37</v>
      </c>
      <c r="C15" s="189" t="s">
        <v>289</v>
      </c>
      <c r="D15" s="189" t="s">
        <v>289</v>
      </c>
      <c r="E15" s="305" t="s">
        <v>289</v>
      </c>
      <c r="F15" s="189"/>
      <c r="G15" s="189"/>
      <c r="H15" s="305"/>
      <c r="I15" s="189"/>
      <c r="J15" s="189"/>
      <c r="K15" s="305"/>
      <c r="L15" s="250"/>
      <c r="M15" s="250"/>
      <c r="N15" s="250"/>
      <c r="O15" s="250" t="s">
        <v>289</v>
      </c>
    </row>
    <row r="16" spans="2:17" s="3" customFormat="1" ht="18" customHeight="1">
      <c r="B16" s="104" t="s">
        <v>78</v>
      </c>
      <c r="C16" s="189" t="s">
        <v>289</v>
      </c>
      <c r="D16" s="189" t="s">
        <v>289</v>
      </c>
      <c r="E16" s="305" t="s">
        <v>289</v>
      </c>
      <c r="F16" s="189"/>
      <c r="G16" s="189"/>
      <c r="H16" s="305"/>
      <c r="I16" s="189"/>
      <c r="J16" s="189"/>
      <c r="K16" s="305"/>
      <c r="L16" s="250"/>
      <c r="M16" s="250"/>
      <c r="N16" s="250"/>
      <c r="O16" s="250" t="s">
        <v>289</v>
      </c>
    </row>
    <row r="17" spans="2:15" s="3" customFormat="1" ht="8.25" customHeight="1">
      <c r="B17" s="91"/>
      <c r="C17" s="191"/>
      <c r="D17" s="191"/>
      <c r="E17" s="191"/>
      <c r="F17" s="191"/>
      <c r="G17" s="191"/>
      <c r="H17" s="191"/>
      <c r="I17" s="191"/>
      <c r="J17" s="191"/>
      <c r="K17" s="191"/>
      <c r="L17" s="191"/>
      <c r="M17" s="191"/>
      <c r="N17" s="191"/>
      <c r="O17" s="191"/>
    </row>
    <row r="18" spans="2:15" s="3" customFormat="1" ht="18" customHeight="1">
      <c r="B18" s="95" t="s">
        <v>84</v>
      </c>
      <c r="C18" s="379">
        <v>70.24104927330734</v>
      </c>
      <c r="D18" s="379">
        <v>79.96658700654983</v>
      </c>
      <c r="E18" s="379">
        <v>76.514272453005333</v>
      </c>
      <c r="F18" s="379" t="s">
        <v>294</v>
      </c>
      <c r="G18" s="379" t="s">
        <v>294</v>
      </c>
      <c r="H18" s="379" t="s">
        <v>294</v>
      </c>
      <c r="I18" s="379" t="s">
        <v>294</v>
      </c>
      <c r="J18" s="379" t="s">
        <v>294</v>
      </c>
      <c r="K18" s="379" t="s">
        <v>294</v>
      </c>
      <c r="L18" s="379" t="s">
        <v>294</v>
      </c>
      <c r="M18" s="379" t="s">
        <v>294</v>
      </c>
      <c r="N18" s="379" t="s">
        <v>294</v>
      </c>
      <c r="O18" s="378">
        <v>75.380661091309847</v>
      </c>
    </row>
    <row r="19" spans="2:15" s="3" customFormat="1" ht="18" customHeight="1">
      <c r="B19" s="104" t="s">
        <v>57</v>
      </c>
      <c r="C19" s="379">
        <v>80.645161290322577</v>
      </c>
      <c r="D19" s="379">
        <v>94.088669950738918</v>
      </c>
      <c r="E19" s="379">
        <v>76.585094549499445</v>
      </c>
      <c r="F19" s="379" t="s">
        <v>294</v>
      </c>
      <c r="G19" s="379" t="s">
        <v>294</v>
      </c>
      <c r="H19" s="379" t="s">
        <v>294</v>
      </c>
      <c r="I19" s="379" t="s">
        <v>294</v>
      </c>
      <c r="J19" s="379" t="s">
        <v>294</v>
      </c>
      <c r="K19" s="379" t="s">
        <v>294</v>
      </c>
      <c r="L19" s="379" t="s">
        <v>294</v>
      </c>
      <c r="M19" s="379" t="s">
        <v>294</v>
      </c>
      <c r="N19" s="379" t="s">
        <v>294</v>
      </c>
      <c r="O19" s="378">
        <v>83.429118773946371</v>
      </c>
    </row>
    <row r="20" spans="2:15" s="3" customFormat="1" ht="18" customHeight="1">
      <c r="B20" s="104" t="s">
        <v>35</v>
      </c>
      <c r="C20" s="379">
        <v>70.287247268206499</v>
      </c>
      <c r="D20" s="379">
        <v>78.961522548613985</v>
      </c>
      <c r="E20" s="379">
        <v>75.056347531475666</v>
      </c>
      <c r="F20" s="379" t="s">
        <v>294</v>
      </c>
      <c r="G20" s="379" t="s">
        <v>294</v>
      </c>
      <c r="H20" s="379" t="s">
        <v>294</v>
      </c>
      <c r="I20" s="379" t="s">
        <v>294</v>
      </c>
      <c r="J20" s="379" t="s">
        <v>294</v>
      </c>
      <c r="K20" s="379" t="s">
        <v>294</v>
      </c>
      <c r="L20" s="379" t="s">
        <v>294</v>
      </c>
      <c r="M20" s="379" t="s">
        <v>294</v>
      </c>
      <c r="N20" s="379" t="s">
        <v>294</v>
      </c>
      <c r="O20" s="378">
        <v>74.587832400771006</v>
      </c>
    </row>
    <row r="21" spans="2:15" s="3" customFormat="1" ht="18" customHeight="1">
      <c r="B21" s="104" t="s">
        <v>36</v>
      </c>
      <c r="C21" s="379">
        <v>67.220337266420216</v>
      </c>
      <c r="D21" s="379">
        <v>79.922628392016151</v>
      </c>
      <c r="E21" s="379">
        <v>81.637717121588096</v>
      </c>
      <c r="F21" s="379" t="s">
        <v>294</v>
      </c>
      <c r="G21" s="379" t="s">
        <v>294</v>
      </c>
      <c r="H21" s="379" t="s">
        <v>294</v>
      </c>
      <c r="I21" s="379" t="s">
        <v>294</v>
      </c>
      <c r="J21" s="379" t="s">
        <v>294</v>
      </c>
      <c r="K21" s="379" t="s">
        <v>294</v>
      </c>
      <c r="L21" s="379" t="s">
        <v>294</v>
      </c>
      <c r="M21" s="379" t="s">
        <v>294</v>
      </c>
      <c r="N21" s="379" t="s">
        <v>294</v>
      </c>
      <c r="O21" s="378">
        <v>76.138147566718999</v>
      </c>
    </row>
    <row r="22" spans="2:15" s="3" customFormat="1" ht="8.25" customHeight="1">
      <c r="B22" s="95"/>
      <c r="C22" s="379"/>
      <c r="D22" s="379"/>
      <c r="E22" s="379"/>
      <c r="F22" s="379"/>
      <c r="G22" s="379"/>
      <c r="H22" s="379"/>
      <c r="I22" s="379"/>
      <c r="J22" s="379"/>
      <c r="K22" s="379"/>
      <c r="L22" s="379"/>
      <c r="M22" s="379"/>
      <c r="N22" s="379"/>
      <c r="O22" s="378"/>
    </row>
    <row r="23" spans="2:15" s="3" customFormat="1" ht="18" customHeight="1">
      <c r="B23" s="95" t="s">
        <v>85</v>
      </c>
      <c r="C23" s="379">
        <v>34.497941992916623</v>
      </c>
      <c r="D23" s="379">
        <v>44.608516483516489</v>
      </c>
      <c r="E23" s="379">
        <v>50.249023063366792</v>
      </c>
      <c r="F23" s="379" t="s">
        <v>294</v>
      </c>
      <c r="G23" s="379" t="s">
        <v>294</v>
      </c>
      <c r="H23" s="379" t="s">
        <v>294</v>
      </c>
      <c r="I23" s="379" t="s">
        <v>294</v>
      </c>
      <c r="J23" s="379" t="s">
        <v>294</v>
      </c>
      <c r="K23" s="379" t="s">
        <v>294</v>
      </c>
      <c r="L23" s="379" t="s">
        <v>294</v>
      </c>
      <c r="M23" s="379" t="s">
        <v>294</v>
      </c>
      <c r="N23" s="379" t="s">
        <v>294</v>
      </c>
      <c r="O23" s="378">
        <v>43.697718090252089</v>
      </c>
    </row>
    <row r="24" spans="2:15" s="3" customFormat="1" ht="18" customHeight="1">
      <c r="B24" s="104" t="s">
        <v>34</v>
      </c>
      <c r="C24" s="189" t="s">
        <v>289</v>
      </c>
      <c r="D24" s="189" t="s">
        <v>289</v>
      </c>
      <c r="E24" s="305" t="s">
        <v>289</v>
      </c>
      <c r="F24" s="189"/>
      <c r="G24" s="189"/>
      <c r="H24" s="305"/>
      <c r="I24" s="189"/>
      <c r="J24" s="189"/>
      <c r="K24" s="305"/>
      <c r="L24" s="250"/>
      <c r="M24" s="250"/>
      <c r="N24" s="250"/>
      <c r="O24" s="250" t="s">
        <v>289</v>
      </c>
    </row>
    <row r="25" spans="2:15" s="3" customFormat="1" ht="18" customHeight="1">
      <c r="B25" s="104" t="s">
        <v>35</v>
      </c>
      <c r="C25" s="189" t="s">
        <v>289</v>
      </c>
      <c r="D25" s="189" t="s">
        <v>289</v>
      </c>
      <c r="E25" s="305" t="s">
        <v>289</v>
      </c>
      <c r="F25" s="189"/>
      <c r="G25" s="189"/>
      <c r="H25" s="305"/>
      <c r="I25" s="189"/>
      <c r="J25" s="189"/>
      <c r="K25" s="305"/>
      <c r="L25" s="250"/>
      <c r="M25" s="250"/>
      <c r="N25" s="250"/>
      <c r="O25" s="250" t="s">
        <v>289</v>
      </c>
    </row>
    <row r="26" spans="2:15" s="3" customFormat="1" ht="18" customHeight="1">
      <c r="B26" s="104" t="s">
        <v>36</v>
      </c>
      <c r="C26" s="379">
        <v>27.617988240902591</v>
      </c>
      <c r="D26" s="379">
        <v>38.511611541168186</v>
      </c>
      <c r="E26" s="379">
        <v>46.003495947878598</v>
      </c>
      <c r="F26" s="379" t="s">
        <v>294</v>
      </c>
      <c r="G26" s="379" t="s">
        <v>294</v>
      </c>
      <c r="H26" s="379" t="s">
        <v>294</v>
      </c>
      <c r="I26" s="379" t="s">
        <v>294</v>
      </c>
      <c r="J26" s="379" t="s">
        <v>294</v>
      </c>
      <c r="K26" s="379" t="s">
        <v>294</v>
      </c>
      <c r="L26" s="379" t="s">
        <v>294</v>
      </c>
      <c r="M26" s="379" t="s">
        <v>294</v>
      </c>
      <c r="N26" s="379" t="s">
        <v>294</v>
      </c>
      <c r="O26" s="378">
        <v>37.339901477832512</v>
      </c>
    </row>
    <row r="27" spans="2:15" s="3" customFormat="1" ht="8.25" customHeight="1">
      <c r="B27" s="91"/>
      <c r="C27" s="379"/>
      <c r="D27" s="379"/>
      <c r="E27" s="379"/>
      <c r="F27" s="379"/>
      <c r="G27" s="379"/>
      <c r="H27" s="379"/>
      <c r="I27" s="379"/>
      <c r="J27" s="379"/>
      <c r="K27" s="379"/>
      <c r="L27" s="379"/>
      <c r="M27" s="379"/>
      <c r="N27" s="379"/>
      <c r="O27" s="378"/>
    </row>
    <row r="28" spans="2:15" s="3" customFormat="1" ht="18" customHeight="1">
      <c r="B28" s="95" t="s">
        <v>86</v>
      </c>
      <c r="C28" s="379">
        <v>74.375283961835521</v>
      </c>
      <c r="D28" s="379">
        <v>83.5345405767941</v>
      </c>
      <c r="E28" s="379">
        <v>75.389974254126912</v>
      </c>
      <c r="F28" s="380" t="s">
        <v>294</v>
      </c>
      <c r="G28" s="379" t="s">
        <v>294</v>
      </c>
      <c r="H28" s="379" t="s">
        <v>294</v>
      </c>
      <c r="I28" s="379" t="s">
        <v>294</v>
      </c>
      <c r="J28" s="379" t="s">
        <v>294</v>
      </c>
      <c r="K28" s="379" t="s">
        <v>294</v>
      </c>
      <c r="L28" s="379" t="s">
        <v>294</v>
      </c>
      <c r="M28" s="379" t="s">
        <v>294</v>
      </c>
      <c r="N28" s="379" t="s">
        <v>294</v>
      </c>
      <c r="O28" s="378">
        <v>77.574334898278565</v>
      </c>
    </row>
    <row r="29" spans="2:15" s="3" customFormat="1" ht="18" customHeight="1">
      <c r="B29" s="104" t="s">
        <v>35</v>
      </c>
      <c r="C29" s="379">
        <v>74.375283961835521</v>
      </c>
      <c r="D29" s="379">
        <v>83.5345405767941</v>
      </c>
      <c r="E29" s="379">
        <v>75.389974254126912</v>
      </c>
      <c r="F29" s="380" t="s">
        <v>294</v>
      </c>
      <c r="G29" s="379" t="s">
        <v>294</v>
      </c>
      <c r="H29" s="379" t="s">
        <v>294</v>
      </c>
      <c r="I29" s="379" t="s">
        <v>294</v>
      </c>
      <c r="J29" s="379" t="s">
        <v>294</v>
      </c>
      <c r="K29" s="379" t="s">
        <v>294</v>
      </c>
      <c r="L29" s="379" t="s">
        <v>294</v>
      </c>
      <c r="M29" s="379" t="s">
        <v>294</v>
      </c>
      <c r="N29" s="379" t="s">
        <v>294</v>
      </c>
      <c r="O29" s="378">
        <v>77.574334898278565</v>
      </c>
    </row>
    <row r="30" spans="2:15" s="3" customFormat="1" ht="8.25" customHeight="1">
      <c r="B30" s="91"/>
      <c r="C30" s="379"/>
      <c r="D30" s="379"/>
      <c r="E30" s="379"/>
      <c r="F30" s="379"/>
      <c r="G30" s="379"/>
      <c r="H30" s="379"/>
      <c r="I30" s="379"/>
      <c r="J30" s="379"/>
      <c r="K30" s="379"/>
      <c r="L30" s="379"/>
      <c r="M30" s="379"/>
      <c r="N30" s="379"/>
      <c r="O30" s="378"/>
    </row>
    <row r="31" spans="2:15" s="3" customFormat="1" ht="18" customHeight="1">
      <c r="B31" s="95" t="s">
        <v>273</v>
      </c>
      <c r="C31" s="379">
        <v>64.060785604564401</v>
      </c>
      <c r="D31" s="379">
        <v>75.838192419825063</v>
      </c>
      <c r="E31" s="379">
        <v>79.01579986833444</v>
      </c>
      <c r="F31" s="379" t="s">
        <v>294</v>
      </c>
      <c r="G31" s="379" t="s">
        <v>294</v>
      </c>
      <c r="H31" s="379" t="s">
        <v>294</v>
      </c>
      <c r="I31" s="379" t="s">
        <v>294</v>
      </c>
      <c r="J31" s="379" t="s">
        <v>294</v>
      </c>
      <c r="K31" s="379" t="s">
        <v>294</v>
      </c>
      <c r="L31" s="379" t="s">
        <v>294</v>
      </c>
      <c r="M31" s="379" t="s">
        <v>294</v>
      </c>
      <c r="N31" s="379" t="s">
        <v>294</v>
      </c>
      <c r="O31" s="378">
        <v>72.876039304610728</v>
      </c>
    </row>
    <row r="32" spans="2:15" s="3" customFormat="1" ht="8.25" customHeight="1">
      <c r="B32" s="41"/>
      <c r="C32" s="378"/>
      <c r="D32" s="378"/>
      <c r="E32" s="378"/>
      <c r="F32" s="378"/>
      <c r="G32" s="378"/>
      <c r="H32" s="378"/>
      <c r="I32" s="378"/>
      <c r="J32" s="378"/>
      <c r="K32" s="378"/>
      <c r="L32" s="378"/>
      <c r="M32" s="378"/>
      <c r="N32" s="378"/>
      <c r="O32" s="378"/>
    </row>
    <row r="33" spans="2:15" s="3" customFormat="1" ht="18" customHeight="1">
      <c r="B33" s="126" t="s">
        <v>166</v>
      </c>
      <c r="C33" s="378">
        <v>46.934415723136084</v>
      </c>
      <c r="D33" s="378">
        <v>56.238328664799255</v>
      </c>
      <c r="E33" s="378">
        <v>66.350012700025403</v>
      </c>
      <c r="F33" s="378" t="s">
        <v>294</v>
      </c>
      <c r="G33" s="378" t="s">
        <v>294</v>
      </c>
      <c r="H33" s="378" t="s">
        <v>294</v>
      </c>
      <c r="I33" s="378" t="s">
        <v>294</v>
      </c>
      <c r="J33" s="378" t="s">
        <v>294</v>
      </c>
      <c r="K33" s="378" t="s">
        <v>294</v>
      </c>
      <c r="L33" s="378" t="s">
        <v>294</v>
      </c>
      <c r="M33" s="378" t="s">
        <v>294</v>
      </c>
      <c r="N33" s="378" t="s">
        <v>294</v>
      </c>
      <c r="O33" s="378">
        <v>56.685570258349081</v>
      </c>
    </row>
    <row r="34" spans="2:15" s="3" customFormat="1" ht="10.5" customHeight="1">
      <c r="B34" s="126"/>
      <c r="C34" s="378"/>
      <c r="D34" s="378"/>
      <c r="E34" s="378"/>
      <c r="F34" s="378"/>
      <c r="G34" s="378"/>
      <c r="H34" s="378"/>
      <c r="I34" s="378"/>
      <c r="J34" s="378"/>
      <c r="K34" s="378"/>
      <c r="L34" s="378"/>
      <c r="M34" s="378"/>
      <c r="N34" s="378"/>
      <c r="O34" s="378"/>
    </row>
    <row r="35" spans="2:15" s="3" customFormat="1" ht="27" customHeight="1">
      <c r="B35" s="251" t="s">
        <v>215</v>
      </c>
      <c r="C35" s="378">
        <v>46.258824145744107</v>
      </c>
      <c r="D35" s="378">
        <v>56.898000579542163</v>
      </c>
      <c r="E35" s="378">
        <v>60.918722327640729</v>
      </c>
      <c r="F35" s="378" t="s">
        <v>294</v>
      </c>
      <c r="G35" s="378" t="s">
        <v>294</v>
      </c>
      <c r="H35" s="378" t="s">
        <v>294</v>
      </c>
      <c r="I35" s="378" t="s">
        <v>294</v>
      </c>
      <c r="J35" s="378" t="s">
        <v>294</v>
      </c>
      <c r="K35" s="378" t="s">
        <v>294</v>
      </c>
      <c r="L35" s="378" t="s">
        <v>294</v>
      </c>
      <c r="M35" s="378" t="s">
        <v>294</v>
      </c>
      <c r="N35" s="378" t="s">
        <v>294</v>
      </c>
      <c r="O35" s="378">
        <v>54.605646724908596</v>
      </c>
    </row>
    <row r="36" spans="2:15" s="3" customFormat="1" ht="9.75" customHeight="1">
      <c r="B36" s="61"/>
    </row>
    <row r="37" spans="2:15" s="3" customFormat="1" ht="3" customHeight="1">
      <c r="B37" s="150"/>
      <c r="C37" s="149"/>
      <c r="D37" s="151"/>
      <c r="E37" s="149"/>
      <c r="F37" s="149"/>
      <c r="G37" s="149"/>
      <c r="H37" s="149"/>
      <c r="I37" s="149"/>
      <c r="J37" s="149"/>
      <c r="K37" s="149"/>
      <c r="L37" s="149"/>
      <c r="M37" s="149"/>
      <c r="N37" s="149"/>
      <c r="O37" s="149"/>
    </row>
    <row r="38" spans="2:15" s="3" customFormat="1" ht="6" customHeight="1">
      <c r="B38" s="61"/>
      <c r="C38" s="18"/>
      <c r="D38" s="180"/>
      <c r="E38" s="18"/>
      <c r="F38" s="18"/>
      <c r="G38" s="18"/>
      <c r="H38" s="18"/>
      <c r="I38" s="18"/>
      <c r="J38" s="18"/>
      <c r="K38" s="18"/>
      <c r="L38" s="18"/>
      <c r="M38" s="18"/>
      <c r="N38" s="18"/>
      <c r="O38" s="18"/>
    </row>
    <row r="39" spans="2:15" s="3" customFormat="1" ht="12.75" customHeight="1">
      <c r="B39" s="437" t="s">
        <v>159</v>
      </c>
      <c r="C39" s="437"/>
      <c r="D39" s="437"/>
      <c r="E39" s="437"/>
      <c r="F39" s="437"/>
      <c r="G39" s="437"/>
      <c r="H39" s="437"/>
      <c r="I39" s="437"/>
      <c r="J39" s="437"/>
      <c r="K39" s="437"/>
      <c r="L39" s="437"/>
      <c r="M39" s="437"/>
      <c r="N39" s="437"/>
      <c r="O39" s="437"/>
    </row>
    <row r="40" spans="2:15">
      <c r="B40" s="449" t="s">
        <v>255</v>
      </c>
      <c r="C40" s="449"/>
      <c r="D40" s="449"/>
      <c r="E40" s="449"/>
      <c r="F40" s="449"/>
      <c r="G40" s="449"/>
      <c r="H40" s="449"/>
      <c r="I40" s="449"/>
      <c r="J40" s="449"/>
      <c r="K40" s="449"/>
      <c r="L40" s="449"/>
      <c r="M40" s="449"/>
      <c r="N40" s="449"/>
      <c r="O40" s="449"/>
    </row>
    <row r="41" spans="2:15">
      <c r="B41" s="464"/>
      <c r="C41" s="437"/>
      <c r="D41" s="437"/>
      <c r="E41" s="437"/>
      <c r="F41" s="437"/>
      <c r="G41" s="437"/>
      <c r="H41" s="437"/>
      <c r="I41" s="437"/>
      <c r="J41" s="437"/>
      <c r="K41" s="437"/>
      <c r="L41" s="437"/>
      <c r="M41" s="437"/>
      <c r="N41" s="437"/>
      <c r="O41" s="437"/>
    </row>
  </sheetData>
  <mergeCells count="9">
    <mergeCell ref="B41:O41"/>
    <mergeCell ref="B1:O1"/>
    <mergeCell ref="C5:N5"/>
    <mergeCell ref="O5:O6"/>
    <mergeCell ref="B2:O2"/>
    <mergeCell ref="B5:B6"/>
    <mergeCell ref="N4:O4"/>
    <mergeCell ref="B39:O39"/>
    <mergeCell ref="B40:O40"/>
  </mergeCells>
  <phoneticPr fontId="0" type="noConversion"/>
  <hyperlinks>
    <hyperlink ref="Q2" location="Indice!A1" tooltip="(voltar ao índice)" display="Indice!A1" xr:uid="{E2453501-F731-4AF0-B35D-8BEF038220C4}"/>
  </hyperlinks>
  <printOptions horizontalCentered="1"/>
  <pageMargins left="0.27559055118110237" right="0.27559055118110237" top="0.6692913385826772" bottom="0.47244094488188981" header="0" footer="0"/>
  <pageSetup paperSize="9" scale="81"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088F5-253F-40EA-8020-C15912DB7446}">
  <sheetPr codeName="Folha10">
    <pageSetUpPr fitToPage="1"/>
  </sheetPr>
  <dimension ref="B1:L24"/>
  <sheetViews>
    <sheetView showGridLines="0" zoomScaleNormal="100" workbookViewId="0">
      <pane xSplit="2" ySplit="8" topLeftCell="C9" activePane="bottomRight" state="frozen"/>
      <selection activeCell="K36" sqref="K36"/>
      <selection pane="topRight" activeCell="K36" sqref="K36"/>
      <selection pane="bottomLeft" activeCell="K36" sqref="K36"/>
      <selection pane="bottomRight" activeCell="L2" sqref="L2"/>
    </sheetView>
  </sheetViews>
  <sheetFormatPr defaultColWidth="9.15234375" defaultRowHeight="12.45"/>
  <cols>
    <col min="1" max="1" width="6.69140625" style="2" customWidth="1"/>
    <col min="2" max="2" width="63.84375" style="2" customWidth="1"/>
    <col min="3" max="10" width="10.69140625" style="2" customWidth="1"/>
    <col min="11" max="11" width="6.69140625" style="2" customWidth="1"/>
    <col min="12" max="12" width="14.23046875" style="2" bestFit="1" customWidth="1"/>
    <col min="13" max="16384" width="9.15234375" style="2"/>
  </cols>
  <sheetData>
    <row r="1" spans="2:12" s="21" customFormat="1" ht="18" customHeight="1">
      <c r="B1" s="434" t="s">
        <v>402</v>
      </c>
      <c r="C1" s="434"/>
      <c r="D1" s="434"/>
      <c r="E1" s="434"/>
      <c r="F1" s="434"/>
      <c r="G1" s="434"/>
      <c r="H1" s="434"/>
      <c r="I1" s="434"/>
      <c r="J1" s="434"/>
    </row>
    <row r="2" spans="2:12" ht="15" customHeight="1">
      <c r="B2" s="466" t="s">
        <v>216</v>
      </c>
      <c r="C2" s="466"/>
      <c r="D2" s="466"/>
      <c r="E2" s="466"/>
      <c r="F2" s="466"/>
      <c r="G2" s="466"/>
      <c r="H2" s="466"/>
      <c r="I2" s="466"/>
      <c r="J2" s="466"/>
      <c r="K2" s="22"/>
      <c r="L2" s="181" t="s">
        <v>300</v>
      </c>
    </row>
    <row r="3" spans="2:12" ht="15" customHeight="1">
      <c r="B3" s="23"/>
      <c r="C3" s="23"/>
      <c r="D3" s="23"/>
      <c r="E3" s="23"/>
      <c r="F3" s="23"/>
      <c r="G3" s="23"/>
    </row>
    <row r="4" spans="2:12" ht="15" customHeight="1">
      <c r="B4" s="64" t="s">
        <v>80</v>
      </c>
      <c r="C4" s="75"/>
      <c r="D4" s="75"/>
      <c r="E4" s="75"/>
      <c r="F4" s="75"/>
      <c r="G4" s="75"/>
      <c r="H4" s="484" t="s">
        <v>443</v>
      </c>
      <c r="I4" s="484"/>
      <c r="J4" s="484"/>
    </row>
    <row r="5" spans="2:12" s="3" customFormat="1" ht="18" customHeight="1">
      <c r="B5" s="474" t="s">
        <v>82</v>
      </c>
      <c r="C5" s="475" t="s">
        <v>188</v>
      </c>
      <c r="D5" s="475"/>
      <c r="E5" s="475"/>
      <c r="F5" s="475"/>
      <c r="G5" s="475"/>
      <c r="H5" s="475"/>
      <c r="I5" s="475"/>
      <c r="J5" s="475"/>
      <c r="K5" s="24"/>
    </row>
    <row r="6" spans="2:12" s="3" customFormat="1" ht="18" customHeight="1">
      <c r="B6" s="471"/>
      <c r="C6" s="469" t="s">
        <v>97</v>
      </c>
      <c r="D6" s="469"/>
      <c r="E6" s="469"/>
      <c r="F6" s="469"/>
      <c r="G6" s="469" t="s">
        <v>98</v>
      </c>
      <c r="H6" s="469"/>
      <c r="I6" s="469"/>
      <c r="J6" s="469"/>
      <c r="K6" s="24"/>
    </row>
    <row r="7" spans="2:12" s="3" customFormat="1" ht="27" customHeight="1">
      <c r="B7" s="471"/>
      <c r="C7" s="143" t="s">
        <v>39</v>
      </c>
      <c r="D7" s="143" t="s">
        <v>40</v>
      </c>
      <c r="E7" s="152" t="s">
        <v>60</v>
      </c>
      <c r="F7" s="152" t="s">
        <v>61</v>
      </c>
      <c r="G7" s="143" t="s">
        <v>39</v>
      </c>
      <c r="H7" s="143" t="s">
        <v>40</v>
      </c>
      <c r="I7" s="152" t="s">
        <v>60</v>
      </c>
      <c r="J7" s="152" t="s">
        <v>61</v>
      </c>
    </row>
    <row r="8" spans="2:12" s="3" customFormat="1" ht="12.75" customHeight="1">
      <c r="B8" s="460"/>
      <c r="C8" s="478" t="s">
        <v>102</v>
      </c>
      <c r="D8" s="478"/>
      <c r="E8" s="460" t="s">
        <v>53</v>
      </c>
      <c r="F8" s="460"/>
      <c r="G8" s="478" t="s">
        <v>102</v>
      </c>
      <c r="H8" s="478"/>
      <c r="I8" s="460" t="s">
        <v>53</v>
      </c>
      <c r="J8" s="460"/>
    </row>
    <row r="9" spans="2:12" s="3" customFormat="1" ht="9.65" customHeight="1">
      <c r="B9" s="74"/>
      <c r="C9" s="58"/>
      <c r="D9" s="58"/>
      <c r="E9" s="58"/>
      <c r="F9" s="58"/>
      <c r="G9" s="58"/>
      <c r="H9" s="58"/>
      <c r="I9" s="58"/>
      <c r="J9" s="58"/>
      <c r="K9" s="26"/>
    </row>
    <row r="10" spans="2:12" s="3" customFormat="1" ht="18.75" customHeight="1">
      <c r="B10" s="62" t="s">
        <v>31</v>
      </c>
      <c r="C10" s="400">
        <v>69623779</v>
      </c>
      <c r="D10" s="400">
        <v>177850415</v>
      </c>
      <c r="E10" s="415">
        <v>9.6736018564045558</v>
      </c>
      <c r="F10" s="415">
        <v>9.1697509121008594</v>
      </c>
      <c r="G10" s="400">
        <v>50023343</v>
      </c>
      <c r="H10" s="400">
        <v>124883722</v>
      </c>
      <c r="I10" s="415">
        <v>10.367219622730396</v>
      </c>
      <c r="J10" s="415">
        <v>8.7758039233465368</v>
      </c>
      <c r="K10" s="27"/>
    </row>
    <row r="11" spans="2:12" s="3" customFormat="1" ht="24.75" customHeight="1">
      <c r="B11" s="126" t="s">
        <v>178</v>
      </c>
      <c r="C11" s="391">
        <v>63381468</v>
      </c>
      <c r="D11" s="391">
        <v>162338309</v>
      </c>
      <c r="E11" s="412">
        <v>10.039011207277948</v>
      </c>
      <c r="F11" s="412">
        <v>9.2713124155770377</v>
      </c>
      <c r="G11" s="391">
        <v>44747488</v>
      </c>
      <c r="H11" s="391">
        <v>111937629</v>
      </c>
      <c r="I11" s="412">
        <v>10.87366214435308</v>
      </c>
      <c r="J11" s="412">
        <v>8.8590292488351032</v>
      </c>
      <c r="K11" s="28"/>
    </row>
    <row r="12" spans="2:12" s="3" customFormat="1" ht="24.75" customHeight="1">
      <c r="B12" s="95" t="s">
        <v>50</v>
      </c>
      <c r="C12" s="391">
        <v>48431633</v>
      </c>
      <c r="D12" s="391">
        <v>120997577</v>
      </c>
      <c r="E12" s="412">
        <v>12.126704228502017</v>
      </c>
      <c r="F12" s="412">
        <v>8.080116052857278</v>
      </c>
      <c r="G12" s="391">
        <v>33732855</v>
      </c>
      <c r="H12" s="391">
        <v>82432933</v>
      </c>
      <c r="I12" s="412">
        <v>12.296684635278732</v>
      </c>
      <c r="J12" s="412">
        <v>7.5238026702285632</v>
      </c>
      <c r="K12" s="28"/>
    </row>
    <row r="13" spans="2:12" s="3" customFormat="1" ht="24.75" customHeight="1">
      <c r="B13" s="95" t="s">
        <v>84</v>
      </c>
      <c r="C13" s="391">
        <v>10531922</v>
      </c>
      <c r="D13" s="391">
        <v>30292404</v>
      </c>
      <c r="E13" s="412">
        <v>3.2179603717324534</v>
      </c>
      <c r="F13" s="412">
        <v>15.13211549514244</v>
      </c>
      <c r="G13" s="391">
        <v>7604215</v>
      </c>
      <c r="H13" s="391">
        <v>21132318</v>
      </c>
      <c r="I13" s="412">
        <v>7.4399799933311028</v>
      </c>
      <c r="J13" s="412">
        <v>15.816343866988802</v>
      </c>
      <c r="K13" s="28"/>
    </row>
    <row r="14" spans="2:12" s="3" customFormat="1" ht="24.75" customHeight="1">
      <c r="B14" s="95" t="s">
        <v>85</v>
      </c>
      <c r="C14" s="391">
        <v>578410</v>
      </c>
      <c r="D14" s="391">
        <v>1306066</v>
      </c>
      <c r="E14" s="412">
        <v>28.914851696992926</v>
      </c>
      <c r="F14" s="412">
        <v>27.024508850418204</v>
      </c>
      <c r="G14" s="391">
        <v>541764</v>
      </c>
      <c r="H14" s="391">
        <v>1219855</v>
      </c>
      <c r="I14" s="412">
        <v>27.23826702083436</v>
      </c>
      <c r="J14" s="412">
        <v>25.057538431571547</v>
      </c>
      <c r="K14" s="28"/>
    </row>
    <row r="15" spans="2:12" s="3" customFormat="1" ht="24.75" customHeight="1">
      <c r="B15" s="95" t="s">
        <v>86</v>
      </c>
      <c r="C15" s="392">
        <v>284320</v>
      </c>
      <c r="D15" s="391">
        <v>781980</v>
      </c>
      <c r="E15" s="412">
        <v>-6.6692489750096007</v>
      </c>
      <c r="F15" s="412">
        <v>-2.1612653799668147</v>
      </c>
      <c r="G15" s="392">
        <v>207107</v>
      </c>
      <c r="H15" s="391">
        <v>591178</v>
      </c>
      <c r="I15" s="412">
        <v>-6.0841450363679268</v>
      </c>
      <c r="J15" s="412">
        <v>-3.6024856874041</v>
      </c>
      <c r="K15" s="28"/>
    </row>
    <row r="16" spans="2:12" s="3" customFormat="1" ht="24.75" customHeight="1">
      <c r="B16" s="95" t="s">
        <v>273</v>
      </c>
      <c r="C16" s="392">
        <v>3555183</v>
      </c>
      <c r="D16" s="391">
        <v>8960282</v>
      </c>
      <c r="E16" s="412">
        <v>3.0925296995594653</v>
      </c>
      <c r="F16" s="412">
        <v>5.7354982309922198</v>
      </c>
      <c r="G16" s="392">
        <v>2661547</v>
      </c>
      <c r="H16" s="391">
        <v>6561345</v>
      </c>
      <c r="I16" s="412">
        <v>2.5253573878780022</v>
      </c>
      <c r="J16" s="412">
        <v>3.6854026972905629</v>
      </c>
      <c r="K16" s="28"/>
    </row>
    <row r="17" spans="2:11" s="3" customFormat="1" ht="23.25" customHeight="1">
      <c r="B17" s="126" t="s">
        <v>217</v>
      </c>
      <c r="C17" s="392">
        <v>1974696</v>
      </c>
      <c r="D17" s="391">
        <v>4842042</v>
      </c>
      <c r="E17" s="412">
        <v>0.52402715941033406</v>
      </c>
      <c r="F17" s="412">
        <v>1.3129983742355078</v>
      </c>
      <c r="G17" s="392">
        <v>1440366</v>
      </c>
      <c r="H17" s="391">
        <v>3458985</v>
      </c>
      <c r="I17" s="412">
        <v>1.2682025524351603</v>
      </c>
      <c r="J17" s="412">
        <v>1.1634579276346146</v>
      </c>
      <c r="K17" s="28"/>
    </row>
    <row r="18" spans="2:11" s="3" customFormat="1" ht="24.75" customHeight="1">
      <c r="B18" s="126" t="s">
        <v>260</v>
      </c>
      <c r="C18" s="391">
        <v>4267615</v>
      </c>
      <c r="D18" s="391">
        <v>10670064</v>
      </c>
      <c r="E18" s="412">
        <v>8.8893130092367869</v>
      </c>
      <c r="F18" s="412">
        <v>11.517271695622998</v>
      </c>
      <c r="G18" s="391">
        <v>3835489</v>
      </c>
      <c r="H18" s="391">
        <v>9487108</v>
      </c>
      <c r="I18" s="412">
        <v>8.2510969786412591</v>
      </c>
      <c r="J18" s="412">
        <v>10.816460501571058</v>
      </c>
      <c r="K18" s="28"/>
    </row>
    <row r="19" spans="2:11" s="3" customFormat="1" ht="9.65" customHeight="1">
      <c r="B19" s="18"/>
      <c r="C19" s="18"/>
      <c r="D19" s="18"/>
      <c r="E19" s="18"/>
      <c r="F19" s="18"/>
      <c r="G19" s="18"/>
      <c r="H19" s="18"/>
      <c r="I19" s="18"/>
      <c r="J19" s="18"/>
    </row>
    <row r="20" spans="2:11" s="3" customFormat="1" ht="3" customHeight="1">
      <c r="B20" s="149"/>
      <c r="C20" s="149">
        <v>1153436</v>
      </c>
      <c r="D20" s="149">
        <v>1153436</v>
      </c>
      <c r="E20" s="149">
        <v>-14.571117288106471</v>
      </c>
      <c r="F20" s="149">
        <v>-14.571117288106471</v>
      </c>
      <c r="G20" s="149">
        <v>1028176</v>
      </c>
      <c r="H20" s="149">
        <v>1028176</v>
      </c>
      <c r="I20" s="149">
        <v>-5.0320692814707524</v>
      </c>
      <c r="J20" s="149">
        <v>-5.0320692814707524</v>
      </c>
    </row>
    <row r="21" spans="2:11" s="3" customFormat="1" ht="17.25" customHeight="1">
      <c r="B21" s="437" t="s">
        <v>159</v>
      </c>
      <c r="C21" s="437"/>
      <c r="D21" s="437"/>
      <c r="E21" s="437"/>
      <c r="F21" s="437"/>
      <c r="G21" s="437"/>
      <c r="H21" s="437"/>
      <c r="I21" s="437"/>
      <c r="J21" s="437"/>
    </row>
    <row r="22" spans="2:11" s="3" customFormat="1" ht="12.75" customHeight="1">
      <c r="B22" s="437" t="s">
        <v>256</v>
      </c>
      <c r="C22" s="437"/>
      <c r="D22" s="437"/>
      <c r="E22" s="437"/>
      <c r="F22" s="437"/>
      <c r="G22" s="437"/>
      <c r="H22" s="437"/>
      <c r="I22" s="437"/>
      <c r="J22" s="437"/>
    </row>
    <row r="24" spans="2:11">
      <c r="B24" s="181"/>
    </row>
  </sheetData>
  <mergeCells count="13">
    <mergeCell ref="B1:J1"/>
    <mergeCell ref="B2:J2"/>
    <mergeCell ref="G6:J6"/>
    <mergeCell ref="C6:F6"/>
    <mergeCell ref="C5:J5"/>
    <mergeCell ref="B5:B8"/>
    <mergeCell ref="E8:F8"/>
    <mergeCell ref="C8:D8"/>
    <mergeCell ref="B22:J22"/>
    <mergeCell ref="B21:J21"/>
    <mergeCell ref="I8:J8"/>
    <mergeCell ref="G8:H8"/>
    <mergeCell ref="H4:J4"/>
  </mergeCells>
  <phoneticPr fontId="0" type="noConversion"/>
  <hyperlinks>
    <hyperlink ref="L2" location="Indice!A1" tooltip="(voltar ao índice)" display="Indice!A1" xr:uid="{E143BA13-6038-4FCC-A1E6-315CF729C03B}"/>
  </hyperlinks>
  <printOptions horizontalCentered="1"/>
  <pageMargins left="0.27559055118110237" right="0.27559055118110237" top="0.6692913385826772" bottom="0.47244094488188981" header="0" footer="0"/>
  <pageSetup paperSize="9" scale="97"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B9FF6-0BA7-4762-B902-016115C16D93}">
  <sheetPr>
    <pageSetUpPr fitToPage="1"/>
  </sheetPr>
  <dimension ref="B1:S20"/>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ColWidth="9.15234375" defaultRowHeight="12.45"/>
  <cols>
    <col min="1" max="1" width="6.69140625" style="2" customWidth="1"/>
    <col min="2" max="2" width="23.53515625" style="2" customWidth="1"/>
    <col min="3" max="14" width="9.4609375" style="2" customWidth="1"/>
    <col min="15" max="17" width="10.23046875" style="2" customWidth="1"/>
    <col min="18" max="18" width="6.69140625" style="2" customWidth="1"/>
    <col min="19" max="19" width="14.23046875" style="2" bestFit="1" customWidth="1"/>
    <col min="20" max="16384" width="9.15234375" style="2"/>
  </cols>
  <sheetData>
    <row r="1" spans="2:19" s="3" customFormat="1" ht="18" customHeight="1">
      <c r="B1" s="434" t="s">
        <v>403</v>
      </c>
      <c r="C1" s="434"/>
      <c r="D1" s="434"/>
      <c r="E1" s="434"/>
      <c r="F1" s="434"/>
      <c r="G1" s="434"/>
      <c r="H1" s="434"/>
      <c r="I1" s="434"/>
      <c r="J1" s="434"/>
      <c r="K1" s="434"/>
      <c r="L1" s="434"/>
      <c r="M1" s="434"/>
      <c r="N1" s="434"/>
      <c r="O1" s="434"/>
      <c r="P1" s="434"/>
      <c r="Q1" s="434"/>
    </row>
    <row r="2" spans="2:19" ht="15" customHeight="1">
      <c r="B2" s="466" t="s">
        <v>317</v>
      </c>
      <c r="C2" s="466"/>
      <c r="D2" s="466"/>
      <c r="E2" s="466"/>
      <c r="F2" s="466"/>
      <c r="G2" s="466"/>
      <c r="H2" s="466"/>
      <c r="I2" s="466"/>
      <c r="J2" s="466"/>
      <c r="K2" s="466"/>
      <c r="L2" s="466"/>
      <c r="M2" s="466"/>
      <c r="N2" s="466"/>
      <c r="O2" s="466"/>
      <c r="P2" s="466"/>
      <c r="Q2" s="466"/>
      <c r="S2" s="181" t="s">
        <v>300</v>
      </c>
    </row>
    <row r="3" spans="2:19" ht="15" customHeight="1">
      <c r="B3" s="17"/>
      <c r="C3" s="17"/>
      <c r="D3" s="17"/>
      <c r="E3" s="17"/>
      <c r="F3" s="17"/>
      <c r="G3" s="17"/>
      <c r="H3" s="17"/>
      <c r="I3" s="17"/>
      <c r="J3" s="17"/>
      <c r="K3" s="17"/>
      <c r="L3" s="17"/>
      <c r="M3" s="17"/>
      <c r="N3" s="17"/>
      <c r="O3" s="17"/>
    </row>
    <row r="4" spans="2:19" ht="15" customHeight="1">
      <c r="B4" s="64" t="s">
        <v>80</v>
      </c>
      <c r="C4" s="72"/>
      <c r="D4" s="72"/>
      <c r="E4" s="72"/>
      <c r="F4" s="72"/>
      <c r="G4" s="72"/>
      <c r="H4" s="72"/>
      <c r="I4" s="72"/>
      <c r="J4" s="72"/>
      <c r="K4" s="72"/>
      <c r="L4" s="72"/>
      <c r="M4" s="72"/>
      <c r="N4" s="72"/>
      <c r="Q4" s="73" t="s">
        <v>421</v>
      </c>
    </row>
    <row r="5" spans="2:19" ht="17.25" customHeight="1">
      <c r="B5" s="474" t="s">
        <v>58</v>
      </c>
      <c r="C5" s="475" t="s">
        <v>0</v>
      </c>
      <c r="D5" s="475"/>
      <c r="E5" s="475"/>
      <c r="F5" s="475"/>
      <c r="G5" s="475"/>
      <c r="H5" s="475"/>
      <c r="I5" s="475"/>
      <c r="J5" s="475"/>
      <c r="K5" s="475"/>
      <c r="L5" s="475"/>
      <c r="M5" s="475"/>
      <c r="N5" s="475"/>
      <c r="O5" s="474" t="s">
        <v>52</v>
      </c>
      <c r="P5" s="474" t="s">
        <v>147</v>
      </c>
      <c r="Q5" s="474" t="s">
        <v>148</v>
      </c>
    </row>
    <row r="6" spans="2:19" ht="17.25" customHeight="1">
      <c r="B6" s="460"/>
      <c r="C6" s="146" t="s">
        <v>1</v>
      </c>
      <c r="D6" s="146" t="s">
        <v>2</v>
      </c>
      <c r="E6" s="146" t="s">
        <v>3</v>
      </c>
      <c r="F6" s="146" t="s">
        <v>4</v>
      </c>
      <c r="G6" s="146" t="s">
        <v>189</v>
      </c>
      <c r="H6" s="146" t="s">
        <v>6</v>
      </c>
      <c r="I6" s="146" t="s">
        <v>7</v>
      </c>
      <c r="J6" s="275" t="s">
        <v>8</v>
      </c>
      <c r="K6" s="146" t="s">
        <v>138</v>
      </c>
      <c r="L6" s="146" t="s">
        <v>10</v>
      </c>
      <c r="M6" s="146" t="s">
        <v>124</v>
      </c>
      <c r="N6" s="146" t="s">
        <v>12</v>
      </c>
      <c r="O6" s="460"/>
      <c r="P6" s="460"/>
      <c r="Q6" s="460"/>
    </row>
    <row r="7" spans="2:19" ht="9" customHeight="1">
      <c r="B7" s="74"/>
      <c r="C7" s="58"/>
      <c r="D7" s="58"/>
      <c r="E7" s="58"/>
      <c r="F7" s="58"/>
      <c r="G7" s="58"/>
      <c r="H7" s="58"/>
      <c r="I7" s="58"/>
      <c r="J7" s="58"/>
      <c r="K7" s="58"/>
      <c r="L7" s="58"/>
      <c r="M7" s="58"/>
      <c r="N7" s="58"/>
      <c r="O7" s="18"/>
    </row>
    <row r="8" spans="2:19" s="41" customFormat="1" ht="15" customHeight="1">
      <c r="B8" s="62" t="s">
        <v>31</v>
      </c>
      <c r="C8" s="300">
        <v>66.121899766857382</v>
      </c>
      <c r="D8" s="300">
        <v>75.848090667675308</v>
      </c>
      <c r="E8" s="300">
        <v>88.887089666544654</v>
      </c>
      <c r="F8" s="300" t="s">
        <v>294</v>
      </c>
      <c r="G8" s="300" t="s">
        <v>294</v>
      </c>
      <c r="H8" s="300" t="s">
        <v>294</v>
      </c>
      <c r="I8" s="300" t="s">
        <v>294</v>
      </c>
      <c r="J8" s="300" t="s">
        <v>294</v>
      </c>
      <c r="K8" s="300" t="s">
        <v>294</v>
      </c>
      <c r="L8" s="300" t="s">
        <v>294</v>
      </c>
      <c r="M8" s="300" t="s">
        <v>294</v>
      </c>
      <c r="N8" s="300" t="s">
        <v>294</v>
      </c>
      <c r="O8" s="300">
        <v>77.076156725076899</v>
      </c>
      <c r="P8" s="299">
        <v>6.4702609481589457</v>
      </c>
      <c r="Q8" s="299">
        <v>5.6763329016284336</v>
      </c>
    </row>
    <row r="9" spans="2:19" s="41" customFormat="1" ht="18.75" customHeight="1">
      <c r="B9" s="294" t="s">
        <v>178</v>
      </c>
      <c r="C9" s="298">
        <v>71.916935099087297</v>
      </c>
      <c r="D9" s="298">
        <v>81.81695598117004</v>
      </c>
      <c r="E9" s="298">
        <v>95.777808694758789</v>
      </c>
      <c r="F9" s="298" t="s">
        <v>294</v>
      </c>
      <c r="G9" s="298" t="s">
        <v>294</v>
      </c>
      <c r="H9" s="298" t="s">
        <v>294</v>
      </c>
      <c r="I9" s="298" t="s">
        <v>294</v>
      </c>
      <c r="J9" s="298" t="s">
        <v>294</v>
      </c>
      <c r="K9" s="298" t="s">
        <v>294</v>
      </c>
      <c r="L9" s="298" t="s">
        <v>294</v>
      </c>
      <c r="M9" s="298" t="s">
        <v>294</v>
      </c>
      <c r="N9" s="298" t="s">
        <v>294</v>
      </c>
      <c r="O9" s="298">
        <v>83.320527325751897</v>
      </c>
      <c r="P9" s="297">
        <v>6.9892952402180963</v>
      </c>
      <c r="Q9" s="297">
        <v>6.2050060906743143</v>
      </c>
    </row>
    <row r="10" spans="2:19" s="41" customFormat="1" ht="24.75" customHeight="1">
      <c r="B10" s="294" t="s">
        <v>217</v>
      </c>
      <c r="C10" s="298">
        <v>51.228316599017305</v>
      </c>
      <c r="D10" s="298">
        <v>61.824229691876752</v>
      </c>
      <c r="E10" s="298">
        <v>73.170739141478279</v>
      </c>
      <c r="F10" s="298" t="s">
        <v>294</v>
      </c>
      <c r="G10" s="298" t="s">
        <v>294</v>
      </c>
      <c r="H10" s="298" t="s">
        <v>294</v>
      </c>
      <c r="I10" s="298" t="s">
        <v>294</v>
      </c>
      <c r="J10" s="298" t="s">
        <v>294</v>
      </c>
      <c r="K10" s="298" t="s">
        <v>294</v>
      </c>
      <c r="L10" s="298" t="s">
        <v>294</v>
      </c>
      <c r="M10" s="298" t="s">
        <v>294</v>
      </c>
      <c r="N10" s="298" t="s">
        <v>294</v>
      </c>
      <c r="O10" s="298">
        <v>62.273561976775589</v>
      </c>
      <c r="P10" s="297">
        <v>-1.4429146812520832</v>
      </c>
      <c r="Q10" s="297">
        <v>-0.78532053996045459</v>
      </c>
    </row>
    <row r="11" spans="2:19" s="41" customFormat="1" ht="24.75" customHeight="1">
      <c r="B11" s="294" t="s">
        <v>314</v>
      </c>
      <c r="C11" s="298">
        <v>35.255785627283799</v>
      </c>
      <c r="D11" s="298">
        <v>42.882266009852216</v>
      </c>
      <c r="E11" s="298">
        <v>50.541442652329749</v>
      </c>
      <c r="F11" s="298" t="s">
        <v>294</v>
      </c>
      <c r="G11" s="298" t="s">
        <v>294</v>
      </c>
      <c r="H11" s="298" t="s">
        <v>294</v>
      </c>
      <c r="I11" s="298" t="s">
        <v>294</v>
      </c>
      <c r="J11" s="298" t="s">
        <v>294</v>
      </c>
      <c r="K11" s="298" t="s">
        <v>294</v>
      </c>
      <c r="L11" s="298" t="s">
        <v>294</v>
      </c>
      <c r="M11" s="298" t="s">
        <v>294</v>
      </c>
      <c r="N11" s="298" t="s">
        <v>294</v>
      </c>
      <c r="O11" s="298">
        <v>42.877452420444634</v>
      </c>
      <c r="P11" s="297">
        <v>4.0059559206553352</v>
      </c>
      <c r="Q11" s="297">
        <v>4.6340858922572004</v>
      </c>
    </row>
    <row r="12" spans="2:19" ht="9.75" customHeight="1">
      <c r="B12" s="18"/>
      <c r="C12" s="18"/>
      <c r="D12" s="18"/>
      <c r="E12" s="18"/>
      <c r="F12" s="18"/>
      <c r="G12" s="18"/>
      <c r="H12" s="18"/>
      <c r="I12" s="18"/>
      <c r="J12" s="18"/>
      <c r="K12" s="18"/>
      <c r="L12" s="18"/>
      <c r="M12" s="18"/>
      <c r="N12" s="18"/>
      <c r="O12" s="18"/>
      <c r="P12" s="18"/>
      <c r="Q12" s="18"/>
    </row>
    <row r="13" spans="2:19" ht="3" customHeight="1">
      <c r="B13" s="149"/>
      <c r="C13" s="149"/>
      <c r="D13" s="149"/>
      <c r="E13" s="149"/>
      <c r="F13" s="149"/>
      <c r="G13" s="149"/>
      <c r="H13" s="149"/>
      <c r="I13" s="149"/>
      <c r="J13" s="149"/>
      <c r="K13" s="149"/>
      <c r="L13" s="149"/>
      <c r="M13" s="149"/>
      <c r="N13" s="149"/>
      <c r="O13" s="149"/>
      <c r="P13" s="149"/>
      <c r="Q13" s="149"/>
    </row>
    <row r="14" spans="2:19" ht="6.75" customHeight="1"/>
    <row r="15" spans="2:19">
      <c r="B15" s="437" t="s">
        <v>159</v>
      </c>
      <c r="C15" s="437"/>
      <c r="D15" s="437"/>
      <c r="E15" s="437"/>
      <c r="F15" s="437"/>
      <c r="G15" s="437"/>
      <c r="H15" s="437"/>
      <c r="I15" s="437"/>
      <c r="J15" s="437"/>
      <c r="K15" s="437"/>
      <c r="L15" s="437"/>
      <c r="M15" s="437"/>
      <c r="N15" s="437"/>
      <c r="O15" s="437"/>
      <c r="P15" s="437"/>
      <c r="Q15" s="437"/>
    </row>
    <row r="16" spans="2:19">
      <c r="B16" s="490" t="s">
        <v>318</v>
      </c>
      <c r="C16" s="490"/>
      <c r="D16" s="490"/>
      <c r="E16" s="490"/>
      <c r="F16" s="490"/>
      <c r="G16" s="490"/>
      <c r="H16" s="490"/>
      <c r="I16" s="490"/>
      <c r="J16" s="490"/>
      <c r="K16" s="490"/>
      <c r="L16" s="490"/>
      <c r="M16" s="490"/>
      <c r="N16" s="490"/>
      <c r="O16" s="490"/>
      <c r="P16" s="490"/>
      <c r="Q16" s="490"/>
    </row>
    <row r="17" spans="2:17">
      <c r="B17" s="464"/>
      <c r="C17" s="464"/>
      <c r="D17" s="464"/>
      <c r="E17" s="464"/>
      <c r="F17" s="464"/>
      <c r="G17" s="464"/>
      <c r="H17" s="464"/>
      <c r="I17" s="464"/>
      <c r="J17" s="464"/>
      <c r="K17" s="464"/>
      <c r="L17" s="464"/>
      <c r="M17" s="464"/>
      <c r="N17" s="464"/>
      <c r="O17" s="464"/>
      <c r="P17" s="464"/>
      <c r="Q17" s="464"/>
    </row>
    <row r="18" spans="2:17">
      <c r="B18" s="464"/>
      <c r="C18" s="464"/>
      <c r="D18" s="464"/>
      <c r="E18" s="464"/>
      <c r="F18" s="464"/>
      <c r="G18" s="464"/>
      <c r="H18" s="464"/>
      <c r="I18" s="464"/>
      <c r="J18" s="464"/>
      <c r="K18" s="464"/>
      <c r="L18" s="464"/>
      <c r="M18" s="464"/>
      <c r="N18" s="464"/>
      <c r="O18" s="464"/>
      <c r="P18" s="464"/>
      <c r="Q18" s="464"/>
    </row>
    <row r="19" spans="2:17">
      <c r="B19" s="63"/>
      <c r="C19" s="63"/>
      <c r="D19" s="63"/>
      <c r="E19" s="63"/>
      <c r="F19" s="63"/>
      <c r="G19" s="63"/>
      <c r="H19" s="63"/>
      <c r="I19" s="63"/>
      <c r="J19" s="63"/>
      <c r="K19" s="63"/>
      <c r="L19" s="63"/>
      <c r="M19" s="63"/>
      <c r="N19" s="63"/>
      <c r="O19" s="63"/>
      <c r="P19" s="63"/>
      <c r="Q19" s="63"/>
    </row>
    <row r="20" spans="2:17">
      <c r="B20" s="181"/>
    </row>
  </sheetData>
  <mergeCells count="11">
    <mergeCell ref="B1:Q1"/>
    <mergeCell ref="B2:Q2"/>
    <mergeCell ref="B5:B6"/>
    <mergeCell ref="C5:N5"/>
    <mergeCell ref="O5:O6"/>
    <mergeCell ref="B16:Q16"/>
    <mergeCell ref="B17:Q17"/>
    <mergeCell ref="B18:Q18"/>
    <mergeCell ref="B15:Q15"/>
    <mergeCell ref="P5:P6"/>
    <mergeCell ref="Q5:Q6"/>
  </mergeCells>
  <phoneticPr fontId="0" type="noConversion"/>
  <hyperlinks>
    <hyperlink ref="S2" location="Indice!A1" tooltip="(voltar ao índice)" display="Indice!A1" xr:uid="{62A6B062-9D0E-4014-A2F3-27E26B149868}"/>
  </hyperlinks>
  <printOptions horizontalCentered="1"/>
  <pageMargins left="0.27559055118110237" right="0.27559055118110237" top="0.6692913385826772" bottom="0.6692913385826772" header="0" footer="0"/>
  <pageSetup paperSize="9" scale="86"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7971E-D550-431D-B767-1F538BE9B729}">
  <sheetPr>
    <pageSetUpPr fitToPage="1"/>
  </sheetPr>
  <dimension ref="B1:S19"/>
  <sheetViews>
    <sheetView showGridLines="0" zoomScaleNormal="100" workbookViewId="0">
      <pane xSplit="2" ySplit="6" topLeftCell="C7" activePane="bottomRight" state="frozen"/>
      <selection activeCell="K36" sqref="K36"/>
      <selection pane="topRight" activeCell="K36" sqref="K36"/>
      <selection pane="bottomLeft" activeCell="K36" sqref="K36"/>
      <selection pane="bottomRight" activeCell="S2" sqref="S2"/>
    </sheetView>
  </sheetViews>
  <sheetFormatPr defaultColWidth="9.15234375" defaultRowHeight="12.45"/>
  <cols>
    <col min="1" max="1" width="6.69140625" style="2" customWidth="1"/>
    <col min="2" max="2" width="26.53515625" style="2" customWidth="1"/>
    <col min="3" max="14" width="9.4609375" style="2" customWidth="1"/>
    <col min="15" max="17" width="10.23046875" style="2" customWidth="1"/>
    <col min="18" max="18" width="6.69140625" style="2" customWidth="1"/>
    <col min="19" max="19" width="14.23046875" style="2" bestFit="1" customWidth="1"/>
    <col min="20" max="16384" width="9.15234375" style="2"/>
  </cols>
  <sheetData>
    <row r="1" spans="2:19" s="3" customFormat="1" ht="18" customHeight="1">
      <c r="B1" s="434" t="s">
        <v>404</v>
      </c>
      <c r="C1" s="434"/>
      <c r="D1" s="434"/>
      <c r="E1" s="434"/>
      <c r="F1" s="434"/>
      <c r="G1" s="434"/>
      <c r="H1" s="434"/>
      <c r="I1" s="434"/>
      <c r="J1" s="434"/>
      <c r="K1" s="434"/>
      <c r="L1" s="434"/>
      <c r="M1" s="434"/>
      <c r="N1" s="434"/>
      <c r="O1" s="434"/>
      <c r="P1" s="434"/>
      <c r="Q1" s="434"/>
    </row>
    <row r="2" spans="2:19" ht="15" customHeight="1">
      <c r="B2" s="466" t="s">
        <v>316</v>
      </c>
      <c r="C2" s="466"/>
      <c r="D2" s="466"/>
      <c r="E2" s="466"/>
      <c r="F2" s="466"/>
      <c r="G2" s="466"/>
      <c r="H2" s="466"/>
      <c r="I2" s="466"/>
      <c r="J2" s="466"/>
      <c r="K2" s="466"/>
      <c r="L2" s="466"/>
      <c r="M2" s="466"/>
      <c r="N2" s="466"/>
      <c r="O2" s="466"/>
      <c r="P2" s="466"/>
      <c r="Q2" s="466"/>
      <c r="S2" s="181" t="s">
        <v>300</v>
      </c>
    </row>
    <row r="3" spans="2:19" ht="15" customHeight="1">
      <c r="B3" s="17"/>
      <c r="C3" s="17"/>
      <c r="D3" s="17"/>
      <c r="E3" s="17"/>
      <c r="F3" s="17"/>
      <c r="G3" s="17"/>
      <c r="H3" s="17"/>
      <c r="I3" s="17"/>
      <c r="J3" s="17"/>
      <c r="K3" s="17"/>
      <c r="L3" s="17"/>
      <c r="M3" s="17"/>
      <c r="N3" s="17"/>
      <c r="O3" s="17"/>
    </row>
    <row r="4" spans="2:19" ht="15" customHeight="1">
      <c r="B4" s="64" t="s">
        <v>80</v>
      </c>
      <c r="C4" s="72"/>
      <c r="D4" s="72"/>
      <c r="E4" s="72"/>
      <c r="F4" s="72"/>
      <c r="G4" s="72"/>
      <c r="H4" s="72"/>
      <c r="I4" s="72"/>
      <c r="J4" s="72"/>
      <c r="K4" s="72"/>
      <c r="L4" s="72"/>
      <c r="M4" s="72"/>
      <c r="N4" s="72"/>
      <c r="Q4" s="73" t="s">
        <v>421</v>
      </c>
    </row>
    <row r="5" spans="2:19" ht="17.25" customHeight="1">
      <c r="B5" s="474" t="s">
        <v>58</v>
      </c>
      <c r="C5" s="475" t="s">
        <v>0</v>
      </c>
      <c r="D5" s="475"/>
      <c r="E5" s="475"/>
      <c r="F5" s="475"/>
      <c r="G5" s="475"/>
      <c r="H5" s="475"/>
      <c r="I5" s="475"/>
      <c r="J5" s="475"/>
      <c r="K5" s="475"/>
      <c r="L5" s="475"/>
      <c r="M5" s="475"/>
      <c r="N5" s="475"/>
      <c r="O5" s="474" t="s">
        <v>52</v>
      </c>
      <c r="P5" s="474" t="s">
        <v>147</v>
      </c>
      <c r="Q5" s="474" t="s">
        <v>148</v>
      </c>
    </row>
    <row r="6" spans="2:19" ht="17.25" customHeight="1">
      <c r="B6" s="460"/>
      <c r="C6" s="146" t="s">
        <v>1</v>
      </c>
      <c r="D6" s="146" t="s">
        <v>2</v>
      </c>
      <c r="E6" s="146" t="s">
        <v>3</v>
      </c>
      <c r="F6" s="146" t="s">
        <v>4</v>
      </c>
      <c r="G6" s="146" t="s">
        <v>189</v>
      </c>
      <c r="H6" s="146" t="s">
        <v>6</v>
      </c>
      <c r="I6" s="146" t="s">
        <v>7</v>
      </c>
      <c r="J6" s="146" t="s">
        <v>8</v>
      </c>
      <c r="K6" s="146" t="s">
        <v>138</v>
      </c>
      <c r="L6" s="146" t="s">
        <v>10</v>
      </c>
      <c r="M6" s="146" t="s">
        <v>124</v>
      </c>
      <c r="N6" s="146" t="s">
        <v>12</v>
      </c>
      <c r="O6" s="460"/>
      <c r="P6" s="460"/>
      <c r="Q6" s="460"/>
    </row>
    <row r="7" spans="2:19" ht="9" customHeight="1">
      <c r="B7" s="74"/>
      <c r="C7" s="58"/>
      <c r="D7" s="58"/>
      <c r="E7" s="58"/>
      <c r="F7" s="58"/>
      <c r="G7" s="58"/>
      <c r="H7" s="58"/>
      <c r="I7" s="58"/>
      <c r="J7" s="58"/>
      <c r="K7" s="58"/>
      <c r="L7" s="58"/>
      <c r="M7" s="58"/>
      <c r="N7" s="58"/>
      <c r="O7" s="18"/>
    </row>
    <row r="8" spans="2:19" s="41" customFormat="1" ht="15" customHeight="1">
      <c r="B8" s="62" t="s">
        <v>31</v>
      </c>
      <c r="C8" s="304">
        <v>110.66093461812382</v>
      </c>
      <c r="D8" s="304">
        <v>108.20927474318798</v>
      </c>
      <c r="E8" s="304">
        <v>120.60821585547269</v>
      </c>
      <c r="F8" s="304" t="s">
        <v>294</v>
      </c>
      <c r="G8" s="304" t="s">
        <v>294</v>
      </c>
      <c r="H8" s="304" t="s">
        <v>294</v>
      </c>
      <c r="I8" s="304" t="s">
        <v>294</v>
      </c>
      <c r="J8" s="304" t="s">
        <v>294</v>
      </c>
      <c r="K8" s="304" t="s">
        <v>294</v>
      </c>
      <c r="L8" s="304" t="s">
        <v>294</v>
      </c>
      <c r="M8" s="304" t="s">
        <v>294</v>
      </c>
      <c r="N8" s="304" t="s">
        <v>294</v>
      </c>
      <c r="O8" s="304">
        <v>113.62093335977859</v>
      </c>
      <c r="P8" s="303">
        <v>11.100324124526907</v>
      </c>
      <c r="Q8" s="303">
        <v>10.068890115523278</v>
      </c>
    </row>
    <row r="9" spans="2:19" s="41" customFormat="1" ht="20.25" customHeight="1">
      <c r="B9" s="294" t="s">
        <v>178</v>
      </c>
      <c r="C9" s="302">
        <v>114.98482707221554</v>
      </c>
      <c r="D9" s="302">
        <v>112.35771936512901</v>
      </c>
      <c r="E9" s="302">
        <v>125.88330876478332</v>
      </c>
      <c r="F9" s="302" t="s">
        <v>294</v>
      </c>
      <c r="G9" s="302" t="s">
        <v>294</v>
      </c>
      <c r="H9" s="302" t="s">
        <v>294</v>
      </c>
      <c r="I9" s="302" t="s">
        <v>294</v>
      </c>
      <c r="J9" s="302" t="s">
        <v>294</v>
      </c>
      <c r="K9" s="302" t="s">
        <v>294</v>
      </c>
      <c r="L9" s="302" t="s">
        <v>294</v>
      </c>
      <c r="M9" s="302" t="s">
        <v>294</v>
      </c>
      <c r="N9" s="302" t="s">
        <v>294</v>
      </c>
      <c r="O9" s="302">
        <v>118.22495006965428</v>
      </c>
      <c r="P9" s="301">
        <v>12.86395336084265</v>
      </c>
      <c r="Q9" s="301">
        <v>11.722672502192655</v>
      </c>
    </row>
    <row r="10" spans="2:19" s="41" customFormat="1" ht="22.5" customHeight="1">
      <c r="B10" s="294" t="s">
        <v>217</v>
      </c>
      <c r="C10" s="302">
        <v>109.14872553482022</v>
      </c>
      <c r="D10" s="302">
        <v>109.93255162394937</v>
      </c>
      <c r="E10" s="302">
        <v>110.27991731107879</v>
      </c>
      <c r="F10" s="302" t="s">
        <v>294</v>
      </c>
      <c r="G10" s="302" t="s">
        <v>294</v>
      </c>
      <c r="H10" s="302" t="s">
        <v>294</v>
      </c>
      <c r="I10" s="302" t="s">
        <v>294</v>
      </c>
      <c r="J10" s="302" t="s">
        <v>294</v>
      </c>
      <c r="K10" s="302" t="s">
        <v>294</v>
      </c>
      <c r="L10" s="302" t="s">
        <v>294</v>
      </c>
      <c r="M10" s="302" t="s">
        <v>294</v>
      </c>
      <c r="N10" s="302" t="s">
        <v>294</v>
      </c>
      <c r="O10" s="302">
        <v>109.85787334053229</v>
      </c>
      <c r="P10" s="301">
        <v>-3.8646012213732761</v>
      </c>
      <c r="Q10" s="301">
        <v>-1.1691556293577876</v>
      </c>
    </row>
    <row r="11" spans="2:19" s="41" customFormat="1" ht="22.5" customHeight="1">
      <c r="B11" s="294" t="s">
        <v>314</v>
      </c>
      <c r="C11" s="302">
        <v>76.214184597961491</v>
      </c>
      <c r="D11" s="302">
        <v>75.36691197066537</v>
      </c>
      <c r="E11" s="302">
        <v>82.965368808133249</v>
      </c>
      <c r="F11" s="302" t="s">
        <v>294</v>
      </c>
      <c r="G11" s="302" t="s">
        <v>294</v>
      </c>
      <c r="H11" s="302" t="s">
        <v>294</v>
      </c>
      <c r="I11" s="302" t="s">
        <v>294</v>
      </c>
      <c r="J11" s="302" t="s">
        <v>294</v>
      </c>
      <c r="K11" s="302" t="s">
        <v>294</v>
      </c>
      <c r="L11" s="302" t="s">
        <v>294</v>
      </c>
      <c r="M11" s="302" t="s">
        <v>294</v>
      </c>
      <c r="N11" s="302" t="s">
        <v>294</v>
      </c>
      <c r="O11" s="302">
        <v>78.522011901904477</v>
      </c>
      <c r="P11" s="301">
        <v>1.3106632463312451</v>
      </c>
      <c r="Q11" s="301">
        <v>0.6218340833576752</v>
      </c>
    </row>
    <row r="12" spans="2:19" ht="9.75" customHeight="1">
      <c r="B12" s="18"/>
      <c r="C12" s="18"/>
      <c r="D12" s="18"/>
      <c r="E12" s="18"/>
      <c r="F12" s="18"/>
      <c r="G12" s="18"/>
      <c r="H12" s="18"/>
      <c r="I12" s="18"/>
      <c r="J12" s="18"/>
      <c r="K12" s="18"/>
      <c r="L12" s="18"/>
      <c r="M12" s="18"/>
      <c r="N12" s="18"/>
      <c r="O12" s="18"/>
      <c r="P12" s="18"/>
      <c r="Q12" s="18"/>
    </row>
    <row r="13" spans="2:19" ht="3" customHeight="1">
      <c r="B13" s="149"/>
      <c r="C13" s="149"/>
      <c r="D13" s="149"/>
      <c r="E13" s="149"/>
      <c r="F13" s="149"/>
      <c r="G13" s="149"/>
      <c r="H13" s="149"/>
      <c r="I13" s="149"/>
      <c r="J13" s="149"/>
      <c r="K13" s="149"/>
      <c r="L13" s="149"/>
      <c r="M13" s="149"/>
      <c r="N13" s="149"/>
      <c r="O13" s="149"/>
      <c r="P13" s="149"/>
      <c r="Q13" s="149"/>
    </row>
    <row r="14" spans="2:19" ht="6.75" customHeight="1"/>
    <row r="15" spans="2:19" ht="13.5" customHeight="1">
      <c r="B15" s="437" t="s">
        <v>159</v>
      </c>
      <c r="C15" s="437"/>
      <c r="D15" s="437"/>
      <c r="E15" s="437"/>
      <c r="F15" s="437"/>
      <c r="G15" s="437"/>
      <c r="H15" s="437"/>
      <c r="I15" s="437"/>
      <c r="J15" s="437"/>
      <c r="K15" s="437"/>
      <c r="L15" s="437"/>
      <c r="M15" s="437"/>
      <c r="N15" s="437"/>
      <c r="O15" s="437"/>
      <c r="P15" s="437"/>
      <c r="Q15" s="437"/>
    </row>
    <row r="16" spans="2:19" ht="12.75" customHeight="1">
      <c r="B16" s="490" t="s">
        <v>315</v>
      </c>
      <c r="C16" s="490"/>
      <c r="D16" s="490"/>
      <c r="E16" s="490"/>
      <c r="F16" s="490"/>
      <c r="G16" s="490"/>
      <c r="H16" s="490"/>
      <c r="I16" s="490"/>
      <c r="J16" s="490"/>
      <c r="K16" s="490"/>
      <c r="L16" s="490"/>
      <c r="M16" s="490"/>
      <c r="N16" s="490"/>
      <c r="O16" s="490"/>
      <c r="P16" s="490"/>
      <c r="Q16" s="490"/>
    </row>
    <row r="17" spans="2:17">
      <c r="B17" s="464"/>
      <c r="C17" s="464"/>
      <c r="D17" s="464"/>
      <c r="E17" s="464"/>
      <c r="F17" s="464"/>
      <c r="G17" s="464"/>
      <c r="H17" s="464"/>
      <c r="I17" s="464"/>
      <c r="J17" s="464"/>
      <c r="K17" s="464"/>
      <c r="L17" s="464"/>
      <c r="M17" s="464"/>
      <c r="N17" s="464"/>
      <c r="O17" s="464"/>
      <c r="P17" s="464"/>
      <c r="Q17" s="464"/>
    </row>
    <row r="18" spans="2:17">
      <c r="B18" s="63"/>
      <c r="C18" s="63"/>
      <c r="D18" s="63"/>
      <c r="E18" s="63"/>
      <c r="F18" s="63"/>
      <c r="G18" s="63"/>
      <c r="H18" s="63"/>
      <c r="I18" s="63"/>
      <c r="J18" s="63"/>
      <c r="K18" s="63"/>
      <c r="L18" s="63"/>
      <c r="M18" s="63"/>
      <c r="N18" s="63"/>
      <c r="O18" s="63"/>
      <c r="P18" s="63"/>
      <c r="Q18" s="63"/>
    </row>
    <row r="19" spans="2:17">
      <c r="B19" s="181"/>
    </row>
  </sheetData>
  <mergeCells count="10">
    <mergeCell ref="B15:Q15"/>
    <mergeCell ref="B17:Q17"/>
    <mergeCell ref="B16:Q16"/>
    <mergeCell ref="B1:Q1"/>
    <mergeCell ref="B2:Q2"/>
    <mergeCell ref="B5:B6"/>
    <mergeCell ref="C5:N5"/>
    <mergeCell ref="O5:O6"/>
    <mergeCell ref="P5:P6"/>
    <mergeCell ref="Q5:Q6"/>
  </mergeCells>
  <hyperlinks>
    <hyperlink ref="S2" location="Indice!A1" tooltip="(voltar ao índice)" display="Indice!A1" xr:uid="{ECAA8AE7-EE07-44C3-9096-8E846AF4C6EA}"/>
  </hyperlinks>
  <printOptions horizontalCentered="1"/>
  <pageMargins left="0.27559055118110237" right="0.27559055118110237" top="0.6692913385826772" bottom="0.6692913385826772" header="0" footer="0"/>
  <pageSetup paperSize="9" scale="84" orientation="landscape"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0C31-61A0-4515-AADE-D3DF7A72ABFD}">
  <sheetPr codeName="Folha9">
    <pageSetUpPr fitToPage="1"/>
  </sheetPr>
  <dimension ref="B1:L42"/>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G2" sqref="G2"/>
    </sheetView>
  </sheetViews>
  <sheetFormatPr defaultColWidth="9.15234375" defaultRowHeight="12.45"/>
  <cols>
    <col min="1" max="1" width="6.69140625" style="40" customWidth="1"/>
    <col min="2" max="2" width="41.15234375" style="40" customWidth="1"/>
    <col min="3" max="5" width="18" style="40" customWidth="1"/>
    <col min="6" max="6" width="6.69140625" style="40" customWidth="1"/>
    <col min="7" max="7" width="14.53515625" style="40" bestFit="1" customWidth="1"/>
    <col min="8" max="16384" width="9.15234375" style="40"/>
  </cols>
  <sheetData>
    <row r="1" spans="2:12" s="21" customFormat="1" ht="17.25" customHeight="1">
      <c r="B1" s="465" t="s">
        <v>405</v>
      </c>
      <c r="C1" s="465"/>
      <c r="D1" s="465"/>
      <c r="E1" s="465"/>
      <c r="F1" s="87"/>
      <c r="G1" s="29"/>
    </row>
    <row r="2" spans="2:12" s="21" customFormat="1" ht="9.75" customHeight="1">
      <c r="B2" s="465"/>
      <c r="C2" s="465"/>
      <c r="D2" s="465"/>
      <c r="E2" s="465"/>
      <c r="F2" s="87"/>
      <c r="G2" s="181" t="s">
        <v>300</v>
      </c>
    </row>
    <row r="3" spans="2:12" ht="15" customHeight="1">
      <c r="B3" s="466" t="s">
        <v>155</v>
      </c>
      <c r="C3" s="466"/>
      <c r="D3" s="466"/>
      <c r="E3" s="466"/>
      <c r="F3" s="34"/>
      <c r="G3" s="22"/>
      <c r="H3" s="22"/>
      <c r="I3" s="22"/>
      <c r="J3" s="22"/>
      <c r="K3" s="22"/>
      <c r="L3" s="22"/>
    </row>
    <row r="4" spans="2:12" ht="15" customHeight="1">
      <c r="B4" s="30"/>
      <c r="C4" s="30"/>
      <c r="D4" s="30"/>
      <c r="E4" s="30"/>
      <c r="F4" s="29"/>
      <c r="G4" s="29"/>
    </row>
    <row r="5" spans="2:12" ht="15" customHeight="1">
      <c r="B5" s="64" t="s">
        <v>80</v>
      </c>
      <c r="C5" s="77"/>
      <c r="D5" s="77"/>
      <c r="E5" s="76" t="s">
        <v>444</v>
      </c>
      <c r="F5" s="76"/>
      <c r="G5" s="29"/>
    </row>
    <row r="6" spans="2:12" s="3" customFormat="1" ht="9.75" customHeight="1">
      <c r="B6" s="461" t="s">
        <v>224</v>
      </c>
      <c r="C6" s="461" t="s">
        <v>139</v>
      </c>
      <c r="D6" s="493" t="s">
        <v>140</v>
      </c>
      <c r="E6" s="461" t="s">
        <v>88</v>
      </c>
      <c r="F6" s="90"/>
    </row>
    <row r="7" spans="2:12" s="3" customFormat="1" ht="26.25" customHeight="1">
      <c r="B7" s="461"/>
      <c r="C7" s="461"/>
      <c r="D7" s="493"/>
      <c r="E7" s="461"/>
      <c r="F7" s="90"/>
    </row>
    <row r="8" spans="2:12" s="3" customFormat="1" ht="9.75" customHeight="1">
      <c r="B8" s="92"/>
      <c r="C8" s="93"/>
      <c r="D8" s="93"/>
      <c r="E8" s="93"/>
    </row>
    <row r="9" spans="2:12" s="3" customFormat="1" ht="24.75" customHeight="1">
      <c r="B9" s="123" t="s">
        <v>180</v>
      </c>
      <c r="C9" s="279">
        <v>521</v>
      </c>
      <c r="D9" s="279">
        <v>18154</v>
      </c>
      <c r="E9" s="279">
        <v>39616</v>
      </c>
      <c r="F9" s="67">
        <v>0</v>
      </c>
    </row>
    <row r="10" spans="2:12" s="3" customFormat="1" ht="9.75" customHeight="1">
      <c r="B10" s="92"/>
      <c r="C10" s="279"/>
      <c r="D10" s="279"/>
      <c r="E10" s="279"/>
      <c r="F10" s="94"/>
    </row>
    <row r="11" spans="2:12" s="3" customFormat="1" ht="18.75" customHeight="1">
      <c r="B11" s="59" t="s">
        <v>165</v>
      </c>
      <c r="C11" s="280">
        <v>152</v>
      </c>
      <c r="D11" s="280">
        <v>15071</v>
      </c>
      <c r="E11" s="280">
        <v>32781</v>
      </c>
      <c r="F11" s="94">
        <v>0</v>
      </c>
    </row>
    <row r="12" spans="2:12" s="3" customFormat="1" ht="18.75" customHeight="1">
      <c r="B12" s="254" t="s">
        <v>50</v>
      </c>
      <c r="C12" s="280">
        <v>97</v>
      </c>
      <c r="D12" s="280">
        <v>10791</v>
      </c>
      <c r="E12" s="280">
        <v>23447</v>
      </c>
      <c r="F12" s="94">
        <v>0</v>
      </c>
    </row>
    <row r="13" spans="2:12" s="3" customFormat="1" ht="15" customHeight="1">
      <c r="B13" s="95" t="s">
        <v>34</v>
      </c>
      <c r="C13" s="280">
        <v>21</v>
      </c>
      <c r="D13" s="280">
        <v>4171</v>
      </c>
      <c r="E13" s="280">
        <v>9267</v>
      </c>
      <c r="F13" s="94">
        <v>0</v>
      </c>
    </row>
    <row r="14" spans="2:12" s="3" customFormat="1" ht="18.75" customHeight="1">
      <c r="B14" s="95" t="s">
        <v>35</v>
      </c>
      <c r="C14" s="280">
        <v>46</v>
      </c>
      <c r="D14" s="280">
        <v>5373</v>
      </c>
      <c r="E14" s="280">
        <v>11469</v>
      </c>
      <c r="F14" s="94">
        <v>0</v>
      </c>
    </row>
    <row r="15" spans="2:12" s="3" customFormat="1" ht="18.75" customHeight="1">
      <c r="B15" s="95" t="s">
        <v>36</v>
      </c>
      <c r="C15" s="280">
        <v>21</v>
      </c>
      <c r="D15" s="280">
        <v>1065</v>
      </c>
      <c r="E15" s="280">
        <v>2336</v>
      </c>
      <c r="F15" s="94">
        <v>0</v>
      </c>
    </row>
    <row r="16" spans="2:12" s="3" customFormat="1" ht="18.75" customHeight="1">
      <c r="B16" s="95" t="s">
        <v>37</v>
      </c>
      <c r="C16" s="191" t="s">
        <v>289</v>
      </c>
      <c r="D16" s="191" t="s">
        <v>289</v>
      </c>
      <c r="E16" s="191" t="s">
        <v>289</v>
      </c>
      <c r="F16" s="94"/>
    </row>
    <row r="17" spans="2:6" s="3" customFormat="1" ht="18.75" customHeight="1">
      <c r="B17" s="95" t="s">
        <v>78</v>
      </c>
      <c r="C17" s="191" t="s">
        <v>289</v>
      </c>
      <c r="D17" s="191" t="s">
        <v>289</v>
      </c>
      <c r="E17" s="191" t="s">
        <v>289</v>
      </c>
      <c r="F17" s="94"/>
    </row>
    <row r="18" spans="2:6" s="3" customFormat="1" ht="9" customHeight="1">
      <c r="B18" s="95"/>
      <c r="C18" s="94"/>
      <c r="D18" s="94"/>
      <c r="E18" s="94"/>
      <c r="F18" s="94"/>
    </row>
    <row r="19" spans="2:6" s="3" customFormat="1" ht="18.75" customHeight="1">
      <c r="B19" s="254" t="s">
        <v>84</v>
      </c>
      <c r="C19" s="281">
        <v>28</v>
      </c>
      <c r="D19" s="281">
        <v>3058</v>
      </c>
      <c r="E19" s="281">
        <v>6759</v>
      </c>
      <c r="F19" s="94"/>
    </row>
    <row r="20" spans="2:6" s="3" customFormat="1" ht="18.75" customHeight="1">
      <c r="B20" s="95" t="s">
        <v>57</v>
      </c>
      <c r="C20" s="282">
        <v>1</v>
      </c>
      <c r="D20" s="282">
        <v>174</v>
      </c>
      <c r="E20" s="282">
        <v>384</v>
      </c>
      <c r="F20" s="94"/>
    </row>
    <row r="21" spans="2:6" s="3" customFormat="1" ht="18.75" customHeight="1">
      <c r="B21" s="95" t="s">
        <v>35</v>
      </c>
      <c r="C21" s="281">
        <v>20</v>
      </c>
      <c r="D21" s="281">
        <v>2247</v>
      </c>
      <c r="E21" s="281">
        <v>4984</v>
      </c>
      <c r="F21" s="94"/>
    </row>
    <row r="22" spans="2:6" s="3" customFormat="1" ht="18.75" customHeight="1">
      <c r="B22" s="95" t="s">
        <v>36</v>
      </c>
      <c r="C22" s="281">
        <v>7</v>
      </c>
      <c r="D22" s="281">
        <v>637</v>
      </c>
      <c r="E22" s="281">
        <v>1391</v>
      </c>
      <c r="F22" s="94"/>
    </row>
    <row r="23" spans="2:6" s="3" customFormat="1" ht="8.25" customHeight="1">
      <c r="B23" s="254"/>
      <c r="C23" s="281"/>
      <c r="D23" s="281"/>
      <c r="E23" s="281"/>
      <c r="F23" s="94"/>
    </row>
    <row r="24" spans="2:6" s="3" customFormat="1" ht="18.75" customHeight="1">
      <c r="B24" s="254" t="s">
        <v>85</v>
      </c>
      <c r="C24" s="281">
        <v>14</v>
      </c>
      <c r="D24" s="281">
        <v>421</v>
      </c>
      <c r="E24" s="281">
        <v>920</v>
      </c>
      <c r="F24" s="94"/>
    </row>
    <row r="25" spans="2:6" s="3" customFormat="1" ht="18.75" customHeight="1">
      <c r="B25" s="95" t="s">
        <v>34</v>
      </c>
      <c r="C25" s="281" t="s">
        <v>289</v>
      </c>
      <c r="D25" s="281" t="s">
        <v>289</v>
      </c>
      <c r="E25" s="281" t="s">
        <v>289</v>
      </c>
      <c r="F25" s="94"/>
    </row>
    <row r="26" spans="2:6" s="3" customFormat="1" ht="18.75" customHeight="1">
      <c r="B26" s="95" t="s">
        <v>35</v>
      </c>
      <c r="C26" s="281" t="s">
        <v>289</v>
      </c>
      <c r="D26" s="281" t="s">
        <v>289</v>
      </c>
      <c r="E26" s="281" t="s">
        <v>289</v>
      </c>
      <c r="F26" s="94"/>
    </row>
    <row r="27" spans="2:6" s="3" customFormat="1" ht="18.75" customHeight="1">
      <c r="B27" s="95" t="s">
        <v>36</v>
      </c>
      <c r="C27" s="430">
        <v>9</v>
      </c>
      <c r="D27" s="430">
        <v>203</v>
      </c>
      <c r="E27" s="430">
        <v>459</v>
      </c>
      <c r="F27" s="94"/>
    </row>
    <row r="28" spans="2:6" s="3" customFormat="1" ht="8.25" customHeight="1">
      <c r="B28" s="108"/>
      <c r="C28" s="430"/>
      <c r="D28" s="430"/>
      <c r="E28" s="430"/>
      <c r="F28" s="94"/>
    </row>
    <row r="29" spans="2:6" s="3" customFormat="1" ht="18.75" customHeight="1">
      <c r="B29" s="254" t="s">
        <v>86</v>
      </c>
      <c r="C29" s="430">
        <v>1</v>
      </c>
      <c r="D29" s="430">
        <v>213</v>
      </c>
      <c r="E29" s="430">
        <v>436</v>
      </c>
      <c r="F29" s="94"/>
    </row>
    <row r="30" spans="2:6" s="3" customFormat="1" ht="15.75" customHeight="1">
      <c r="B30" s="95" t="s">
        <v>293</v>
      </c>
      <c r="C30" s="430">
        <v>1</v>
      </c>
      <c r="D30" s="430">
        <v>213</v>
      </c>
      <c r="E30" s="430">
        <v>436</v>
      </c>
      <c r="F30" s="94"/>
    </row>
    <row r="31" spans="2:6" s="3" customFormat="1" ht="8.25" customHeight="1">
      <c r="B31" s="95"/>
      <c r="C31" s="430"/>
      <c r="D31" s="430"/>
      <c r="E31" s="430"/>
      <c r="F31" s="94"/>
    </row>
    <row r="32" spans="2:6" s="3" customFormat="1" ht="18.75" customHeight="1">
      <c r="B32" s="254" t="s">
        <v>273</v>
      </c>
      <c r="C32" s="430">
        <v>12</v>
      </c>
      <c r="D32" s="430">
        <v>588</v>
      </c>
      <c r="E32" s="430">
        <v>1219</v>
      </c>
      <c r="F32" s="94"/>
    </row>
    <row r="33" spans="2:12" s="3" customFormat="1" ht="22.5" customHeight="1">
      <c r="B33" s="59" t="s">
        <v>166</v>
      </c>
      <c r="C33" s="430">
        <v>72</v>
      </c>
      <c r="D33" s="430">
        <v>635</v>
      </c>
      <c r="E33" s="430">
        <v>1378</v>
      </c>
      <c r="F33" s="94"/>
    </row>
    <row r="34" spans="2:12" s="3" customFormat="1" ht="23.25" customHeight="1">
      <c r="B34" s="177" t="s">
        <v>215</v>
      </c>
      <c r="C34" s="430">
        <v>297</v>
      </c>
      <c r="D34" s="430">
        <v>2448</v>
      </c>
      <c r="E34" s="430">
        <v>5457</v>
      </c>
      <c r="F34" s="94"/>
    </row>
    <row r="35" spans="2:12" s="3" customFormat="1" ht="9.75" customHeight="1">
      <c r="B35" s="31"/>
      <c r="C35" s="31"/>
      <c r="D35" s="31"/>
      <c r="E35" s="31"/>
      <c r="F35" s="31"/>
    </row>
    <row r="36" spans="2:12" s="3" customFormat="1" ht="3" customHeight="1">
      <c r="B36" s="153"/>
      <c r="C36" s="153"/>
      <c r="D36" s="153"/>
      <c r="E36" s="153"/>
      <c r="F36" s="31"/>
    </row>
    <row r="37" spans="2:12" s="3" customFormat="1" ht="18" customHeight="1">
      <c r="B37" s="494" t="s">
        <v>307</v>
      </c>
      <c r="C37" s="494"/>
      <c r="D37" s="494"/>
      <c r="E37" s="494"/>
    </row>
    <row r="38" spans="2:12" ht="15.75" customHeight="1">
      <c r="B38" s="497" t="s">
        <v>389</v>
      </c>
      <c r="C38" s="497"/>
      <c r="D38" s="497"/>
      <c r="E38" s="497"/>
      <c r="F38" s="89"/>
      <c r="I38" s="491"/>
      <c r="J38" s="491"/>
      <c r="K38" s="491"/>
      <c r="L38" s="491"/>
    </row>
    <row r="39" spans="2:12" ht="11.25" customHeight="1">
      <c r="B39" s="497"/>
      <c r="C39" s="497"/>
      <c r="D39" s="497"/>
      <c r="E39" s="497"/>
      <c r="F39" s="89"/>
      <c r="I39" s="492"/>
      <c r="J39" s="492"/>
      <c r="K39" s="492"/>
      <c r="L39" s="492"/>
    </row>
    <row r="40" spans="2:12" ht="5.25" customHeight="1">
      <c r="B40" s="78"/>
      <c r="C40" s="78"/>
      <c r="D40" s="78"/>
      <c r="E40" s="78"/>
      <c r="I40" s="56"/>
      <c r="J40" s="56"/>
      <c r="K40" s="56"/>
      <c r="L40" s="56"/>
    </row>
    <row r="41" spans="2:12" ht="18" customHeight="1">
      <c r="B41" s="495"/>
      <c r="C41" s="496"/>
      <c r="D41" s="496"/>
      <c r="E41" s="496"/>
    </row>
    <row r="42" spans="2:12" ht="12.75" customHeight="1">
      <c r="B42" s="96"/>
      <c r="C42" s="96"/>
      <c r="D42" s="96"/>
      <c r="E42" s="96"/>
    </row>
  </sheetData>
  <mergeCells count="11">
    <mergeCell ref="B1:E2"/>
    <mergeCell ref="B3:E3"/>
    <mergeCell ref="B41:E41"/>
    <mergeCell ref="E6:E7"/>
    <mergeCell ref="B38:E39"/>
    <mergeCell ref="I38:L38"/>
    <mergeCell ref="I39:L39"/>
    <mergeCell ref="B6:B7"/>
    <mergeCell ref="C6:C7"/>
    <mergeCell ref="D6:D7"/>
    <mergeCell ref="B37:E37"/>
  </mergeCells>
  <phoneticPr fontId="0" type="noConversion"/>
  <hyperlinks>
    <hyperlink ref="G2" location="Indice!A1" tooltip="(voltar ao índice)" display="Indice!A1" xr:uid="{BCFDDEFF-5DE0-46C4-896E-0329B8D408F9}"/>
  </hyperlinks>
  <printOptions horizontalCentered="1"/>
  <pageMargins left="0.27559055118110237" right="0.27559055118110237" top="0.6692913385826772" bottom="0.6692913385826772" header="0" footer="0"/>
  <pageSetup paperSize="9"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982E-9263-41F9-915A-D0BCF6750A2E}">
  <sheetPr codeName="Folha11">
    <pageSetUpPr fitToPage="1"/>
  </sheetPr>
  <dimension ref="B1:R2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R2" sqref="R2"/>
    </sheetView>
  </sheetViews>
  <sheetFormatPr defaultColWidth="9.15234375" defaultRowHeight="12.45"/>
  <cols>
    <col min="1" max="1" width="6.69140625" style="2" customWidth="1"/>
    <col min="2" max="2" width="17" style="2" bestFit="1" customWidth="1"/>
    <col min="3" max="14" width="11.69140625" style="2" customWidth="1"/>
    <col min="15" max="16" width="9.69140625" style="2" customWidth="1"/>
    <col min="17" max="17" width="6.69140625" style="2" customWidth="1"/>
    <col min="18" max="18" width="14.23046875" style="2" bestFit="1" customWidth="1"/>
    <col min="19" max="16384" width="9.15234375" style="2"/>
  </cols>
  <sheetData>
    <row r="1" spans="2:18" ht="18" customHeight="1">
      <c r="B1" s="465" t="s">
        <v>406</v>
      </c>
      <c r="C1" s="465"/>
      <c r="D1" s="465"/>
      <c r="E1" s="465"/>
      <c r="F1" s="465"/>
      <c r="G1" s="465"/>
      <c r="H1" s="465"/>
      <c r="I1" s="465"/>
      <c r="J1" s="465"/>
      <c r="K1" s="465"/>
      <c r="L1" s="465"/>
      <c r="M1" s="465"/>
      <c r="N1" s="465"/>
      <c r="O1" s="465"/>
      <c r="P1" s="465"/>
      <c r="Q1" s="87"/>
    </row>
    <row r="2" spans="2:18" ht="15" customHeight="1">
      <c r="B2" s="466" t="s">
        <v>218</v>
      </c>
      <c r="C2" s="466"/>
      <c r="D2" s="466"/>
      <c r="E2" s="466"/>
      <c r="F2" s="466"/>
      <c r="G2" s="466"/>
      <c r="H2" s="466"/>
      <c r="I2" s="466"/>
      <c r="J2" s="466"/>
      <c r="K2" s="466"/>
      <c r="L2" s="466"/>
      <c r="M2" s="466"/>
      <c r="N2" s="466"/>
      <c r="O2" s="466"/>
      <c r="P2" s="466"/>
      <c r="Q2" s="34"/>
      <c r="R2" s="181" t="s">
        <v>300</v>
      </c>
    </row>
    <row r="3" spans="2:18" ht="15" customHeight="1">
      <c r="B3" s="17"/>
      <c r="C3" s="17"/>
      <c r="D3" s="17"/>
      <c r="E3" s="17"/>
      <c r="F3" s="17"/>
      <c r="G3" s="17"/>
      <c r="H3" s="17"/>
      <c r="I3" s="17"/>
      <c r="J3" s="17"/>
      <c r="K3" s="17"/>
      <c r="L3" s="17"/>
      <c r="M3" s="17"/>
      <c r="N3" s="17"/>
    </row>
    <row r="4" spans="2:18" ht="15" customHeight="1">
      <c r="B4" s="43"/>
      <c r="P4" s="76" t="s">
        <v>444</v>
      </c>
      <c r="Q4" s="76"/>
    </row>
    <row r="5" spans="2:18" s="3" customFormat="1" ht="24.75" customHeight="1">
      <c r="B5" s="156" t="s">
        <v>51</v>
      </c>
      <c r="C5" s="475" t="s">
        <v>190</v>
      </c>
      <c r="D5" s="475"/>
      <c r="E5" s="475"/>
      <c r="F5" s="475"/>
      <c r="G5" s="475" t="s">
        <v>191</v>
      </c>
      <c r="H5" s="475"/>
      <c r="I5" s="475"/>
      <c r="J5" s="475"/>
      <c r="K5" s="475" t="s">
        <v>192</v>
      </c>
      <c r="L5" s="475"/>
      <c r="M5" s="475"/>
      <c r="N5" s="475"/>
      <c r="O5" s="475" t="s">
        <v>142</v>
      </c>
      <c r="P5" s="475"/>
      <c r="Q5" s="57"/>
    </row>
    <row r="6" spans="2:18" s="3" customFormat="1" ht="24.75" customHeight="1">
      <c r="B6" s="157" t="s">
        <v>146</v>
      </c>
      <c r="C6" s="143" t="s">
        <v>39</v>
      </c>
      <c r="D6" s="143" t="s">
        <v>40</v>
      </c>
      <c r="E6" s="152" t="s">
        <v>62</v>
      </c>
      <c r="F6" s="152" t="s">
        <v>59</v>
      </c>
      <c r="G6" s="143" t="s">
        <v>39</v>
      </c>
      <c r="H6" s="143" t="s">
        <v>40</v>
      </c>
      <c r="I6" s="152" t="s">
        <v>62</v>
      </c>
      <c r="J6" s="152" t="s">
        <v>59</v>
      </c>
      <c r="K6" s="143" t="s">
        <v>39</v>
      </c>
      <c r="L6" s="143" t="s">
        <v>40</v>
      </c>
      <c r="M6" s="152" t="s">
        <v>62</v>
      </c>
      <c r="N6" s="152" t="s">
        <v>59</v>
      </c>
      <c r="O6" s="143" t="s">
        <v>39</v>
      </c>
      <c r="P6" s="143" t="s">
        <v>40</v>
      </c>
      <c r="Q6" s="57"/>
    </row>
    <row r="7" spans="2:18" s="3" customFormat="1" ht="14.25" customHeight="1">
      <c r="B7" s="158" t="s">
        <v>73</v>
      </c>
      <c r="C7" s="478" t="s">
        <v>100</v>
      </c>
      <c r="D7" s="478"/>
      <c r="E7" s="460" t="s">
        <v>53</v>
      </c>
      <c r="F7" s="460"/>
      <c r="G7" s="478" t="s">
        <v>100</v>
      </c>
      <c r="H7" s="478"/>
      <c r="I7" s="460" t="s">
        <v>53</v>
      </c>
      <c r="J7" s="460"/>
      <c r="K7" s="478" t="s">
        <v>100</v>
      </c>
      <c r="L7" s="478"/>
      <c r="M7" s="460" t="s">
        <v>53</v>
      </c>
      <c r="N7" s="460"/>
      <c r="O7" s="460" t="s">
        <v>132</v>
      </c>
      <c r="P7" s="460"/>
      <c r="Q7" s="88"/>
    </row>
    <row r="8" spans="2:18" s="3" customFormat="1" ht="9.75" customHeight="1">
      <c r="B8" s="41"/>
      <c r="C8" s="105"/>
      <c r="D8" s="105"/>
      <c r="E8" s="105"/>
      <c r="F8" s="105"/>
      <c r="G8" s="105"/>
      <c r="H8" s="105"/>
      <c r="I8" s="105"/>
      <c r="J8" s="105"/>
      <c r="K8" s="105"/>
      <c r="L8" s="105"/>
      <c r="M8" s="105"/>
      <c r="N8" s="105"/>
      <c r="O8" s="41"/>
      <c r="P8" s="41"/>
    </row>
    <row r="9" spans="2:18" s="3" customFormat="1" ht="22.5" customHeight="1">
      <c r="B9" s="59" t="s">
        <v>80</v>
      </c>
      <c r="C9" s="67">
        <v>217172</v>
      </c>
      <c r="D9" s="67">
        <v>519372</v>
      </c>
      <c r="E9" s="97">
        <v>13.89582328137784</v>
      </c>
      <c r="F9" s="97">
        <v>9.0604421448730044</v>
      </c>
      <c r="G9" s="67">
        <v>239323</v>
      </c>
      <c r="H9" s="67">
        <v>585672</v>
      </c>
      <c r="I9" s="97">
        <v>12.637429873112694</v>
      </c>
      <c r="J9" s="97">
        <v>8.3482256829205959</v>
      </c>
      <c r="K9" s="67">
        <v>1011435</v>
      </c>
      <c r="L9" s="67">
        <v>2651468</v>
      </c>
      <c r="M9" s="97">
        <v>2.9493342724734584</v>
      </c>
      <c r="N9" s="97">
        <v>2.2936586811192594</v>
      </c>
      <c r="O9" s="170">
        <v>4.2262340017465938</v>
      </c>
      <c r="P9" s="170">
        <v>4.5272234288133975</v>
      </c>
      <c r="Q9" s="85"/>
    </row>
    <row r="10" spans="2:18" s="3" customFormat="1" ht="9.75" customHeight="1">
      <c r="B10" s="108"/>
      <c r="C10" s="67"/>
      <c r="D10" s="94"/>
      <c r="E10" s="171"/>
      <c r="F10" s="171"/>
      <c r="G10" s="94"/>
      <c r="H10" s="94"/>
      <c r="I10" s="171"/>
      <c r="J10" s="171"/>
      <c r="K10" s="94"/>
      <c r="L10" s="94"/>
      <c r="M10" s="171"/>
      <c r="N10" s="171"/>
      <c r="O10" s="172"/>
      <c r="P10" s="172"/>
      <c r="Q10" s="86"/>
    </row>
    <row r="11" spans="2:18" s="3" customFormat="1" ht="22.5" customHeight="1">
      <c r="B11" s="91" t="s">
        <v>145</v>
      </c>
      <c r="C11" s="94">
        <v>209876</v>
      </c>
      <c r="D11" s="94">
        <v>506877</v>
      </c>
      <c r="E11" s="171">
        <v>13.287271942135369</v>
      </c>
      <c r="F11" s="171">
        <v>8.8538792094474683</v>
      </c>
      <c r="G11" s="94">
        <v>231509</v>
      </c>
      <c r="H11" s="94">
        <v>572162</v>
      </c>
      <c r="I11" s="171">
        <v>12.147282653451729</v>
      </c>
      <c r="J11" s="171">
        <v>8.3149862088940818</v>
      </c>
      <c r="K11" s="94">
        <v>985755</v>
      </c>
      <c r="L11" s="94">
        <v>2599795</v>
      </c>
      <c r="M11" s="171">
        <v>2.9036265319331012</v>
      </c>
      <c r="N11" s="171">
        <v>2.5655642892198349</v>
      </c>
      <c r="O11" s="172">
        <v>4.2579554142603531</v>
      </c>
      <c r="P11" s="172">
        <v>4.543809270800927</v>
      </c>
      <c r="Q11" s="86"/>
    </row>
    <row r="12" spans="2:18" s="3" customFormat="1" ht="22.5" customHeight="1">
      <c r="B12" s="95" t="s">
        <v>41</v>
      </c>
      <c r="C12" s="94">
        <v>16754</v>
      </c>
      <c r="D12" s="94">
        <v>39386</v>
      </c>
      <c r="E12" s="171">
        <v>14.847820126131062</v>
      </c>
      <c r="F12" s="171">
        <v>9.078320593774226</v>
      </c>
      <c r="G12" s="94">
        <v>18125</v>
      </c>
      <c r="H12" s="94">
        <v>43329</v>
      </c>
      <c r="I12" s="171">
        <v>14.302831557041063</v>
      </c>
      <c r="J12" s="171">
        <v>7.4254970992214897</v>
      </c>
      <c r="K12" s="94">
        <v>83991</v>
      </c>
      <c r="L12" s="94">
        <v>207694</v>
      </c>
      <c r="M12" s="171">
        <v>11.411630498222536</v>
      </c>
      <c r="N12" s="171">
        <v>4.8139083041053743</v>
      </c>
      <c r="O12" s="172">
        <v>4.6339862068965516</v>
      </c>
      <c r="P12" s="172">
        <v>4.7934178033187935</v>
      </c>
      <c r="Q12" s="86"/>
    </row>
    <row r="13" spans="2:18" s="3" customFormat="1" ht="22.5" customHeight="1">
      <c r="B13" s="95" t="s">
        <v>303</v>
      </c>
      <c r="C13" s="94">
        <v>5295</v>
      </c>
      <c r="D13" s="94">
        <v>12687</v>
      </c>
      <c r="E13" s="171">
        <v>6.7110036275695339</v>
      </c>
      <c r="F13" s="171">
        <v>6.9369521240728149</v>
      </c>
      <c r="G13" s="94">
        <v>5934</v>
      </c>
      <c r="H13" s="94">
        <v>14554</v>
      </c>
      <c r="I13" s="171">
        <v>7.5779550398839657</v>
      </c>
      <c r="J13" s="171">
        <v>8.8230895767907889</v>
      </c>
      <c r="K13" s="94">
        <v>27764</v>
      </c>
      <c r="L13" s="94">
        <v>72226</v>
      </c>
      <c r="M13" s="171">
        <v>2.0885424327106827</v>
      </c>
      <c r="N13" s="171">
        <v>6.1787924672537242</v>
      </c>
      <c r="O13" s="172">
        <v>4.6788001348163126</v>
      </c>
      <c r="P13" s="172">
        <v>4.962621959598736</v>
      </c>
      <c r="Q13" s="86"/>
    </row>
    <row r="14" spans="2:18" s="3" customFormat="1" ht="22.5" customHeight="1">
      <c r="B14" s="95" t="s">
        <v>42</v>
      </c>
      <c r="C14" s="94">
        <v>123367</v>
      </c>
      <c r="D14" s="94">
        <v>302352</v>
      </c>
      <c r="E14" s="171">
        <v>15.090819191909777</v>
      </c>
      <c r="F14" s="171">
        <v>9.9269945609493639</v>
      </c>
      <c r="G14" s="94">
        <v>137410</v>
      </c>
      <c r="H14" s="94">
        <v>346504</v>
      </c>
      <c r="I14" s="171">
        <v>13.111407451309653</v>
      </c>
      <c r="J14" s="171">
        <v>9.5083086297239827</v>
      </c>
      <c r="K14" s="94">
        <v>602983</v>
      </c>
      <c r="L14" s="94">
        <v>1629573</v>
      </c>
      <c r="M14" s="171">
        <v>2.9179688233396561</v>
      </c>
      <c r="N14" s="171">
        <v>2.4297292506590518</v>
      </c>
      <c r="O14" s="172">
        <v>4.3882031875409355</v>
      </c>
      <c r="P14" s="172">
        <v>4.7028980906425319</v>
      </c>
      <c r="Q14" s="86"/>
    </row>
    <row r="15" spans="2:18" s="3" customFormat="1" ht="22.5" customHeight="1">
      <c r="B15" s="95" t="s">
        <v>43</v>
      </c>
      <c r="C15" s="94">
        <v>11273</v>
      </c>
      <c r="D15" s="94">
        <v>27003</v>
      </c>
      <c r="E15" s="171">
        <v>-2.7938259894800366</v>
      </c>
      <c r="F15" s="171">
        <v>-3.9483512965531986</v>
      </c>
      <c r="G15" s="94">
        <v>12232</v>
      </c>
      <c r="H15" s="94">
        <v>28936</v>
      </c>
      <c r="I15" s="171">
        <v>-1.7983301220295456</v>
      </c>
      <c r="J15" s="171">
        <v>-5.4162716961396402</v>
      </c>
      <c r="K15" s="94">
        <v>42726</v>
      </c>
      <c r="L15" s="94">
        <v>109064</v>
      </c>
      <c r="M15" s="171">
        <v>-9.3251273344652006</v>
      </c>
      <c r="N15" s="171">
        <v>-8.8604210016128064</v>
      </c>
      <c r="O15" s="172">
        <v>3.4929692609548724</v>
      </c>
      <c r="P15" s="172">
        <v>3.7691457008570639</v>
      </c>
      <c r="Q15" s="86"/>
    </row>
    <row r="16" spans="2:18" s="3" customFormat="1" ht="22.5" customHeight="1">
      <c r="B16" s="95" t="s">
        <v>44</v>
      </c>
      <c r="C16" s="94">
        <v>5055</v>
      </c>
      <c r="D16" s="94">
        <v>12191</v>
      </c>
      <c r="E16" s="171">
        <v>18.107476635514018</v>
      </c>
      <c r="F16" s="171">
        <v>16.704958835918049</v>
      </c>
      <c r="G16" s="94">
        <v>5493</v>
      </c>
      <c r="H16" s="94">
        <v>13548</v>
      </c>
      <c r="I16" s="171">
        <v>19.154013015184379</v>
      </c>
      <c r="J16" s="171">
        <v>17.512360135310946</v>
      </c>
      <c r="K16" s="94">
        <v>26389</v>
      </c>
      <c r="L16" s="94">
        <v>66965</v>
      </c>
      <c r="M16" s="171">
        <v>14.994770786125144</v>
      </c>
      <c r="N16" s="171">
        <v>16.234465042005141</v>
      </c>
      <c r="O16" s="172">
        <v>4.8041143273256877</v>
      </c>
      <c r="P16" s="172">
        <v>4.9427959846471801</v>
      </c>
      <c r="Q16" s="86"/>
    </row>
    <row r="17" spans="2:17" s="3" customFormat="1" ht="22.5" customHeight="1">
      <c r="B17" s="95" t="s">
        <v>45</v>
      </c>
      <c r="C17" s="94">
        <v>6296</v>
      </c>
      <c r="D17" s="94">
        <v>15262</v>
      </c>
      <c r="E17" s="171">
        <v>29.627341980646491</v>
      </c>
      <c r="F17" s="171">
        <v>20.705472951597592</v>
      </c>
      <c r="G17" s="94">
        <v>6404</v>
      </c>
      <c r="H17" s="94">
        <v>15580</v>
      </c>
      <c r="I17" s="171">
        <v>29.530744336569569</v>
      </c>
      <c r="J17" s="171">
        <v>20.401854714064903</v>
      </c>
      <c r="K17" s="94">
        <v>17204</v>
      </c>
      <c r="L17" s="94">
        <v>43845</v>
      </c>
      <c r="M17" s="171">
        <v>19.896856923827457</v>
      </c>
      <c r="N17" s="171">
        <v>17.524861286085724</v>
      </c>
      <c r="O17" s="172">
        <v>2.6864459712679576</v>
      </c>
      <c r="P17" s="172">
        <v>2.8141848523748396</v>
      </c>
      <c r="Q17" s="86"/>
    </row>
    <row r="18" spans="2:17" s="3" customFormat="1" ht="22.5" customHeight="1">
      <c r="B18" s="95" t="s">
        <v>46</v>
      </c>
      <c r="C18" s="94">
        <v>5149</v>
      </c>
      <c r="D18" s="94">
        <v>11409</v>
      </c>
      <c r="E18" s="171">
        <v>21.610769957487008</v>
      </c>
      <c r="F18" s="171">
        <v>22.981567317020591</v>
      </c>
      <c r="G18" s="94">
        <v>5510</v>
      </c>
      <c r="H18" s="94">
        <v>12319</v>
      </c>
      <c r="I18" s="171">
        <v>22.498888394842155</v>
      </c>
      <c r="J18" s="171">
        <v>23.276293405383775</v>
      </c>
      <c r="K18" s="94">
        <v>21229</v>
      </c>
      <c r="L18" s="94">
        <v>50590</v>
      </c>
      <c r="M18" s="171">
        <v>19.998869481657344</v>
      </c>
      <c r="N18" s="171">
        <v>24.110691330160439</v>
      </c>
      <c r="O18" s="172">
        <v>3.8528130671506351</v>
      </c>
      <c r="P18" s="172">
        <v>4.1066645019887975</v>
      </c>
      <c r="Q18" s="86"/>
    </row>
    <row r="19" spans="2:17" s="3" customFormat="1" ht="22.5" customHeight="1">
      <c r="B19" s="95" t="s">
        <v>47</v>
      </c>
      <c r="C19" s="94">
        <v>23889</v>
      </c>
      <c r="D19" s="94">
        <v>56976</v>
      </c>
      <c r="E19" s="171">
        <v>11.023841613607853</v>
      </c>
      <c r="F19" s="171">
        <v>6.3004906807962779</v>
      </c>
      <c r="G19" s="94">
        <v>26790</v>
      </c>
      <c r="H19" s="94">
        <v>65515</v>
      </c>
      <c r="I19" s="171">
        <v>10.151720735167146</v>
      </c>
      <c r="J19" s="171">
        <v>5.1098989250762061</v>
      </c>
      <c r="K19" s="94">
        <v>117180</v>
      </c>
      <c r="L19" s="94">
        <v>304427</v>
      </c>
      <c r="M19" s="171">
        <v>-2.6380291637239872</v>
      </c>
      <c r="N19" s="171">
        <v>-1.2318962832225888</v>
      </c>
      <c r="O19" s="172">
        <v>4.3740201567749164</v>
      </c>
      <c r="P19" s="172">
        <v>4.646676333664046</v>
      </c>
      <c r="Q19" s="86"/>
    </row>
    <row r="20" spans="2:17" s="3" customFormat="1" ht="22.5" customHeight="1">
      <c r="B20" s="95" t="s">
        <v>48</v>
      </c>
      <c r="C20" s="94">
        <v>5973</v>
      </c>
      <c r="D20" s="94">
        <v>13711</v>
      </c>
      <c r="E20" s="171">
        <v>10.427066001109253</v>
      </c>
      <c r="F20" s="171">
        <v>7.8502320459372221</v>
      </c>
      <c r="G20" s="94">
        <v>6243</v>
      </c>
      <c r="H20" s="94">
        <v>14443</v>
      </c>
      <c r="I20" s="171">
        <v>10.144671841919539</v>
      </c>
      <c r="J20" s="171">
        <v>7.4468085106383031</v>
      </c>
      <c r="K20" s="94">
        <v>17942</v>
      </c>
      <c r="L20" s="94">
        <v>43442</v>
      </c>
      <c r="M20" s="171">
        <v>3.8851253546407172</v>
      </c>
      <c r="N20" s="171">
        <v>4.9830836152730873</v>
      </c>
      <c r="O20" s="172">
        <v>2.8739388114688449</v>
      </c>
      <c r="P20" s="172">
        <v>3.0078238593090076</v>
      </c>
      <c r="Q20" s="86"/>
    </row>
    <row r="21" spans="2:17" s="3" customFormat="1" ht="22.5" customHeight="1">
      <c r="B21" s="95" t="s">
        <v>49</v>
      </c>
      <c r="C21" s="94">
        <v>6825</v>
      </c>
      <c r="D21" s="94">
        <v>15900</v>
      </c>
      <c r="E21" s="171">
        <v>3.0188679245283012</v>
      </c>
      <c r="F21" s="171">
        <v>0.39780261413147056</v>
      </c>
      <c r="G21" s="94">
        <v>7368</v>
      </c>
      <c r="H21" s="94">
        <v>17434</v>
      </c>
      <c r="I21" s="171">
        <v>4.0530998446547173</v>
      </c>
      <c r="J21" s="171">
        <v>0.85618419530255618</v>
      </c>
      <c r="K21" s="94">
        <v>28347</v>
      </c>
      <c r="L21" s="94">
        <v>71969</v>
      </c>
      <c r="M21" s="171">
        <v>-4.6678997814023848</v>
      </c>
      <c r="N21" s="171">
        <v>-1.0272842290555029</v>
      </c>
      <c r="O21" s="172">
        <v>3.8473127035830621</v>
      </c>
      <c r="P21" s="172">
        <v>4.1280830560972808</v>
      </c>
      <c r="Q21" s="86"/>
    </row>
    <row r="22" spans="2:17" s="3" customFormat="1" ht="22.5" customHeight="1">
      <c r="B22" s="91" t="s">
        <v>38</v>
      </c>
      <c r="C22" s="94">
        <v>7296</v>
      </c>
      <c r="D22" s="94">
        <v>12495</v>
      </c>
      <c r="E22" s="171">
        <v>34.711964549483021</v>
      </c>
      <c r="F22" s="171">
        <v>18.156028368794331</v>
      </c>
      <c r="G22" s="94">
        <v>7814</v>
      </c>
      <c r="H22" s="94">
        <v>13510</v>
      </c>
      <c r="I22" s="171">
        <v>29.392283490644154</v>
      </c>
      <c r="J22" s="171">
        <v>9.7749248395222246</v>
      </c>
      <c r="K22" s="94">
        <v>25680</v>
      </c>
      <c r="L22" s="94">
        <v>51673</v>
      </c>
      <c r="M22" s="171">
        <v>4.7351033892083727</v>
      </c>
      <c r="N22" s="171">
        <v>-9.7446377419129426</v>
      </c>
      <c r="O22" s="172">
        <v>3.2864090094701819</v>
      </c>
      <c r="P22" s="172">
        <v>3.8247964470762397</v>
      </c>
      <c r="Q22" s="86"/>
    </row>
    <row r="23" spans="2:17" s="3" customFormat="1" ht="9.75" customHeight="1">
      <c r="B23" s="41"/>
      <c r="C23" s="41"/>
      <c r="D23" s="41"/>
      <c r="E23" s="41"/>
      <c r="F23" s="41"/>
      <c r="G23" s="41"/>
      <c r="H23" s="41"/>
      <c r="I23" s="41"/>
      <c r="J23" s="41"/>
      <c r="K23" s="41"/>
      <c r="L23" s="41"/>
      <c r="M23" s="41"/>
      <c r="N23" s="41"/>
      <c r="O23" s="41"/>
      <c r="P23" s="41"/>
      <c r="Q23" s="18"/>
    </row>
    <row r="24" spans="2:17" s="3" customFormat="1" ht="3" customHeight="1">
      <c r="B24" s="149"/>
      <c r="C24" s="149"/>
      <c r="D24" s="149"/>
      <c r="E24" s="149"/>
      <c r="F24" s="149"/>
      <c r="G24" s="149"/>
      <c r="H24" s="149"/>
      <c r="I24" s="149"/>
      <c r="J24" s="149"/>
      <c r="K24" s="149"/>
      <c r="L24" s="149"/>
      <c r="M24" s="149"/>
      <c r="N24" s="149"/>
      <c r="O24" s="149"/>
      <c r="P24" s="149"/>
      <c r="Q24" s="18"/>
    </row>
    <row r="25" spans="2:17" s="3" customFormat="1" ht="6.75" customHeight="1">
      <c r="B25" s="18"/>
      <c r="C25" s="18"/>
      <c r="D25" s="18"/>
      <c r="E25" s="18"/>
      <c r="F25" s="18"/>
      <c r="G25" s="18"/>
      <c r="H25" s="18"/>
      <c r="I25" s="18"/>
      <c r="J25" s="18"/>
      <c r="K25" s="18"/>
      <c r="L25" s="18"/>
      <c r="M25" s="18"/>
      <c r="N25" s="18"/>
    </row>
    <row r="26" spans="2:17" s="18" customFormat="1" ht="12.75" customHeight="1">
      <c r="B26" s="437" t="s">
        <v>159</v>
      </c>
      <c r="C26" s="437"/>
      <c r="D26" s="437"/>
      <c r="E26" s="437"/>
      <c r="F26" s="437"/>
      <c r="G26" s="437"/>
      <c r="H26" s="437"/>
      <c r="I26" s="437"/>
      <c r="J26" s="437"/>
      <c r="K26" s="437"/>
      <c r="L26" s="437"/>
      <c r="M26" s="437"/>
      <c r="N26" s="437"/>
      <c r="O26" s="437"/>
      <c r="P26" s="437"/>
    </row>
    <row r="27" spans="2:17">
      <c r="B27" s="437" t="s">
        <v>257</v>
      </c>
      <c r="C27" s="464"/>
      <c r="D27" s="464"/>
      <c r="E27" s="464"/>
      <c r="F27" s="464"/>
      <c r="G27" s="464"/>
      <c r="H27" s="464"/>
      <c r="I27" s="464"/>
      <c r="J27" s="464"/>
      <c r="K27" s="464"/>
      <c r="L27" s="464"/>
      <c r="M27" s="464"/>
      <c r="N27" s="464"/>
      <c r="O27" s="464"/>
      <c r="P27" s="464"/>
    </row>
    <row r="29" spans="2:17">
      <c r="B29" s="181"/>
    </row>
  </sheetData>
  <mergeCells count="15">
    <mergeCell ref="B26:P26"/>
    <mergeCell ref="B27:P27"/>
    <mergeCell ref="M7:N7"/>
    <mergeCell ref="C7:D7"/>
    <mergeCell ref="E7:F7"/>
    <mergeCell ref="G7:H7"/>
    <mergeCell ref="O7:P7"/>
    <mergeCell ref="I7:J7"/>
    <mergeCell ref="K7:L7"/>
    <mergeCell ref="O5:P5"/>
    <mergeCell ref="B1:P1"/>
    <mergeCell ref="B2:P2"/>
    <mergeCell ref="C5:F5"/>
    <mergeCell ref="G5:J5"/>
    <mergeCell ref="K5:N5"/>
  </mergeCells>
  <phoneticPr fontId="5" type="noConversion"/>
  <hyperlinks>
    <hyperlink ref="R2" location="Indice!A1" tooltip="(voltar ao índice)" display="Indice!A1" xr:uid="{7F19B56F-3A77-4B2C-8763-7CE511B2777A}"/>
  </hyperlinks>
  <printOptions horizontalCentered="1"/>
  <pageMargins left="0.27559055118110237" right="0.27559055118110237" top="0.6692913385826772" bottom="0.47244094488188981" header="0" footer="0"/>
  <pageSetup paperSize="9" scale="82"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18347-BE5A-4049-8A8D-E789BAD17E8B}">
  <sheetPr>
    <pageSetUpPr fitToPage="1"/>
  </sheetPr>
  <dimension ref="B1:R71"/>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R1" sqref="R1"/>
    </sheetView>
  </sheetViews>
  <sheetFormatPr defaultColWidth="9.15234375" defaultRowHeight="12.45"/>
  <cols>
    <col min="1" max="1" width="6.69140625" style="2" customWidth="1"/>
    <col min="2" max="2" width="17.69140625" style="2" customWidth="1"/>
    <col min="3" max="9" width="10" style="2" customWidth="1"/>
    <col min="10" max="10" width="13.23046875" style="2" bestFit="1" customWidth="1"/>
    <col min="11" max="11" width="10.84375" style="2" customWidth="1"/>
    <col min="12" max="12" width="12.84375" style="2" customWidth="1"/>
    <col min="13" max="13" width="10.53515625" style="2" customWidth="1"/>
    <col min="14" max="15" width="10.23046875" style="2" customWidth="1"/>
    <col min="16" max="16" width="13.23046875" style="2" bestFit="1" customWidth="1"/>
    <col min="17" max="17" width="6.69140625" style="2" customWidth="1"/>
    <col min="18" max="18" width="14.53515625" style="2" bestFit="1" customWidth="1"/>
    <col min="19" max="16384" width="9.15234375" style="2"/>
  </cols>
  <sheetData>
    <row r="1" spans="2:18" s="21" customFormat="1" ht="33.75" customHeight="1">
      <c r="B1" s="465" t="s">
        <v>407</v>
      </c>
      <c r="C1" s="465"/>
      <c r="D1" s="465"/>
      <c r="E1" s="465"/>
      <c r="F1" s="465"/>
      <c r="G1" s="465"/>
      <c r="H1" s="465"/>
      <c r="I1" s="465"/>
      <c r="J1" s="465"/>
      <c r="K1" s="465"/>
      <c r="L1" s="465"/>
      <c r="M1" s="465"/>
      <c r="N1" s="465"/>
      <c r="O1" s="465"/>
      <c r="P1" s="465"/>
      <c r="R1" s="181" t="s">
        <v>300</v>
      </c>
    </row>
    <row r="2" spans="2:18" s="21" customFormat="1" ht="33.549999999999997" customHeight="1">
      <c r="B2" s="498" t="s">
        <v>219</v>
      </c>
      <c r="C2" s="498"/>
      <c r="D2" s="498"/>
      <c r="E2" s="498"/>
      <c r="F2" s="498"/>
      <c r="G2" s="498"/>
      <c r="H2" s="498"/>
      <c r="I2" s="498"/>
      <c r="J2" s="498"/>
      <c r="K2" s="498"/>
      <c r="L2" s="498"/>
      <c r="M2" s="498"/>
      <c r="N2" s="498"/>
      <c r="O2" s="498"/>
      <c r="P2" s="498"/>
    </row>
    <row r="3" spans="2:18" ht="15" customHeight="1">
      <c r="C3" s="42"/>
      <c r="D3" s="42"/>
      <c r="E3" s="42"/>
      <c r="F3" s="42"/>
      <c r="G3" s="42"/>
      <c r="H3" s="42"/>
      <c r="I3" s="42"/>
      <c r="J3" s="34"/>
      <c r="K3" s="42"/>
      <c r="L3" s="42"/>
      <c r="M3" s="34"/>
      <c r="N3" s="34"/>
      <c r="O3" s="34"/>
      <c r="P3" s="34"/>
    </row>
    <row r="4" spans="2:18" ht="15" customHeight="1">
      <c r="B4" s="154"/>
      <c r="C4" s="155"/>
      <c r="D4" s="155"/>
      <c r="E4" s="155"/>
      <c r="F4" s="155"/>
      <c r="G4" s="155"/>
      <c r="H4" s="155"/>
      <c r="M4" s="155"/>
      <c r="P4" s="76" t="s">
        <v>444</v>
      </c>
    </row>
    <row r="5" spans="2:18" s="3" customFormat="1" ht="24" customHeight="1">
      <c r="B5" s="156" t="s">
        <v>51</v>
      </c>
      <c r="C5" s="474" t="s">
        <v>271</v>
      </c>
      <c r="D5" s="474" t="s">
        <v>272</v>
      </c>
      <c r="E5" s="474" t="s">
        <v>263</v>
      </c>
      <c r="F5" s="474" t="s">
        <v>264</v>
      </c>
      <c r="G5" s="474" t="s">
        <v>265</v>
      </c>
      <c r="H5" s="474" t="s">
        <v>270</v>
      </c>
      <c r="I5" s="474" t="s">
        <v>92</v>
      </c>
      <c r="J5" s="474" t="s">
        <v>94</v>
      </c>
      <c r="K5" s="474" t="s">
        <v>93</v>
      </c>
      <c r="L5" s="474" t="s">
        <v>95</v>
      </c>
      <c r="M5" s="474" t="s">
        <v>266</v>
      </c>
      <c r="N5" s="474" t="s">
        <v>267</v>
      </c>
      <c r="O5" s="474" t="s">
        <v>261</v>
      </c>
      <c r="P5" s="474" t="s">
        <v>262</v>
      </c>
    </row>
    <row r="6" spans="2:18" s="3" customFormat="1" ht="24.75" customHeight="1">
      <c r="B6" s="157" t="s">
        <v>146</v>
      </c>
      <c r="C6" s="471"/>
      <c r="D6" s="471"/>
      <c r="E6" s="471"/>
      <c r="F6" s="471"/>
      <c r="G6" s="471"/>
      <c r="H6" s="471"/>
      <c r="I6" s="471"/>
      <c r="J6" s="471"/>
      <c r="K6" s="471"/>
      <c r="L6" s="471"/>
      <c r="M6" s="471"/>
      <c r="N6" s="471"/>
      <c r="O6" s="471"/>
      <c r="P6" s="471"/>
    </row>
    <row r="7" spans="2:18" s="3" customFormat="1" ht="10.5" customHeight="1">
      <c r="B7" s="158" t="s">
        <v>73</v>
      </c>
      <c r="C7" s="460"/>
      <c r="D7" s="460"/>
      <c r="E7" s="460"/>
      <c r="F7" s="460"/>
      <c r="G7" s="460"/>
      <c r="H7" s="460"/>
      <c r="I7" s="460"/>
      <c r="J7" s="460"/>
      <c r="K7" s="460"/>
      <c r="L7" s="460"/>
      <c r="M7" s="460"/>
      <c r="N7" s="460"/>
      <c r="O7" s="460"/>
      <c r="P7" s="460"/>
    </row>
    <row r="8" spans="2:18" s="3" customFormat="1" ht="11.6">
      <c r="B8" s="18"/>
      <c r="C8" s="18"/>
      <c r="D8" s="58"/>
      <c r="E8" s="58"/>
      <c r="F8" s="58"/>
      <c r="G8" s="58"/>
      <c r="H8" s="58"/>
      <c r="I8" s="58"/>
      <c r="J8" s="18"/>
      <c r="K8" s="58"/>
      <c r="L8" s="18"/>
      <c r="M8" s="18"/>
      <c r="N8" s="18"/>
      <c r="O8" s="18"/>
      <c r="P8" s="18"/>
    </row>
    <row r="9" spans="2:18" s="3" customFormat="1" ht="11.6">
      <c r="B9" s="59" t="s">
        <v>80</v>
      </c>
      <c r="C9" s="284">
        <v>521</v>
      </c>
      <c r="D9" s="284">
        <v>39616</v>
      </c>
      <c r="E9" s="286">
        <v>62.468406378654443</v>
      </c>
      <c r="F9" s="286">
        <v>58.178879522181091</v>
      </c>
      <c r="G9" s="286">
        <v>73.699033715132543</v>
      </c>
      <c r="H9" s="286">
        <v>67.836229157717511</v>
      </c>
      <c r="I9" s="284">
        <v>69623779</v>
      </c>
      <c r="J9" s="284">
        <v>177850415</v>
      </c>
      <c r="K9" s="284">
        <v>50023343</v>
      </c>
      <c r="L9" s="284">
        <v>124883722</v>
      </c>
      <c r="M9" s="289">
        <v>88.887089666544654</v>
      </c>
      <c r="N9" s="289">
        <v>77.076156725076899</v>
      </c>
      <c r="O9" s="288">
        <v>120.60821585547269</v>
      </c>
      <c r="P9" s="288">
        <v>113.62093335977859</v>
      </c>
    </row>
    <row r="10" spans="2:18" s="3" customFormat="1" ht="11.6">
      <c r="B10" s="65"/>
      <c r="C10" s="284"/>
      <c r="D10" s="284"/>
      <c r="E10" s="286"/>
      <c r="F10" s="286"/>
      <c r="G10" s="286"/>
      <c r="H10" s="286"/>
      <c r="I10" s="285"/>
      <c r="J10" s="284"/>
      <c r="K10" s="284"/>
      <c r="L10" s="284"/>
      <c r="M10" s="289"/>
      <c r="N10" s="289"/>
      <c r="O10" s="288"/>
      <c r="P10" s="288"/>
    </row>
    <row r="11" spans="2:18" s="3" customFormat="1" ht="18.75" customHeight="1">
      <c r="B11" s="60" t="s">
        <v>145</v>
      </c>
      <c r="C11" s="285">
        <v>501</v>
      </c>
      <c r="D11" s="285">
        <v>37351</v>
      </c>
      <c r="E11" s="287">
        <v>64.350395247870892</v>
      </c>
      <c r="F11" s="287">
        <v>59.96335799122631</v>
      </c>
      <c r="G11" s="287">
        <v>75.668912850695605</v>
      </c>
      <c r="H11" s="287">
        <v>69.757952524951008</v>
      </c>
      <c r="I11" s="285">
        <v>68552930</v>
      </c>
      <c r="J11" s="285">
        <v>175890465</v>
      </c>
      <c r="K11" s="285">
        <v>49323657</v>
      </c>
      <c r="L11" s="285">
        <v>123600152</v>
      </c>
      <c r="M11" s="290">
        <v>92.86673143509131</v>
      </c>
      <c r="N11" s="290">
        <v>80.206715032900291</v>
      </c>
      <c r="O11" s="283">
        <v>122.72771992684656</v>
      </c>
      <c r="P11" s="283">
        <v>114.97859689074443</v>
      </c>
    </row>
    <row r="12" spans="2:18" s="3" customFormat="1" ht="18.75" customHeight="1">
      <c r="B12" s="61" t="s">
        <v>41</v>
      </c>
      <c r="C12" s="285">
        <v>76</v>
      </c>
      <c r="D12" s="285">
        <v>2054</v>
      </c>
      <c r="E12" s="287">
        <v>58.549800546533902</v>
      </c>
      <c r="F12" s="287">
        <v>51.20999394442326</v>
      </c>
      <c r="G12" s="287">
        <v>71.156085199643854</v>
      </c>
      <c r="H12" s="287">
        <v>59.91660623640319</v>
      </c>
      <c r="I12" s="285">
        <v>3754390</v>
      </c>
      <c r="J12" s="285">
        <v>8449273</v>
      </c>
      <c r="K12" s="285">
        <v>2567298</v>
      </c>
      <c r="L12" s="285">
        <v>5677598</v>
      </c>
      <c r="M12" s="290">
        <v>87.915142798438467</v>
      </c>
      <c r="N12" s="290">
        <v>68.61974861010394</v>
      </c>
      <c r="O12" s="283">
        <v>123.55252899562058</v>
      </c>
      <c r="P12" s="283">
        <v>114.52542612203732</v>
      </c>
    </row>
    <row r="13" spans="2:18" s="3" customFormat="1" ht="18.75" customHeight="1">
      <c r="B13" s="95" t="s">
        <v>303</v>
      </c>
      <c r="C13" s="285">
        <v>12</v>
      </c>
      <c r="D13" s="285">
        <v>1067</v>
      </c>
      <c r="E13" s="287">
        <v>58.596607914865317</v>
      </c>
      <c r="F13" s="287">
        <v>54.797574272070328</v>
      </c>
      <c r="G13" s="287">
        <v>76.743723918659327</v>
      </c>
      <c r="H13" s="287">
        <v>72.530871216428267</v>
      </c>
      <c r="I13" s="285">
        <v>1468259</v>
      </c>
      <c r="J13" s="285">
        <v>3487503</v>
      </c>
      <c r="K13" s="285">
        <v>1123945</v>
      </c>
      <c r="L13" s="285">
        <v>2609180</v>
      </c>
      <c r="M13" s="290">
        <v>74.448234748625552</v>
      </c>
      <c r="N13" s="290">
        <v>59.335956154913241</v>
      </c>
      <c r="O13" s="283">
        <v>97.00889003970309</v>
      </c>
      <c r="P13" s="283">
        <v>81.807863548002757</v>
      </c>
    </row>
    <row r="14" spans="2:18" s="3" customFormat="1" ht="18.75" customHeight="1">
      <c r="B14" s="61" t="s">
        <v>42</v>
      </c>
      <c r="C14" s="285">
        <v>232</v>
      </c>
      <c r="D14" s="285">
        <v>24468</v>
      </c>
      <c r="E14" s="287">
        <v>66.719138097422842</v>
      </c>
      <c r="F14" s="287">
        <v>63.298329877850314</v>
      </c>
      <c r="G14" s="287">
        <v>78.29411068892793</v>
      </c>
      <c r="H14" s="287">
        <v>73.457136139102559</v>
      </c>
      <c r="I14" s="285">
        <v>49042414</v>
      </c>
      <c r="J14" s="285">
        <v>128222510</v>
      </c>
      <c r="K14" s="285">
        <v>35445689</v>
      </c>
      <c r="L14" s="285">
        <v>90845234</v>
      </c>
      <c r="M14" s="290">
        <v>102.26360098208077</v>
      </c>
      <c r="N14" s="290">
        <v>90.128979003856358</v>
      </c>
      <c r="O14" s="283">
        <v>130.61467852720949</v>
      </c>
      <c r="P14" s="283">
        <v>122.69601531045679</v>
      </c>
    </row>
    <row r="15" spans="2:18" s="3" customFormat="1" ht="18.75" customHeight="1">
      <c r="B15" s="61" t="s">
        <v>43</v>
      </c>
      <c r="C15" s="285">
        <v>30</v>
      </c>
      <c r="D15" s="285">
        <v>1799</v>
      </c>
      <c r="E15" s="287">
        <v>55.629471570227182</v>
      </c>
      <c r="F15" s="287">
        <v>48.03047272248142</v>
      </c>
      <c r="G15" s="287">
        <v>60.481074025731864</v>
      </c>
      <c r="H15" s="287">
        <v>53.097989147781675</v>
      </c>
      <c r="I15" s="285">
        <v>2749128</v>
      </c>
      <c r="J15" s="285">
        <v>6191758</v>
      </c>
      <c r="K15" s="285">
        <v>1916749</v>
      </c>
      <c r="L15" s="285">
        <v>4220570</v>
      </c>
      <c r="M15" s="290">
        <v>71.480477344769724</v>
      </c>
      <c r="N15" s="290">
        <v>53.885349505266518</v>
      </c>
      <c r="O15" s="283">
        <v>118.18652114934024</v>
      </c>
      <c r="P15" s="283">
        <v>101.48284402125562</v>
      </c>
    </row>
    <row r="16" spans="2:18" s="3" customFormat="1" ht="18.75" customHeight="1">
      <c r="B16" s="61" t="s">
        <v>44</v>
      </c>
      <c r="C16" s="285">
        <v>16</v>
      </c>
      <c r="D16" s="285">
        <v>439</v>
      </c>
      <c r="E16" s="287">
        <v>66.191490925123077</v>
      </c>
      <c r="F16" s="287">
        <v>58.575074853973398</v>
      </c>
      <c r="G16" s="287">
        <v>79.279819954988753</v>
      </c>
      <c r="H16" s="287">
        <v>70.719110051648798</v>
      </c>
      <c r="I16" s="285">
        <v>768530</v>
      </c>
      <c r="J16" s="285">
        <v>1908710</v>
      </c>
      <c r="K16" s="285">
        <v>622889</v>
      </c>
      <c r="L16" s="285">
        <v>1545440</v>
      </c>
      <c r="M16" s="290">
        <v>93.45671417854463</v>
      </c>
      <c r="N16" s="290">
        <v>76.750099324592767</v>
      </c>
      <c r="O16" s="283">
        <v>117.88209689629069</v>
      </c>
      <c r="P16" s="283">
        <v>108.52808988764045</v>
      </c>
    </row>
    <row r="17" spans="2:16" s="3" customFormat="1" ht="18.75" customHeight="1">
      <c r="B17" s="61" t="s">
        <v>45</v>
      </c>
      <c r="C17" s="285">
        <v>22</v>
      </c>
      <c r="D17" s="285">
        <v>602</v>
      </c>
      <c r="E17" s="287">
        <v>56.215839674204261</v>
      </c>
      <c r="F17" s="287">
        <v>50.962322925165026</v>
      </c>
      <c r="G17" s="287">
        <v>71.170848267622461</v>
      </c>
      <c r="H17" s="287">
        <v>62.527343092714119</v>
      </c>
      <c r="I17" s="285">
        <v>1026703</v>
      </c>
      <c r="J17" s="285">
        <v>2511179</v>
      </c>
      <c r="K17" s="285">
        <v>610809</v>
      </c>
      <c r="L17" s="285">
        <v>1470663</v>
      </c>
      <c r="M17" s="290">
        <v>72.97598566308244</v>
      </c>
      <c r="N17" s="290">
        <v>61.865345784957093</v>
      </c>
      <c r="O17" s="283">
        <v>102.53634379721336</v>
      </c>
      <c r="P17" s="283">
        <v>98.941267491926808</v>
      </c>
    </row>
    <row r="18" spans="2:16" s="3" customFormat="1" ht="18.75" customHeight="1">
      <c r="B18" s="61" t="s">
        <v>46</v>
      </c>
      <c r="C18" s="285">
        <v>17</v>
      </c>
      <c r="D18" s="285">
        <v>556</v>
      </c>
      <c r="E18" s="287">
        <v>50.870271524715719</v>
      </c>
      <c r="F18" s="287">
        <v>39.103298439660279</v>
      </c>
      <c r="G18" s="287">
        <v>60.699335139128294</v>
      </c>
      <c r="H18" s="287">
        <v>45.988478877942896</v>
      </c>
      <c r="I18" s="285">
        <v>436913</v>
      </c>
      <c r="J18" s="285">
        <v>972118</v>
      </c>
      <c r="K18" s="285">
        <v>378958</v>
      </c>
      <c r="L18" s="285">
        <v>843926</v>
      </c>
      <c r="M18" s="290">
        <v>46.658212262989409</v>
      </c>
      <c r="N18" s="290">
        <v>35.228168308565706</v>
      </c>
      <c r="O18" s="283">
        <v>76.867748478701827</v>
      </c>
      <c r="P18" s="283">
        <v>76.602160297721696</v>
      </c>
    </row>
    <row r="19" spans="2:16" s="3" customFormat="1" ht="18.75" customHeight="1">
      <c r="B19" s="61" t="s">
        <v>47</v>
      </c>
      <c r="C19" s="285">
        <v>46</v>
      </c>
      <c r="D19" s="285">
        <v>4499</v>
      </c>
      <c r="E19" s="287">
        <v>67.087309724741701</v>
      </c>
      <c r="F19" s="287">
        <v>60.745537837511485</v>
      </c>
      <c r="G19" s="287">
        <v>76.04032636502626</v>
      </c>
      <c r="H19" s="287">
        <v>68.955267466964258</v>
      </c>
      <c r="I19" s="285">
        <v>7467603</v>
      </c>
      <c r="J19" s="285">
        <v>19512251</v>
      </c>
      <c r="K19" s="285">
        <v>5359966</v>
      </c>
      <c r="L19" s="285">
        <v>13188350</v>
      </c>
      <c r="M19" s="290">
        <v>81.136616157793554</v>
      </c>
      <c r="N19" s="290">
        <v>68.774574733263108</v>
      </c>
      <c r="O19" s="283">
        <v>106.70208826866801</v>
      </c>
      <c r="P19" s="283">
        <v>99.737956590788784</v>
      </c>
    </row>
    <row r="20" spans="2:16" s="3" customFormat="1" ht="18.75" customHeight="1">
      <c r="B20" s="61" t="s">
        <v>48</v>
      </c>
      <c r="C20" s="285">
        <v>24</v>
      </c>
      <c r="D20" s="285">
        <v>830</v>
      </c>
      <c r="E20" s="287">
        <v>49.599689078896233</v>
      </c>
      <c r="F20" s="287">
        <v>45.399162696694098</v>
      </c>
      <c r="G20" s="287">
        <v>62.448761361611119</v>
      </c>
      <c r="H20" s="287">
        <v>53.337129120010118</v>
      </c>
      <c r="I20" s="285">
        <v>1066510</v>
      </c>
      <c r="J20" s="285">
        <v>2677012</v>
      </c>
      <c r="K20" s="285">
        <v>653423</v>
      </c>
      <c r="L20" s="285">
        <v>1569111</v>
      </c>
      <c r="M20" s="290">
        <v>58.226964890393866</v>
      </c>
      <c r="N20" s="290">
        <v>49.633421901689125</v>
      </c>
      <c r="O20" s="283">
        <v>93.239583333333329</v>
      </c>
      <c r="P20" s="283">
        <v>93.056043174000706</v>
      </c>
    </row>
    <row r="21" spans="2:16" s="3" customFormat="1" ht="18.75" customHeight="1">
      <c r="B21" s="61" t="s">
        <v>49</v>
      </c>
      <c r="C21" s="285">
        <v>26</v>
      </c>
      <c r="D21" s="285">
        <v>1037</v>
      </c>
      <c r="E21" s="287">
        <v>52.101284723302335</v>
      </c>
      <c r="F21" s="287">
        <v>49.395038316088318</v>
      </c>
      <c r="G21" s="287">
        <v>65.781756443895674</v>
      </c>
      <c r="H21" s="287">
        <v>60.616931648321781</v>
      </c>
      <c r="I21" s="285">
        <v>772480</v>
      </c>
      <c r="J21" s="285">
        <v>1958151</v>
      </c>
      <c r="K21" s="285">
        <v>643931</v>
      </c>
      <c r="L21" s="285">
        <v>1630080</v>
      </c>
      <c r="M21" s="290">
        <v>49.693702731903073</v>
      </c>
      <c r="N21" s="290">
        <v>44.301671422747653</v>
      </c>
      <c r="O21" s="283">
        <v>75.543289535429381</v>
      </c>
      <c r="P21" s="283">
        <v>73.084648493543753</v>
      </c>
    </row>
    <row r="22" spans="2:16" s="3" customFormat="1" ht="18.75" customHeight="1">
      <c r="B22" s="60" t="s">
        <v>38</v>
      </c>
      <c r="C22" s="285">
        <v>20</v>
      </c>
      <c r="D22" s="285">
        <v>2265</v>
      </c>
      <c r="E22" s="287">
        <v>31.43345439008759</v>
      </c>
      <c r="F22" s="287">
        <v>24.168043022305532</v>
      </c>
      <c r="G22" s="287">
        <v>40.643265615620358</v>
      </c>
      <c r="H22" s="287">
        <v>30.465398011205895</v>
      </c>
      <c r="I22" s="285">
        <v>1070849</v>
      </c>
      <c r="J22" s="285">
        <v>1959950</v>
      </c>
      <c r="K22" s="285">
        <v>699686</v>
      </c>
      <c r="L22" s="285">
        <v>1283570</v>
      </c>
      <c r="M22" s="290">
        <v>22.106284161637863</v>
      </c>
      <c r="N22" s="290">
        <v>16.197693200747061</v>
      </c>
      <c r="O22" s="283">
        <v>54.391013681592042</v>
      </c>
      <c r="P22" s="283">
        <v>53.167508905641618</v>
      </c>
    </row>
    <row r="23" spans="2:16" s="3" customFormat="1" ht="11.6">
      <c r="B23" s="18"/>
      <c r="C23" s="18"/>
      <c r="D23" s="18"/>
      <c r="E23" s="18"/>
      <c r="F23" s="18"/>
      <c r="G23" s="18"/>
      <c r="H23" s="18"/>
      <c r="I23" s="18"/>
      <c r="J23" s="18"/>
      <c r="K23" s="18"/>
      <c r="L23" s="18"/>
      <c r="M23" s="18"/>
      <c r="N23" s="18"/>
      <c r="O23" s="18"/>
      <c r="P23" s="18"/>
    </row>
    <row r="24" spans="2:16" s="3" customFormat="1" ht="3" customHeight="1">
      <c r="B24" s="149"/>
      <c r="C24" s="149"/>
      <c r="D24" s="149"/>
      <c r="E24" s="149"/>
      <c r="F24" s="149"/>
      <c r="G24" s="149"/>
      <c r="H24" s="149"/>
      <c r="I24" s="149"/>
      <c r="J24" s="149"/>
      <c r="K24" s="149"/>
      <c r="L24" s="149"/>
      <c r="M24" s="149"/>
      <c r="N24" s="149"/>
      <c r="O24" s="149"/>
      <c r="P24" s="149"/>
    </row>
    <row r="25" spans="2:16" ht="6.75" customHeight="1"/>
    <row r="26" spans="2:16" ht="12" customHeight="1">
      <c r="B26" s="437" t="s">
        <v>159</v>
      </c>
      <c r="C26" s="437"/>
      <c r="D26" s="437"/>
      <c r="E26" s="437"/>
      <c r="F26" s="437"/>
      <c r="G26" s="437"/>
      <c r="H26" s="437"/>
      <c r="I26" s="437"/>
      <c r="J26" s="437"/>
      <c r="K26" s="437"/>
      <c r="L26" s="437"/>
      <c r="M26" s="437"/>
      <c r="N26" s="437"/>
      <c r="O26" s="437"/>
      <c r="P26" s="437"/>
    </row>
    <row r="27" spans="2:16" ht="12.75" customHeight="1">
      <c r="B27" s="449" t="s">
        <v>158</v>
      </c>
      <c r="C27" s="449"/>
      <c r="D27" s="449"/>
      <c r="E27" s="449"/>
      <c r="F27" s="449"/>
      <c r="G27" s="449"/>
      <c r="H27" s="449"/>
      <c r="I27" s="449"/>
      <c r="J27" s="449"/>
      <c r="K27" s="449"/>
      <c r="L27" s="449"/>
      <c r="M27" s="449"/>
      <c r="N27" s="449"/>
      <c r="O27" s="449"/>
      <c r="P27" s="449"/>
    </row>
    <row r="28" spans="2:16" ht="12.75" customHeight="1">
      <c r="B28" s="437" t="s">
        <v>390</v>
      </c>
      <c r="C28" s="437"/>
      <c r="D28" s="437"/>
      <c r="E28" s="437"/>
      <c r="F28" s="437"/>
      <c r="G28" s="437"/>
      <c r="H28" s="437"/>
      <c r="I28" s="437"/>
      <c r="J28" s="437"/>
      <c r="K28" s="437"/>
      <c r="L28" s="437"/>
      <c r="M28" s="437"/>
      <c r="N28" s="437"/>
      <c r="O28" s="437"/>
      <c r="P28" s="437"/>
    </row>
    <row r="29" spans="2:16">
      <c r="B29" s="437" t="s">
        <v>268</v>
      </c>
      <c r="C29" s="464"/>
      <c r="D29" s="464"/>
      <c r="E29" s="464"/>
      <c r="F29" s="464"/>
      <c r="G29" s="464"/>
      <c r="H29" s="464"/>
      <c r="I29" s="464"/>
      <c r="J29" s="464"/>
      <c r="K29" s="464"/>
      <c r="L29" s="464"/>
      <c r="M29" s="464"/>
      <c r="N29" s="464"/>
      <c r="O29" s="464"/>
      <c r="P29" s="464"/>
    </row>
    <row r="30" spans="2:16">
      <c r="B30" s="464" t="s">
        <v>269</v>
      </c>
      <c r="C30" s="464"/>
      <c r="D30" s="464"/>
      <c r="E30" s="464"/>
      <c r="F30" s="464"/>
      <c r="G30" s="464"/>
      <c r="H30" s="464"/>
      <c r="I30" s="464"/>
      <c r="J30" s="464"/>
      <c r="K30" s="464"/>
      <c r="L30" s="464"/>
      <c r="M30" s="464"/>
      <c r="N30" s="464"/>
      <c r="O30" s="464"/>
      <c r="P30" s="464"/>
    </row>
    <row r="31" spans="2:16">
      <c r="B31" s="176"/>
      <c r="C31" s="176"/>
      <c r="D31" s="176"/>
      <c r="E31" s="176"/>
      <c r="F31" s="176"/>
      <c r="G31" s="176"/>
      <c r="H31" s="176"/>
      <c r="I31" s="176"/>
      <c r="J31" s="176"/>
      <c r="K31" s="176"/>
      <c r="L31" s="176"/>
      <c r="M31" s="176"/>
      <c r="N31" s="176"/>
      <c r="O31" s="176"/>
      <c r="P31" s="176"/>
    </row>
    <row r="32" spans="2:16">
      <c r="B32" s="181"/>
    </row>
    <row r="51" spans="3:17">
      <c r="C51" s="382"/>
      <c r="D51" s="382"/>
      <c r="E51" s="382"/>
      <c r="F51" s="382"/>
      <c r="G51" s="382"/>
      <c r="H51" s="382"/>
      <c r="I51" s="382"/>
      <c r="J51" s="382"/>
      <c r="K51" s="382"/>
      <c r="L51" s="382"/>
      <c r="M51" s="382"/>
      <c r="N51" s="382"/>
      <c r="O51" s="382"/>
      <c r="P51" s="382"/>
      <c r="Q51" s="382"/>
    </row>
    <row r="52" spans="3:17">
      <c r="C52" s="382"/>
      <c r="D52" s="382"/>
      <c r="E52" s="382"/>
      <c r="F52" s="382"/>
      <c r="G52" s="382"/>
      <c r="H52" s="382"/>
      <c r="I52" s="382"/>
      <c r="J52" s="382"/>
      <c r="K52" s="382"/>
      <c r="L52" s="382"/>
      <c r="M52" s="382"/>
      <c r="N52" s="382"/>
      <c r="O52" s="382"/>
      <c r="P52" s="382"/>
      <c r="Q52" s="382"/>
    </row>
    <row r="53" spans="3:17">
      <c r="C53" s="382"/>
      <c r="D53" s="382"/>
      <c r="E53" s="382"/>
      <c r="F53" s="382"/>
      <c r="G53" s="382"/>
      <c r="H53" s="382"/>
      <c r="I53" s="382"/>
      <c r="J53" s="382"/>
      <c r="K53" s="382"/>
      <c r="L53" s="382"/>
      <c r="M53" s="382"/>
      <c r="N53" s="382"/>
      <c r="O53" s="382"/>
      <c r="P53" s="382"/>
      <c r="Q53" s="382"/>
    </row>
    <row r="54" spans="3:17">
      <c r="C54" s="382"/>
      <c r="D54" s="382"/>
      <c r="E54" s="382"/>
      <c r="F54" s="382"/>
      <c r="G54" s="382"/>
      <c r="H54" s="382"/>
      <c r="I54" s="382"/>
      <c r="J54" s="382"/>
      <c r="K54" s="382"/>
      <c r="L54" s="382"/>
      <c r="M54" s="382"/>
      <c r="N54" s="382"/>
      <c r="O54" s="382"/>
      <c r="P54" s="382"/>
      <c r="Q54" s="382"/>
    </row>
    <row r="55" spans="3:17">
      <c r="C55" s="382"/>
      <c r="D55" s="382"/>
      <c r="E55" s="382"/>
      <c r="F55" s="382"/>
      <c r="G55" s="382"/>
      <c r="H55" s="382"/>
      <c r="I55" s="382"/>
      <c r="J55" s="382"/>
      <c r="K55" s="382"/>
      <c r="L55" s="382"/>
      <c r="M55" s="382"/>
      <c r="N55" s="382"/>
      <c r="O55" s="382"/>
      <c r="P55" s="382"/>
      <c r="Q55" s="382"/>
    </row>
    <row r="56" spans="3:17">
      <c r="C56" s="382"/>
      <c r="D56" s="382"/>
      <c r="E56" s="382"/>
      <c r="F56" s="382"/>
      <c r="G56" s="382"/>
      <c r="H56" s="382"/>
      <c r="I56" s="382"/>
      <c r="J56" s="382"/>
      <c r="K56" s="382"/>
      <c r="L56" s="382"/>
      <c r="M56" s="382"/>
      <c r="N56" s="382"/>
      <c r="O56" s="382"/>
      <c r="P56" s="382"/>
      <c r="Q56" s="382"/>
    </row>
    <row r="57" spans="3:17">
      <c r="C57" s="382"/>
      <c r="D57" s="382"/>
      <c r="E57" s="382"/>
      <c r="F57" s="382"/>
      <c r="G57" s="382"/>
      <c r="H57" s="382"/>
      <c r="I57" s="382"/>
      <c r="J57" s="382"/>
      <c r="K57" s="382"/>
      <c r="L57" s="382"/>
      <c r="M57" s="382"/>
      <c r="N57" s="382"/>
      <c r="O57" s="382"/>
      <c r="P57" s="382"/>
      <c r="Q57" s="382"/>
    </row>
    <row r="58" spans="3:17">
      <c r="C58" s="382"/>
      <c r="D58" s="382"/>
      <c r="E58" s="382"/>
      <c r="F58" s="382"/>
      <c r="G58" s="382"/>
      <c r="H58" s="382"/>
      <c r="I58" s="382"/>
      <c r="J58" s="382"/>
      <c r="K58" s="382"/>
      <c r="L58" s="382"/>
      <c r="M58" s="382"/>
      <c r="N58" s="382"/>
      <c r="O58" s="382"/>
      <c r="P58" s="382"/>
      <c r="Q58" s="382"/>
    </row>
    <row r="59" spans="3:17">
      <c r="C59" s="382"/>
      <c r="D59" s="382"/>
      <c r="E59" s="382"/>
      <c r="F59" s="382"/>
      <c r="G59" s="382"/>
      <c r="H59" s="382"/>
      <c r="I59" s="382"/>
      <c r="J59" s="382"/>
      <c r="K59" s="382"/>
      <c r="L59" s="382"/>
      <c r="M59" s="382"/>
      <c r="N59" s="382"/>
      <c r="O59" s="382"/>
      <c r="P59" s="382"/>
      <c r="Q59" s="382"/>
    </row>
    <row r="60" spans="3:17">
      <c r="C60" s="382"/>
      <c r="D60" s="382"/>
      <c r="E60" s="382"/>
      <c r="F60" s="382"/>
      <c r="G60" s="382"/>
      <c r="H60" s="382"/>
      <c r="I60" s="382"/>
      <c r="J60" s="382"/>
      <c r="K60" s="382"/>
      <c r="L60" s="382"/>
      <c r="M60" s="382"/>
      <c r="N60" s="382"/>
      <c r="O60" s="382"/>
      <c r="P60" s="382"/>
      <c r="Q60" s="382"/>
    </row>
    <row r="61" spans="3:17">
      <c r="C61" s="382"/>
      <c r="D61" s="382"/>
      <c r="E61" s="382"/>
      <c r="F61" s="382"/>
      <c r="G61" s="382"/>
      <c r="H61" s="382"/>
      <c r="I61" s="382"/>
      <c r="J61" s="382"/>
      <c r="K61" s="382"/>
      <c r="L61" s="382"/>
      <c r="M61" s="382"/>
      <c r="N61" s="382"/>
      <c r="O61" s="382"/>
      <c r="P61" s="382"/>
      <c r="Q61" s="382"/>
    </row>
    <row r="62" spans="3:17">
      <c r="C62" s="382"/>
      <c r="D62" s="382"/>
      <c r="E62" s="382"/>
      <c r="F62" s="382"/>
      <c r="G62" s="382"/>
      <c r="H62" s="382"/>
      <c r="I62" s="382"/>
      <c r="J62" s="382"/>
      <c r="K62" s="382"/>
      <c r="L62" s="382"/>
      <c r="M62" s="382"/>
      <c r="N62" s="382"/>
      <c r="O62" s="382"/>
      <c r="P62" s="382"/>
      <c r="Q62" s="382"/>
    </row>
    <row r="63" spans="3:17">
      <c r="C63" s="382"/>
      <c r="D63" s="382"/>
      <c r="E63" s="382"/>
      <c r="F63" s="382"/>
      <c r="G63" s="382"/>
      <c r="H63" s="382"/>
      <c r="I63" s="382"/>
      <c r="J63" s="382"/>
      <c r="K63" s="382"/>
      <c r="L63" s="382"/>
      <c r="M63" s="382"/>
      <c r="N63" s="382"/>
      <c r="O63" s="382"/>
      <c r="P63" s="382"/>
      <c r="Q63" s="382"/>
    </row>
    <row r="64" spans="3:17">
      <c r="C64" s="382"/>
      <c r="D64" s="382"/>
      <c r="E64" s="382"/>
      <c r="F64" s="382"/>
      <c r="G64" s="382"/>
      <c r="H64" s="382"/>
      <c r="I64" s="382"/>
      <c r="J64" s="382"/>
      <c r="K64" s="382"/>
      <c r="L64" s="382"/>
      <c r="M64" s="382"/>
      <c r="N64" s="382"/>
      <c r="O64" s="382"/>
      <c r="P64" s="382"/>
      <c r="Q64" s="382"/>
    </row>
    <row r="65" spans="3:17">
      <c r="C65" s="382"/>
      <c r="D65" s="382"/>
      <c r="E65" s="382"/>
      <c r="F65" s="382"/>
      <c r="G65" s="382"/>
      <c r="H65" s="382"/>
      <c r="I65" s="382"/>
      <c r="J65" s="382"/>
      <c r="K65" s="382"/>
      <c r="L65" s="382"/>
      <c r="M65" s="382"/>
      <c r="N65" s="382"/>
      <c r="O65" s="382"/>
      <c r="P65" s="382"/>
      <c r="Q65" s="382"/>
    </row>
    <row r="66" spans="3:17">
      <c r="C66" s="382"/>
      <c r="D66" s="382"/>
      <c r="E66" s="382"/>
      <c r="F66" s="382"/>
      <c r="G66" s="382"/>
      <c r="H66" s="382"/>
      <c r="I66" s="382"/>
      <c r="J66" s="382"/>
      <c r="K66" s="382"/>
      <c r="L66" s="382"/>
      <c r="M66" s="382"/>
      <c r="N66" s="382"/>
      <c r="O66" s="382"/>
      <c r="P66" s="382"/>
      <c r="Q66" s="382"/>
    </row>
    <row r="67" spans="3:17">
      <c r="C67" s="382"/>
      <c r="D67" s="382"/>
      <c r="E67" s="382"/>
      <c r="F67" s="382"/>
      <c r="G67" s="382"/>
      <c r="H67" s="382"/>
      <c r="I67" s="382"/>
      <c r="J67" s="382"/>
      <c r="K67" s="382"/>
      <c r="L67" s="382"/>
      <c r="M67" s="382"/>
      <c r="N67" s="382"/>
      <c r="O67" s="382"/>
      <c r="P67" s="382"/>
      <c r="Q67" s="382"/>
    </row>
    <row r="68" spans="3:17">
      <c r="C68" s="382"/>
      <c r="D68" s="382"/>
      <c r="E68" s="382"/>
      <c r="F68" s="382"/>
      <c r="G68" s="382"/>
      <c r="H68" s="382"/>
      <c r="I68" s="382"/>
      <c r="J68" s="382"/>
      <c r="K68" s="382"/>
      <c r="L68" s="382"/>
      <c r="M68" s="382"/>
      <c r="N68" s="382"/>
      <c r="O68" s="382"/>
      <c r="P68" s="382"/>
      <c r="Q68" s="382"/>
    </row>
    <row r="69" spans="3:17">
      <c r="C69" s="382"/>
      <c r="D69" s="382"/>
      <c r="E69" s="382"/>
      <c r="F69" s="382"/>
      <c r="G69" s="382"/>
      <c r="H69" s="382"/>
      <c r="I69" s="382"/>
      <c r="J69" s="382"/>
      <c r="K69" s="382"/>
      <c r="L69" s="382"/>
      <c r="M69" s="382"/>
      <c r="N69" s="382"/>
      <c r="O69" s="382"/>
      <c r="P69" s="382"/>
      <c r="Q69" s="382"/>
    </row>
    <row r="70" spans="3:17">
      <c r="C70" s="382"/>
      <c r="D70" s="382"/>
      <c r="E70" s="382"/>
      <c r="F70" s="382"/>
      <c r="G70" s="382"/>
      <c r="H70" s="382"/>
      <c r="I70" s="382"/>
      <c r="J70" s="382"/>
      <c r="K70" s="382"/>
      <c r="L70" s="382"/>
      <c r="M70" s="382"/>
      <c r="N70" s="382"/>
      <c r="O70" s="382"/>
      <c r="P70" s="382"/>
      <c r="Q70" s="382"/>
    </row>
    <row r="71" spans="3:17">
      <c r="C71" s="382"/>
      <c r="D71" s="382"/>
      <c r="E71" s="382"/>
      <c r="F71" s="382"/>
      <c r="G71" s="382"/>
      <c r="H71" s="382"/>
      <c r="I71" s="382"/>
      <c r="J71" s="382"/>
      <c r="K71" s="382"/>
      <c r="L71" s="382"/>
      <c r="M71" s="382"/>
      <c r="N71" s="382"/>
      <c r="O71" s="382"/>
      <c r="P71" s="382"/>
      <c r="Q71" s="382"/>
    </row>
  </sheetData>
  <mergeCells count="21">
    <mergeCell ref="B1:P1"/>
    <mergeCell ref="B2:P2"/>
    <mergeCell ref="D5:D7"/>
    <mergeCell ref="H5:H7"/>
    <mergeCell ref="C5:C7"/>
    <mergeCell ref="K5:K7"/>
    <mergeCell ref="M5:M7"/>
    <mergeCell ref="O5:O7"/>
    <mergeCell ref="B30:P30"/>
    <mergeCell ref="B27:P27"/>
    <mergeCell ref="B26:P26"/>
    <mergeCell ref="I5:I7"/>
    <mergeCell ref="E5:E7"/>
    <mergeCell ref="N5:N7"/>
    <mergeCell ref="F5:F7"/>
    <mergeCell ref="G5:G7"/>
    <mergeCell ref="J5:J7"/>
    <mergeCell ref="L5:L7"/>
    <mergeCell ref="P5:P7"/>
    <mergeCell ref="B28:P28"/>
    <mergeCell ref="B29:P29"/>
  </mergeCells>
  <phoneticPr fontId="5" type="noConversion"/>
  <hyperlinks>
    <hyperlink ref="R1" location="Indice!A1" tooltip="(voltar ao índice)" display="Indice!A1" xr:uid="{5870893C-F2B0-4415-BD4F-28C482BA0D3F}"/>
  </hyperlinks>
  <printOptions horizontalCentered="1"/>
  <pageMargins left="7.874015748031496E-2" right="7.874015748031496E-2" top="0.6692913385826772" bottom="0.47244094488188981" header="0" footer="0"/>
  <pageSetup paperSize="9" scale="87"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E1524-CB42-416A-9B74-35E3B6F8809B}">
  <sheetPr codeName="Folha13">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ColWidth="9.15234375" defaultRowHeight="12.45"/>
  <cols>
    <col min="1" max="1" width="6.69140625" style="2" customWidth="1"/>
    <col min="2" max="2" width="24.69140625" style="2" customWidth="1"/>
    <col min="3" max="3" width="14.15234375" style="2" customWidth="1"/>
    <col min="4" max="14" width="9.15234375" style="2"/>
    <col min="15" max="15" width="6.69140625" style="2" customWidth="1"/>
    <col min="16" max="16" width="14.53515625" style="2" bestFit="1" customWidth="1"/>
    <col min="17" max="16384" width="9.15234375" style="2"/>
  </cols>
  <sheetData>
    <row r="1" spans="2:16" ht="18" customHeight="1">
      <c r="B1" s="434" t="s">
        <v>408</v>
      </c>
      <c r="C1" s="434"/>
      <c r="D1" s="434"/>
      <c r="E1" s="434"/>
      <c r="F1" s="434"/>
      <c r="G1" s="434"/>
      <c r="H1" s="434"/>
      <c r="I1" s="434"/>
      <c r="J1" s="434"/>
      <c r="K1" s="434"/>
      <c r="L1" s="434"/>
      <c r="M1" s="434"/>
      <c r="N1" s="434"/>
    </row>
    <row r="2" spans="2:16" ht="15" customHeight="1">
      <c r="B2" s="466" t="s">
        <v>220</v>
      </c>
      <c r="C2" s="466"/>
      <c r="D2" s="466"/>
      <c r="E2" s="466"/>
      <c r="F2" s="466"/>
      <c r="G2" s="466"/>
      <c r="H2" s="466"/>
      <c r="I2" s="466"/>
      <c r="J2" s="466"/>
      <c r="K2" s="466"/>
      <c r="L2" s="466"/>
      <c r="M2" s="466"/>
      <c r="N2" s="466"/>
      <c r="P2" s="181" t="s">
        <v>300</v>
      </c>
    </row>
    <row r="3" spans="2:16" ht="15" customHeight="1"/>
    <row r="4" spans="2:16" ht="15" customHeight="1">
      <c r="L4" s="192"/>
      <c r="M4" s="192"/>
      <c r="N4" s="268" t="s">
        <v>443</v>
      </c>
      <c r="O4" s="48"/>
    </row>
    <row r="5" spans="2:16" s="3" customFormat="1" ht="18.75" customHeight="1">
      <c r="B5" s="474" t="s">
        <v>90</v>
      </c>
      <c r="C5" s="475" t="s">
        <v>14</v>
      </c>
      <c r="D5" s="474" t="s">
        <v>74</v>
      </c>
      <c r="E5" s="474"/>
      <c r="F5" s="474"/>
      <c r="G5" s="474"/>
      <c r="H5" s="474"/>
      <c r="I5" s="474"/>
      <c r="J5" s="474"/>
      <c r="K5" s="474"/>
      <c r="L5" s="474"/>
      <c r="M5" s="474"/>
      <c r="N5" s="474"/>
    </row>
    <row r="6" spans="2:16" s="3" customFormat="1" ht="18.75" customHeight="1">
      <c r="B6" s="471"/>
      <c r="C6" s="469"/>
      <c r="D6" s="471" t="s">
        <v>41</v>
      </c>
      <c r="E6" s="499" t="s">
        <v>303</v>
      </c>
      <c r="F6" s="471" t="s">
        <v>42</v>
      </c>
      <c r="G6" s="471" t="s">
        <v>43</v>
      </c>
      <c r="H6" s="471" t="s">
        <v>44</v>
      </c>
      <c r="I6" s="471" t="s">
        <v>45</v>
      </c>
      <c r="J6" s="471" t="s">
        <v>46</v>
      </c>
      <c r="K6" s="471" t="s">
        <v>47</v>
      </c>
      <c r="L6" s="471" t="s">
        <v>48</v>
      </c>
      <c r="M6" s="471" t="s">
        <v>49</v>
      </c>
      <c r="N6" s="471" t="s">
        <v>38</v>
      </c>
    </row>
    <row r="7" spans="2:16" s="3" customFormat="1" ht="18.75" customHeight="1">
      <c r="B7" s="460"/>
      <c r="C7" s="478"/>
      <c r="D7" s="460"/>
      <c r="E7" s="460"/>
      <c r="F7" s="460"/>
      <c r="G7" s="460"/>
      <c r="H7" s="460"/>
      <c r="I7" s="460"/>
      <c r="J7" s="460"/>
      <c r="K7" s="460"/>
      <c r="L7" s="460"/>
      <c r="M7" s="460"/>
      <c r="N7" s="460"/>
    </row>
    <row r="8" spans="2:16" s="3" customFormat="1" ht="9.75" customHeight="1">
      <c r="B8" s="74"/>
      <c r="C8" s="74"/>
      <c r="D8" s="58"/>
      <c r="E8" s="58"/>
      <c r="F8" s="58"/>
      <c r="G8" s="58"/>
      <c r="H8" s="58"/>
      <c r="I8" s="58"/>
      <c r="J8" s="58"/>
      <c r="K8" s="58"/>
      <c r="L8" s="58"/>
      <c r="M8" s="58"/>
      <c r="N8" s="58"/>
    </row>
    <row r="9" spans="2:16" s="3" customFormat="1" ht="18.75" customHeight="1">
      <c r="B9" s="62" t="s">
        <v>55</v>
      </c>
      <c r="C9" s="68">
        <v>1011435</v>
      </c>
      <c r="D9" s="68">
        <v>83991</v>
      </c>
      <c r="E9" s="68">
        <v>27764</v>
      </c>
      <c r="F9" s="68">
        <v>602983</v>
      </c>
      <c r="G9" s="68">
        <v>42726</v>
      </c>
      <c r="H9" s="68">
        <v>26389</v>
      </c>
      <c r="I9" s="68">
        <v>17204</v>
      </c>
      <c r="J9" s="68">
        <v>21229</v>
      </c>
      <c r="K9" s="68">
        <v>117180</v>
      </c>
      <c r="L9" s="68">
        <v>17942</v>
      </c>
      <c r="M9" s="68">
        <v>28347</v>
      </c>
      <c r="N9" s="68">
        <v>25680</v>
      </c>
    </row>
    <row r="10" spans="2:16" s="3" customFormat="1" ht="9.75" customHeight="1">
      <c r="B10" s="45"/>
      <c r="C10" s="68"/>
      <c r="D10" s="69"/>
      <c r="E10" s="69"/>
      <c r="F10" s="69"/>
      <c r="G10" s="69"/>
      <c r="H10" s="69"/>
      <c r="I10" s="69"/>
      <c r="J10" s="69"/>
      <c r="K10" s="69"/>
      <c r="L10" s="69"/>
      <c r="M10" s="69"/>
      <c r="N10" s="69"/>
    </row>
    <row r="11" spans="2:16" s="3" customFormat="1" ht="13.5" customHeight="1">
      <c r="B11" s="79" t="s">
        <v>32</v>
      </c>
      <c r="C11" s="68"/>
      <c r="D11" s="69"/>
      <c r="E11" s="69"/>
      <c r="F11" s="69"/>
      <c r="G11" s="69"/>
      <c r="H11" s="69"/>
      <c r="I11" s="69"/>
      <c r="J11" s="69"/>
      <c r="K11" s="69"/>
      <c r="L11" s="69"/>
      <c r="M11" s="69"/>
      <c r="N11" s="69"/>
    </row>
    <row r="12" spans="2:16" s="3" customFormat="1" ht="18.75" customHeight="1">
      <c r="B12" s="61" t="s">
        <v>15</v>
      </c>
      <c r="C12" s="68">
        <v>156629</v>
      </c>
      <c r="D12" s="69">
        <v>9879</v>
      </c>
      <c r="E12" s="69">
        <v>2439</v>
      </c>
      <c r="F12" s="69">
        <v>98785</v>
      </c>
      <c r="G12" s="69">
        <v>5715</v>
      </c>
      <c r="H12" s="69">
        <v>3015</v>
      </c>
      <c r="I12" s="69">
        <v>2298</v>
      </c>
      <c r="J12" s="69">
        <v>4959</v>
      </c>
      <c r="K12" s="69">
        <v>11996</v>
      </c>
      <c r="L12" s="69">
        <v>2614</v>
      </c>
      <c r="M12" s="69">
        <v>3496</v>
      </c>
      <c r="N12" s="69">
        <v>11433</v>
      </c>
    </row>
    <row r="13" spans="2:16" s="3" customFormat="1" ht="18.75" customHeight="1">
      <c r="B13" s="61" t="s">
        <v>18</v>
      </c>
      <c r="C13" s="68">
        <v>236366</v>
      </c>
      <c r="D13" s="69">
        <v>29307</v>
      </c>
      <c r="E13" s="69">
        <v>5691</v>
      </c>
      <c r="F13" s="69">
        <v>115453</v>
      </c>
      <c r="G13" s="69">
        <v>8823</v>
      </c>
      <c r="H13" s="69">
        <v>9962</v>
      </c>
      <c r="I13" s="69">
        <v>3774</v>
      </c>
      <c r="J13" s="69">
        <v>4527</v>
      </c>
      <c r="K13" s="69">
        <v>46840</v>
      </c>
      <c r="L13" s="69">
        <v>5031</v>
      </c>
      <c r="M13" s="69">
        <v>5171</v>
      </c>
      <c r="N13" s="69">
        <v>1787</v>
      </c>
    </row>
    <row r="14" spans="2:16" s="3" customFormat="1" ht="18.75" customHeight="1">
      <c r="B14" s="61" t="s">
        <v>20</v>
      </c>
      <c r="C14" s="68">
        <v>12038</v>
      </c>
      <c r="D14" s="69">
        <v>1274</v>
      </c>
      <c r="E14" s="69">
        <v>353</v>
      </c>
      <c r="F14" s="69">
        <v>6435</v>
      </c>
      <c r="G14" s="69">
        <v>437</v>
      </c>
      <c r="H14" s="69">
        <v>479</v>
      </c>
      <c r="I14" s="69">
        <v>204</v>
      </c>
      <c r="J14" s="69">
        <v>324</v>
      </c>
      <c r="K14" s="69">
        <v>1794</v>
      </c>
      <c r="L14" s="69">
        <v>302</v>
      </c>
      <c r="M14" s="69">
        <v>356</v>
      </c>
      <c r="N14" s="69">
        <v>80</v>
      </c>
    </row>
    <row r="15" spans="2:16" s="3" customFormat="1" ht="18.75" customHeight="1">
      <c r="B15" s="61" t="s">
        <v>19</v>
      </c>
      <c r="C15" s="68">
        <v>11622</v>
      </c>
      <c r="D15" s="69">
        <v>1237</v>
      </c>
      <c r="E15" s="69">
        <v>317</v>
      </c>
      <c r="F15" s="69">
        <v>5633</v>
      </c>
      <c r="G15" s="69">
        <v>797</v>
      </c>
      <c r="H15" s="69">
        <v>371</v>
      </c>
      <c r="I15" s="69">
        <v>445</v>
      </c>
      <c r="J15" s="69">
        <v>285</v>
      </c>
      <c r="K15" s="69">
        <v>1488</v>
      </c>
      <c r="L15" s="69">
        <v>492</v>
      </c>
      <c r="M15" s="69">
        <v>513</v>
      </c>
      <c r="N15" s="69">
        <v>44</v>
      </c>
    </row>
    <row r="16" spans="2:16" s="3" customFormat="1" ht="18.75" customHeight="1">
      <c r="B16" s="95" t="s">
        <v>310</v>
      </c>
      <c r="C16" s="68">
        <v>31362</v>
      </c>
      <c r="D16" s="69">
        <v>1264</v>
      </c>
      <c r="E16" s="69">
        <v>158</v>
      </c>
      <c r="F16" s="69">
        <v>18476</v>
      </c>
      <c r="G16" s="69">
        <v>469</v>
      </c>
      <c r="H16" s="69">
        <v>372</v>
      </c>
      <c r="I16" s="69">
        <v>160</v>
      </c>
      <c r="J16" s="69">
        <v>382</v>
      </c>
      <c r="K16" s="69">
        <v>1420</v>
      </c>
      <c r="L16" s="69">
        <v>178</v>
      </c>
      <c r="M16" s="69">
        <v>188</v>
      </c>
      <c r="N16" s="69">
        <v>8295</v>
      </c>
    </row>
    <row r="17" spans="2:14" s="3" customFormat="1" ht="18.75" customHeight="1">
      <c r="B17" s="61" t="s">
        <v>21</v>
      </c>
      <c r="C17" s="68">
        <v>15934</v>
      </c>
      <c r="D17" s="69">
        <v>1117</v>
      </c>
      <c r="E17" s="69">
        <v>451</v>
      </c>
      <c r="F17" s="69">
        <v>9337</v>
      </c>
      <c r="G17" s="69">
        <v>1187</v>
      </c>
      <c r="H17" s="69">
        <v>222</v>
      </c>
      <c r="I17" s="69">
        <v>309</v>
      </c>
      <c r="J17" s="69">
        <v>768</v>
      </c>
      <c r="K17" s="69">
        <v>1463</v>
      </c>
      <c r="L17" s="69">
        <v>442</v>
      </c>
      <c r="M17" s="69">
        <v>503</v>
      </c>
      <c r="N17" s="69">
        <v>135</v>
      </c>
    </row>
    <row r="18" spans="2:14" s="3" customFormat="1" ht="18.75" customHeight="1">
      <c r="B18" s="61" t="s">
        <v>22</v>
      </c>
      <c r="C18" s="68">
        <v>19686</v>
      </c>
      <c r="D18" s="69">
        <v>343</v>
      </c>
      <c r="E18" s="69">
        <v>118</v>
      </c>
      <c r="F18" s="69">
        <v>16736</v>
      </c>
      <c r="G18" s="69">
        <v>434</v>
      </c>
      <c r="H18" s="69">
        <v>99</v>
      </c>
      <c r="I18" s="69">
        <v>56</v>
      </c>
      <c r="J18" s="69">
        <v>53</v>
      </c>
      <c r="K18" s="69">
        <v>1748</v>
      </c>
      <c r="L18" s="69">
        <v>41</v>
      </c>
      <c r="M18" s="69">
        <v>37</v>
      </c>
      <c r="N18" s="69">
        <v>21</v>
      </c>
    </row>
    <row r="19" spans="2:14" s="3" customFormat="1" ht="18.75" customHeight="1">
      <c r="B19" s="61" t="s">
        <v>23</v>
      </c>
      <c r="C19" s="68">
        <v>54311</v>
      </c>
      <c r="D19" s="69">
        <v>6048</v>
      </c>
      <c r="E19" s="69">
        <v>1576</v>
      </c>
      <c r="F19" s="69">
        <v>26113</v>
      </c>
      <c r="G19" s="69">
        <v>4506</v>
      </c>
      <c r="H19" s="69">
        <v>1890</v>
      </c>
      <c r="I19" s="69">
        <v>2227</v>
      </c>
      <c r="J19" s="69">
        <v>1978</v>
      </c>
      <c r="K19" s="69">
        <v>4878</v>
      </c>
      <c r="L19" s="69">
        <v>2102</v>
      </c>
      <c r="M19" s="69">
        <v>2642</v>
      </c>
      <c r="N19" s="69">
        <v>351</v>
      </c>
    </row>
    <row r="20" spans="2:14" s="3" customFormat="1" ht="18.75" customHeight="1">
      <c r="B20" s="61" t="s">
        <v>25</v>
      </c>
      <c r="C20" s="68">
        <v>8064</v>
      </c>
      <c r="D20" s="69">
        <v>460</v>
      </c>
      <c r="E20" s="69">
        <v>173</v>
      </c>
      <c r="F20" s="69">
        <v>4701</v>
      </c>
      <c r="G20" s="69">
        <v>503</v>
      </c>
      <c r="H20" s="69">
        <v>240</v>
      </c>
      <c r="I20" s="69">
        <v>372</v>
      </c>
      <c r="J20" s="69">
        <v>325</v>
      </c>
      <c r="K20" s="69">
        <v>824</v>
      </c>
      <c r="L20" s="69">
        <v>196</v>
      </c>
      <c r="M20" s="69">
        <v>173</v>
      </c>
      <c r="N20" s="69">
        <v>97</v>
      </c>
    </row>
    <row r="21" spans="2:14" s="3" customFormat="1" ht="18.75" customHeight="1">
      <c r="B21" s="61" t="s">
        <v>54</v>
      </c>
      <c r="C21" s="68">
        <v>37748</v>
      </c>
      <c r="D21" s="69">
        <v>4716</v>
      </c>
      <c r="E21" s="69">
        <v>1716</v>
      </c>
      <c r="F21" s="69">
        <v>18719</v>
      </c>
      <c r="G21" s="69">
        <v>1931</v>
      </c>
      <c r="H21" s="69">
        <v>1633</v>
      </c>
      <c r="I21" s="69">
        <v>878</v>
      </c>
      <c r="J21" s="69">
        <v>1062</v>
      </c>
      <c r="K21" s="69">
        <v>4401</v>
      </c>
      <c r="L21" s="69">
        <v>1050</v>
      </c>
      <c r="M21" s="69">
        <v>1414</v>
      </c>
      <c r="N21" s="69">
        <v>228</v>
      </c>
    </row>
    <row r="22" spans="2:14" s="3" customFormat="1" ht="18.75" customHeight="1">
      <c r="B22" s="61" t="s">
        <v>64</v>
      </c>
      <c r="C22" s="68">
        <v>70723</v>
      </c>
      <c r="D22" s="69">
        <v>6142</v>
      </c>
      <c r="E22" s="69">
        <v>3094</v>
      </c>
      <c r="F22" s="69">
        <v>33235</v>
      </c>
      <c r="G22" s="69">
        <v>5093</v>
      </c>
      <c r="H22" s="69">
        <v>1654</v>
      </c>
      <c r="I22" s="69">
        <v>1213</v>
      </c>
      <c r="J22" s="69">
        <v>1212</v>
      </c>
      <c r="K22" s="69">
        <v>11203</v>
      </c>
      <c r="L22" s="69">
        <v>1217</v>
      </c>
      <c r="M22" s="69">
        <v>6169</v>
      </c>
      <c r="N22" s="69">
        <v>491</v>
      </c>
    </row>
    <row r="23" spans="2:14" s="3" customFormat="1" ht="18.75" customHeight="1">
      <c r="B23" s="61" t="s">
        <v>27</v>
      </c>
      <c r="C23" s="68">
        <v>172033</v>
      </c>
      <c r="D23" s="69">
        <v>7853</v>
      </c>
      <c r="E23" s="69">
        <v>8094</v>
      </c>
      <c r="F23" s="69">
        <v>132732</v>
      </c>
      <c r="G23" s="69">
        <v>3950</v>
      </c>
      <c r="H23" s="69">
        <v>2116</v>
      </c>
      <c r="I23" s="69">
        <v>1310</v>
      </c>
      <c r="J23" s="69">
        <v>1342</v>
      </c>
      <c r="K23" s="69">
        <v>10982</v>
      </c>
      <c r="L23" s="69">
        <v>1210</v>
      </c>
      <c r="M23" s="69">
        <v>2062</v>
      </c>
      <c r="N23" s="69">
        <v>382</v>
      </c>
    </row>
    <row r="24" spans="2:14" s="3" customFormat="1" ht="18.75" customHeight="1">
      <c r="B24" s="95" t="s">
        <v>69</v>
      </c>
      <c r="C24" s="68">
        <v>18904</v>
      </c>
      <c r="D24" s="69">
        <v>2548</v>
      </c>
      <c r="E24" s="69">
        <v>522</v>
      </c>
      <c r="F24" s="69">
        <v>8301</v>
      </c>
      <c r="G24" s="69">
        <v>1253</v>
      </c>
      <c r="H24" s="69">
        <v>419</v>
      </c>
      <c r="I24" s="69">
        <v>475</v>
      </c>
      <c r="J24" s="69">
        <v>430</v>
      </c>
      <c r="K24" s="69">
        <v>2215</v>
      </c>
      <c r="L24" s="69">
        <v>511</v>
      </c>
      <c r="M24" s="69">
        <v>2137</v>
      </c>
      <c r="N24" s="69">
        <v>93</v>
      </c>
    </row>
    <row r="25" spans="2:14" s="3" customFormat="1" ht="18.75" customHeight="1">
      <c r="B25" s="61" t="s">
        <v>28</v>
      </c>
      <c r="C25" s="68">
        <v>15036</v>
      </c>
      <c r="D25" s="69">
        <v>297</v>
      </c>
      <c r="E25" s="69">
        <v>34</v>
      </c>
      <c r="F25" s="69">
        <v>11432</v>
      </c>
      <c r="G25" s="69">
        <v>219</v>
      </c>
      <c r="H25" s="69">
        <v>200</v>
      </c>
      <c r="I25" s="69">
        <v>135</v>
      </c>
      <c r="J25" s="69">
        <v>61</v>
      </c>
      <c r="K25" s="69">
        <v>1427</v>
      </c>
      <c r="L25" s="69">
        <v>91</v>
      </c>
      <c r="M25" s="69">
        <v>68</v>
      </c>
      <c r="N25" s="69">
        <v>1072</v>
      </c>
    </row>
    <row r="26" spans="2:14" s="3" customFormat="1" ht="18.75" customHeight="1">
      <c r="B26" s="61" t="s">
        <v>30</v>
      </c>
      <c r="C26" s="68">
        <v>8302</v>
      </c>
      <c r="D26" s="69">
        <v>450</v>
      </c>
      <c r="E26" s="69">
        <v>58</v>
      </c>
      <c r="F26" s="69">
        <v>6709</v>
      </c>
      <c r="G26" s="69">
        <v>215</v>
      </c>
      <c r="H26" s="69">
        <v>122</v>
      </c>
      <c r="I26" s="69">
        <v>47</v>
      </c>
      <c r="J26" s="69">
        <v>164</v>
      </c>
      <c r="K26" s="69">
        <v>372</v>
      </c>
      <c r="L26" s="69">
        <v>13</v>
      </c>
      <c r="M26" s="69">
        <v>19</v>
      </c>
      <c r="N26" s="69">
        <v>133</v>
      </c>
    </row>
    <row r="27" spans="2:14" s="3" customFormat="1" ht="9.75" customHeight="1">
      <c r="B27" s="61"/>
      <c r="C27" s="61"/>
      <c r="D27" s="18"/>
      <c r="E27" s="18"/>
      <c r="F27" s="18"/>
      <c r="G27" s="18"/>
      <c r="H27" s="18"/>
      <c r="I27" s="18"/>
      <c r="J27" s="18"/>
      <c r="K27" s="18"/>
      <c r="L27" s="18"/>
      <c r="M27" s="18"/>
      <c r="N27" s="18"/>
    </row>
    <row r="28" spans="2:14" s="3" customFormat="1" ht="3" customHeight="1">
      <c r="B28" s="150"/>
      <c r="C28" s="150"/>
      <c r="D28" s="149"/>
      <c r="E28" s="149"/>
      <c r="F28" s="149"/>
      <c r="G28" s="149"/>
      <c r="H28" s="149"/>
      <c r="I28" s="149"/>
      <c r="J28" s="149"/>
      <c r="K28" s="149"/>
      <c r="L28" s="149"/>
      <c r="M28" s="149"/>
      <c r="N28" s="149"/>
    </row>
    <row r="29" spans="2:14" s="3" customFormat="1" ht="8.25" customHeight="1"/>
    <row r="30" spans="2:14">
      <c r="B30" s="437" t="s">
        <v>159</v>
      </c>
      <c r="C30" s="437"/>
      <c r="D30" s="437"/>
      <c r="E30" s="437"/>
      <c r="F30" s="437"/>
      <c r="G30" s="437"/>
      <c r="H30" s="437"/>
      <c r="I30" s="437"/>
      <c r="J30" s="437"/>
      <c r="K30" s="437"/>
      <c r="L30" s="437"/>
      <c r="M30" s="437"/>
      <c r="N30" s="437"/>
    </row>
  </sheetData>
  <mergeCells count="17">
    <mergeCell ref="B30:N30"/>
    <mergeCell ref="L6:L7"/>
    <mergeCell ref="B5:B7"/>
    <mergeCell ref="D5:N5"/>
    <mergeCell ref="I6:I7"/>
    <mergeCell ref="H6:H7"/>
    <mergeCell ref="M6:M7"/>
    <mergeCell ref="N6:N7"/>
    <mergeCell ref="B1:N1"/>
    <mergeCell ref="B2:N2"/>
    <mergeCell ref="C5:C7"/>
    <mergeCell ref="D6:D7"/>
    <mergeCell ref="E6:E7"/>
    <mergeCell ref="F6:F7"/>
    <mergeCell ref="G6:G7"/>
    <mergeCell ref="J6:J7"/>
    <mergeCell ref="K6:K7"/>
  </mergeCells>
  <phoneticPr fontId="0" type="noConversion"/>
  <hyperlinks>
    <hyperlink ref="P2" location="Indice!A1" tooltip="(voltar ao índice)" display="Indice!A1" xr:uid="{3F2ACE91-A084-478C-9411-695E8C2E7600}"/>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97CE-D60D-4707-A66D-05A19F1EF452}">
  <sheetPr>
    <pageSetUpPr fitToPage="1"/>
  </sheetPr>
  <dimension ref="B1:P30"/>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ColWidth="9.15234375" defaultRowHeight="12.45"/>
  <cols>
    <col min="1" max="1" width="6.69140625" style="2" customWidth="1"/>
    <col min="2" max="2" width="24.69140625" style="2" customWidth="1"/>
    <col min="3" max="3" width="14.15234375" style="2" customWidth="1"/>
    <col min="4" max="14" width="9.15234375" style="2"/>
    <col min="15" max="15" width="6.69140625" style="2" customWidth="1"/>
    <col min="16" max="16" width="14.53515625" style="2" bestFit="1" customWidth="1"/>
    <col min="17" max="16384" width="9.15234375" style="2"/>
  </cols>
  <sheetData>
    <row r="1" spans="2:16" ht="18" customHeight="1">
      <c r="B1" s="442" t="s">
        <v>409</v>
      </c>
      <c r="C1" s="442"/>
      <c r="D1" s="442"/>
      <c r="E1" s="442"/>
      <c r="F1" s="442"/>
      <c r="G1" s="442"/>
      <c r="H1" s="442"/>
      <c r="I1" s="442"/>
      <c r="J1" s="442"/>
      <c r="K1" s="442"/>
      <c r="L1" s="442"/>
      <c r="M1" s="442"/>
      <c r="N1" s="442"/>
    </row>
    <row r="2" spans="2:16" ht="15" customHeight="1">
      <c r="B2" s="481" t="s">
        <v>410</v>
      </c>
      <c r="C2" s="481"/>
      <c r="D2" s="481"/>
      <c r="E2" s="481"/>
      <c r="F2" s="481"/>
      <c r="G2" s="481"/>
      <c r="H2" s="481"/>
      <c r="I2" s="481"/>
      <c r="J2" s="481"/>
      <c r="K2" s="481"/>
      <c r="L2" s="481"/>
      <c r="M2" s="481"/>
      <c r="N2" s="481"/>
      <c r="P2" s="181" t="s">
        <v>300</v>
      </c>
    </row>
    <row r="3" spans="2:16" ht="15" customHeight="1"/>
    <row r="4" spans="2:16" ht="15" customHeight="1">
      <c r="L4" s="192"/>
      <c r="M4" s="192"/>
      <c r="N4" s="268" t="s">
        <v>445</v>
      </c>
      <c r="O4" s="48"/>
    </row>
    <row r="5" spans="2:16" s="3" customFormat="1" ht="18.75" customHeight="1">
      <c r="B5" s="474" t="s">
        <v>90</v>
      </c>
      <c r="C5" s="475" t="s">
        <v>14</v>
      </c>
      <c r="D5" s="474" t="s">
        <v>74</v>
      </c>
      <c r="E5" s="474"/>
      <c r="F5" s="474"/>
      <c r="G5" s="474"/>
      <c r="H5" s="474"/>
      <c r="I5" s="474"/>
      <c r="J5" s="474"/>
      <c r="K5" s="474"/>
      <c r="L5" s="474"/>
      <c r="M5" s="474"/>
      <c r="N5" s="474"/>
    </row>
    <row r="6" spans="2:16" s="3" customFormat="1" ht="18.75" customHeight="1">
      <c r="B6" s="471"/>
      <c r="C6" s="469"/>
      <c r="D6" s="471" t="s">
        <v>41</v>
      </c>
      <c r="E6" s="499" t="s">
        <v>303</v>
      </c>
      <c r="F6" s="471" t="s">
        <v>42</v>
      </c>
      <c r="G6" s="471" t="s">
        <v>43</v>
      </c>
      <c r="H6" s="471" t="s">
        <v>44</v>
      </c>
      <c r="I6" s="471" t="s">
        <v>45</v>
      </c>
      <c r="J6" s="471" t="s">
        <v>46</v>
      </c>
      <c r="K6" s="471" t="s">
        <v>47</v>
      </c>
      <c r="L6" s="471" t="s">
        <v>48</v>
      </c>
      <c r="M6" s="471" t="s">
        <v>49</v>
      </c>
      <c r="N6" s="471" t="s">
        <v>38</v>
      </c>
    </row>
    <row r="7" spans="2:16" s="3" customFormat="1" ht="18.75" customHeight="1">
      <c r="B7" s="460"/>
      <c r="C7" s="478"/>
      <c r="D7" s="460"/>
      <c r="E7" s="460"/>
      <c r="F7" s="460"/>
      <c r="G7" s="460"/>
      <c r="H7" s="460"/>
      <c r="I7" s="460"/>
      <c r="J7" s="460"/>
      <c r="K7" s="460"/>
      <c r="L7" s="460"/>
      <c r="M7" s="460"/>
      <c r="N7" s="460"/>
    </row>
    <row r="8" spans="2:16" s="3" customFormat="1" ht="9.75" customHeight="1">
      <c r="B8" s="74"/>
      <c r="C8" s="74"/>
      <c r="D8" s="58"/>
      <c r="E8" s="58"/>
      <c r="F8" s="58"/>
      <c r="G8" s="58"/>
      <c r="H8" s="58"/>
      <c r="I8" s="58"/>
      <c r="J8" s="58"/>
      <c r="K8" s="58"/>
      <c r="L8" s="58"/>
      <c r="M8" s="58"/>
      <c r="N8" s="58"/>
    </row>
    <row r="9" spans="2:16" s="3" customFormat="1" ht="18.75" customHeight="1">
      <c r="B9" s="62" t="s">
        <v>55</v>
      </c>
      <c r="C9" s="68">
        <v>2651468</v>
      </c>
      <c r="D9" s="68">
        <v>207694</v>
      </c>
      <c r="E9" s="68">
        <v>72226</v>
      </c>
      <c r="F9" s="68">
        <v>1629573</v>
      </c>
      <c r="G9" s="68">
        <v>109064</v>
      </c>
      <c r="H9" s="68">
        <v>66965</v>
      </c>
      <c r="I9" s="68">
        <v>43845</v>
      </c>
      <c r="J9" s="68">
        <v>50590</v>
      </c>
      <c r="K9" s="68">
        <v>304427</v>
      </c>
      <c r="L9" s="68">
        <v>43442</v>
      </c>
      <c r="M9" s="68">
        <v>71969</v>
      </c>
      <c r="N9" s="68">
        <v>51673</v>
      </c>
    </row>
    <row r="10" spans="2:16" s="3" customFormat="1" ht="9.75" customHeight="1">
      <c r="B10" s="45"/>
      <c r="C10" s="68"/>
      <c r="D10" s="69"/>
      <c r="E10" s="69"/>
      <c r="F10" s="69"/>
      <c r="G10" s="69"/>
      <c r="H10" s="69"/>
      <c r="I10" s="69"/>
      <c r="J10" s="69"/>
      <c r="K10" s="69"/>
      <c r="L10" s="69"/>
      <c r="M10" s="69"/>
      <c r="N10" s="69"/>
    </row>
    <row r="11" spans="2:16" s="3" customFormat="1" ht="13.5" customHeight="1">
      <c r="B11" s="79" t="s">
        <v>32</v>
      </c>
      <c r="C11" s="68"/>
      <c r="D11" s="69"/>
      <c r="E11" s="69"/>
      <c r="F11" s="69"/>
      <c r="G11" s="69"/>
      <c r="H11" s="69"/>
      <c r="I11" s="69"/>
      <c r="J11" s="69"/>
      <c r="K11" s="69"/>
      <c r="L11" s="69"/>
      <c r="M11" s="69"/>
      <c r="N11" s="69"/>
    </row>
    <row r="12" spans="2:16" s="3" customFormat="1" ht="18.75" customHeight="1">
      <c r="B12" s="61" t="s">
        <v>15</v>
      </c>
      <c r="C12" s="68">
        <v>407841</v>
      </c>
      <c r="D12" s="69">
        <v>28842</v>
      </c>
      <c r="E12" s="69">
        <v>7455</v>
      </c>
      <c r="F12" s="69">
        <v>259112</v>
      </c>
      <c r="G12" s="69">
        <v>14289</v>
      </c>
      <c r="H12" s="69">
        <v>8199</v>
      </c>
      <c r="I12" s="69">
        <v>6727</v>
      </c>
      <c r="J12" s="69">
        <v>12387</v>
      </c>
      <c r="K12" s="69">
        <v>33105</v>
      </c>
      <c r="L12" s="69">
        <v>6104</v>
      </c>
      <c r="M12" s="69">
        <v>9612</v>
      </c>
      <c r="N12" s="69">
        <v>22009</v>
      </c>
    </row>
    <row r="13" spans="2:16" s="3" customFormat="1" ht="18.75" customHeight="1">
      <c r="B13" s="61" t="s">
        <v>18</v>
      </c>
      <c r="C13" s="68">
        <v>558038</v>
      </c>
      <c r="D13" s="69">
        <v>61981</v>
      </c>
      <c r="E13" s="69">
        <v>12210</v>
      </c>
      <c r="F13" s="69">
        <v>284600</v>
      </c>
      <c r="G13" s="69">
        <v>19714</v>
      </c>
      <c r="H13" s="69">
        <v>22528</v>
      </c>
      <c r="I13" s="69">
        <v>7772</v>
      </c>
      <c r="J13" s="69">
        <v>9551</v>
      </c>
      <c r="K13" s="69">
        <v>114213</v>
      </c>
      <c r="L13" s="69">
        <v>11900</v>
      </c>
      <c r="M13" s="69">
        <v>10190</v>
      </c>
      <c r="N13" s="69">
        <v>3379</v>
      </c>
    </row>
    <row r="14" spans="2:16" s="3" customFormat="1" ht="18.75" customHeight="1">
      <c r="B14" s="61" t="s">
        <v>20</v>
      </c>
      <c r="C14" s="68">
        <v>32228</v>
      </c>
      <c r="D14" s="69">
        <v>3656</v>
      </c>
      <c r="E14" s="69">
        <v>725</v>
      </c>
      <c r="F14" s="69">
        <v>16709</v>
      </c>
      <c r="G14" s="69">
        <v>1111</v>
      </c>
      <c r="H14" s="69">
        <v>1510</v>
      </c>
      <c r="I14" s="69">
        <v>716</v>
      </c>
      <c r="J14" s="69">
        <v>1020</v>
      </c>
      <c r="K14" s="69">
        <v>5004</v>
      </c>
      <c r="L14" s="69">
        <v>747</v>
      </c>
      <c r="M14" s="69">
        <v>829</v>
      </c>
      <c r="N14" s="69">
        <v>201</v>
      </c>
    </row>
    <row r="15" spans="2:16" s="3" customFormat="1" ht="18.75" customHeight="1">
      <c r="B15" s="61" t="s">
        <v>19</v>
      </c>
      <c r="C15" s="68">
        <v>33390</v>
      </c>
      <c r="D15" s="69">
        <v>4168</v>
      </c>
      <c r="E15" s="69">
        <v>812</v>
      </c>
      <c r="F15" s="69">
        <v>16259</v>
      </c>
      <c r="G15" s="69">
        <v>2332</v>
      </c>
      <c r="H15" s="69">
        <v>1187</v>
      </c>
      <c r="I15" s="69">
        <v>1106</v>
      </c>
      <c r="J15" s="69">
        <v>744</v>
      </c>
      <c r="K15" s="69">
        <v>4181</v>
      </c>
      <c r="L15" s="69">
        <v>1210</v>
      </c>
      <c r="M15" s="69">
        <v>1293</v>
      </c>
      <c r="N15" s="69">
        <v>98</v>
      </c>
    </row>
    <row r="16" spans="2:16" s="3" customFormat="1" ht="18.75" customHeight="1">
      <c r="B16" s="95" t="s">
        <v>310</v>
      </c>
      <c r="C16" s="68">
        <v>83490</v>
      </c>
      <c r="D16" s="69">
        <v>3579</v>
      </c>
      <c r="E16" s="69">
        <v>466</v>
      </c>
      <c r="F16" s="69">
        <v>52035</v>
      </c>
      <c r="G16" s="69">
        <v>1104</v>
      </c>
      <c r="H16" s="69">
        <v>1550</v>
      </c>
      <c r="I16" s="69">
        <v>525</v>
      </c>
      <c r="J16" s="69">
        <v>820</v>
      </c>
      <c r="K16" s="69">
        <v>4300</v>
      </c>
      <c r="L16" s="69">
        <v>605</v>
      </c>
      <c r="M16" s="69">
        <v>461</v>
      </c>
      <c r="N16" s="69">
        <v>18045</v>
      </c>
    </row>
    <row r="17" spans="2:14" s="3" customFormat="1" ht="18.75" customHeight="1">
      <c r="B17" s="61" t="s">
        <v>21</v>
      </c>
      <c r="C17" s="68">
        <v>35091</v>
      </c>
      <c r="D17" s="69">
        <v>2393</v>
      </c>
      <c r="E17" s="69">
        <v>950</v>
      </c>
      <c r="F17" s="69">
        <v>20094</v>
      </c>
      <c r="G17" s="69">
        <v>2753</v>
      </c>
      <c r="H17" s="69">
        <v>567</v>
      </c>
      <c r="I17" s="69">
        <v>831</v>
      </c>
      <c r="J17" s="69">
        <v>1396</v>
      </c>
      <c r="K17" s="69">
        <v>3616</v>
      </c>
      <c r="L17" s="69">
        <v>997</v>
      </c>
      <c r="M17" s="69">
        <v>1199</v>
      </c>
      <c r="N17" s="69">
        <v>295</v>
      </c>
    </row>
    <row r="18" spans="2:14" s="3" customFormat="1" ht="18.75" customHeight="1">
      <c r="B18" s="61" t="s">
        <v>22</v>
      </c>
      <c r="C18" s="68">
        <v>60711</v>
      </c>
      <c r="D18" s="69">
        <v>1186</v>
      </c>
      <c r="E18" s="69">
        <v>223</v>
      </c>
      <c r="F18" s="69">
        <v>51346</v>
      </c>
      <c r="G18" s="69">
        <v>1027</v>
      </c>
      <c r="H18" s="69">
        <v>432</v>
      </c>
      <c r="I18" s="69">
        <v>174</v>
      </c>
      <c r="J18" s="69">
        <v>319</v>
      </c>
      <c r="K18" s="69">
        <v>5618</v>
      </c>
      <c r="L18" s="69">
        <v>163</v>
      </c>
      <c r="M18" s="69">
        <v>107</v>
      </c>
      <c r="N18" s="69">
        <v>116</v>
      </c>
    </row>
    <row r="19" spans="2:14" s="3" customFormat="1" ht="18.75" customHeight="1">
      <c r="B19" s="61" t="s">
        <v>23</v>
      </c>
      <c r="C19" s="68">
        <v>113583</v>
      </c>
      <c r="D19" s="69">
        <v>13397</v>
      </c>
      <c r="E19" s="69">
        <v>3590</v>
      </c>
      <c r="F19" s="69">
        <v>55758</v>
      </c>
      <c r="G19" s="69">
        <v>8616</v>
      </c>
      <c r="H19" s="69">
        <v>3522</v>
      </c>
      <c r="I19" s="69">
        <v>4523</v>
      </c>
      <c r="J19" s="69">
        <v>3898</v>
      </c>
      <c r="K19" s="69">
        <v>10489</v>
      </c>
      <c r="L19" s="69">
        <v>3916</v>
      </c>
      <c r="M19" s="69">
        <v>5262</v>
      </c>
      <c r="N19" s="69">
        <v>612</v>
      </c>
    </row>
    <row r="20" spans="2:14" s="3" customFormat="1" ht="18.75" customHeight="1">
      <c r="B20" s="61" t="s">
        <v>25</v>
      </c>
      <c r="C20" s="68">
        <v>20368</v>
      </c>
      <c r="D20" s="69">
        <v>1252</v>
      </c>
      <c r="E20" s="69">
        <v>455</v>
      </c>
      <c r="F20" s="69">
        <v>11456</v>
      </c>
      <c r="G20" s="69">
        <v>1506</v>
      </c>
      <c r="H20" s="69">
        <v>750</v>
      </c>
      <c r="I20" s="69">
        <v>665</v>
      </c>
      <c r="J20" s="69">
        <v>829</v>
      </c>
      <c r="K20" s="69">
        <v>2031</v>
      </c>
      <c r="L20" s="69">
        <v>728</v>
      </c>
      <c r="M20" s="69">
        <v>523</v>
      </c>
      <c r="N20" s="69">
        <v>173</v>
      </c>
    </row>
    <row r="21" spans="2:14" s="3" customFormat="1" ht="18.75" customHeight="1">
      <c r="B21" s="61" t="s">
        <v>54</v>
      </c>
      <c r="C21" s="68">
        <v>103103</v>
      </c>
      <c r="D21" s="69">
        <v>13244</v>
      </c>
      <c r="E21" s="69">
        <v>4099</v>
      </c>
      <c r="F21" s="69">
        <v>51310</v>
      </c>
      <c r="G21" s="69">
        <v>5261</v>
      </c>
      <c r="H21" s="69">
        <v>4927</v>
      </c>
      <c r="I21" s="69">
        <v>2392</v>
      </c>
      <c r="J21" s="69">
        <v>2890</v>
      </c>
      <c r="K21" s="69">
        <v>11886</v>
      </c>
      <c r="L21" s="69">
        <v>3040</v>
      </c>
      <c r="M21" s="69">
        <v>3551</v>
      </c>
      <c r="N21" s="69">
        <v>503</v>
      </c>
    </row>
    <row r="22" spans="2:14" s="3" customFormat="1" ht="18.75" customHeight="1">
      <c r="B22" s="61" t="s">
        <v>64</v>
      </c>
      <c r="C22" s="68">
        <v>224942</v>
      </c>
      <c r="D22" s="69">
        <v>18982</v>
      </c>
      <c r="E22" s="69">
        <v>8922</v>
      </c>
      <c r="F22" s="69">
        <v>109560</v>
      </c>
      <c r="G22" s="69">
        <v>16399</v>
      </c>
      <c r="H22" s="69">
        <v>4973</v>
      </c>
      <c r="I22" s="69">
        <v>3969</v>
      </c>
      <c r="J22" s="69">
        <v>3609</v>
      </c>
      <c r="K22" s="69">
        <v>34846</v>
      </c>
      <c r="L22" s="69">
        <v>3335</v>
      </c>
      <c r="M22" s="69">
        <v>19288</v>
      </c>
      <c r="N22" s="69">
        <v>1059</v>
      </c>
    </row>
    <row r="23" spans="2:14" s="3" customFormat="1" ht="18.75" customHeight="1">
      <c r="B23" s="61" t="s">
        <v>27</v>
      </c>
      <c r="C23" s="68">
        <v>499671</v>
      </c>
      <c r="D23" s="69">
        <v>19638</v>
      </c>
      <c r="E23" s="69">
        <v>23357</v>
      </c>
      <c r="F23" s="69">
        <v>395600</v>
      </c>
      <c r="G23" s="69">
        <v>11442</v>
      </c>
      <c r="H23" s="69">
        <v>5233</v>
      </c>
      <c r="I23" s="69">
        <v>3464</v>
      </c>
      <c r="J23" s="69">
        <v>3125</v>
      </c>
      <c r="K23" s="69">
        <v>28625</v>
      </c>
      <c r="L23" s="69">
        <v>2893</v>
      </c>
      <c r="M23" s="69">
        <v>5327</v>
      </c>
      <c r="N23" s="69">
        <v>967</v>
      </c>
    </row>
    <row r="24" spans="2:14" s="3" customFormat="1" ht="18.75" customHeight="1">
      <c r="B24" s="95" t="s">
        <v>69</v>
      </c>
      <c r="C24" s="68">
        <v>45443</v>
      </c>
      <c r="D24" s="69">
        <v>5928</v>
      </c>
      <c r="E24" s="69">
        <v>940</v>
      </c>
      <c r="F24" s="69">
        <v>19969</v>
      </c>
      <c r="G24" s="69">
        <v>2974</v>
      </c>
      <c r="H24" s="69">
        <v>1390</v>
      </c>
      <c r="I24" s="69">
        <v>1252</v>
      </c>
      <c r="J24" s="69">
        <v>1287</v>
      </c>
      <c r="K24" s="69">
        <v>5507</v>
      </c>
      <c r="L24" s="69">
        <v>1235</v>
      </c>
      <c r="M24" s="69">
        <v>4692</v>
      </c>
      <c r="N24" s="69">
        <v>269</v>
      </c>
    </row>
    <row r="25" spans="2:14" s="3" customFormat="1" ht="18.75" customHeight="1">
      <c r="B25" s="61" t="s">
        <v>28</v>
      </c>
      <c r="C25" s="68">
        <v>45461</v>
      </c>
      <c r="D25" s="69">
        <v>1262</v>
      </c>
      <c r="E25" s="69">
        <v>356</v>
      </c>
      <c r="F25" s="69">
        <v>34870</v>
      </c>
      <c r="G25" s="69">
        <v>688</v>
      </c>
      <c r="H25" s="69">
        <v>552</v>
      </c>
      <c r="I25" s="69">
        <v>364</v>
      </c>
      <c r="J25" s="69">
        <v>395</v>
      </c>
      <c r="K25" s="69">
        <v>4791</v>
      </c>
      <c r="L25" s="69">
        <v>231</v>
      </c>
      <c r="M25" s="69">
        <v>289</v>
      </c>
      <c r="N25" s="69">
        <v>1663</v>
      </c>
    </row>
    <row r="26" spans="2:14" s="3" customFormat="1" ht="18.75" customHeight="1">
      <c r="B26" s="61" t="s">
        <v>30</v>
      </c>
      <c r="C26" s="68">
        <v>25079</v>
      </c>
      <c r="D26" s="69">
        <v>960</v>
      </c>
      <c r="E26" s="69">
        <v>253</v>
      </c>
      <c r="F26" s="69">
        <v>20160</v>
      </c>
      <c r="G26" s="69">
        <v>567</v>
      </c>
      <c r="H26" s="69">
        <v>342</v>
      </c>
      <c r="I26" s="69">
        <v>204</v>
      </c>
      <c r="J26" s="69">
        <v>504</v>
      </c>
      <c r="K26" s="69">
        <v>1450</v>
      </c>
      <c r="L26" s="69">
        <v>102</v>
      </c>
      <c r="M26" s="69">
        <v>160</v>
      </c>
      <c r="N26" s="69">
        <v>377</v>
      </c>
    </row>
    <row r="27" spans="2:14" s="3" customFormat="1" ht="9.75" customHeight="1">
      <c r="B27" s="61"/>
      <c r="C27" s="61"/>
      <c r="D27" s="18"/>
      <c r="E27" s="18"/>
      <c r="F27" s="18"/>
      <c r="G27" s="18"/>
      <c r="H27" s="18"/>
      <c r="I27" s="18"/>
      <c r="J27" s="18"/>
      <c r="K27" s="18"/>
      <c r="L27" s="18"/>
      <c r="M27" s="18"/>
      <c r="N27" s="18"/>
    </row>
    <row r="28" spans="2:14" s="3" customFormat="1" ht="3" customHeight="1">
      <c r="B28" s="150"/>
      <c r="C28" s="150"/>
      <c r="D28" s="149"/>
      <c r="E28" s="149"/>
      <c r="F28" s="149"/>
      <c r="G28" s="149"/>
      <c r="H28" s="149"/>
      <c r="I28" s="149"/>
      <c r="J28" s="149"/>
      <c r="K28" s="149"/>
      <c r="L28" s="149"/>
      <c r="M28" s="149"/>
      <c r="N28" s="149"/>
    </row>
    <row r="29" spans="2:14" s="3" customFormat="1" ht="8.25" customHeight="1"/>
    <row r="30" spans="2:14">
      <c r="B30" s="437" t="s">
        <v>159</v>
      </c>
      <c r="C30" s="437"/>
      <c r="D30" s="437"/>
      <c r="E30" s="437"/>
      <c r="F30" s="437"/>
      <c r="G30" s="437"/>
      <c r="H30" s="437"/>
      <c r="I30" s="437"/>
      <c r="J30" s="437"/>
      <c r="K30" s="437"/>
      <c r="L30" s="437"/>
      <c r="M30" s="437"/>
      <c r="N30" s="437"/>
    </row>
  </sheetData>
  <mergeCells count="17">
    <mergeCell ref="B1:N1"/>
    <mergeCell ref="B2:N2"/>
    <mergeCell ref="B5:B7"/>
    <mergeCell ref="C5:C7"/>
    <mergeCell ref="D5:N5"/>
    <mergeCell ref="D6:D7"/>
    <mergeCell ref="E6:E7"/>
    <mergeCell ref="F6:F7"/>
    <mergeCell ref="G6:G7"/>
    <mergeCell ref="H6:H7"/>
    <mergeCell ref="B30:N30"/>
    <mergeCell ref="I6:I7"/>
    <mergeCell ref="J6:J7"/>
    <mergeCell ref="K6:K7"/>
    <mergeCell ref="L6:L7"/>
    <mergeCell ref="M6:M7"/>
    <mergeCell ref="N6:N7"/>
  </mergeCells>
  <hyperlinks>
    <hyperlink ref="P2" location="Indice!A1" tooltip="(voltar ao índice)" display="Indice!A1" xr:uid="{168D7EE9-424C-4825-85BA-CF7095D239C5}"/>
  </hyperlinks>
  <printOptions horizontalCentered="1"/>
  <pageMargins left="0.27559055118110237" right="0.27559055118110237" top="0.6692913385826772" bottom="0.47244094488188981" header="0" footer="0"/>
  <pageSetup paperSize="9" orientation="landscape"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B6540-D29B-4C49-BDEB-3FF4ABD4567B}">
  <sheetPr>
    <pageSetUpPr fitToPage="1"/>
  </sheetPr>
  <dimension ref="B1:AT17"/>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45"/>
  <cols>
    <col min="1" max="1" width="6.69140625" customWidth="1"/>
    <col min="2" max="2" width="13.53515625" customWidth="1"/>
    <col min="3" max="3" width="7.84375" customWidth="1"/>
    <col min="4" max="4" width="11.23046875" customWidth="1"/>
    <col min="5" max="6" width="10.4609375" customWidth="1"/>
    <col min="7" max="7" width="7.84375" customWidth="1"/>
    <col min="8" max="8" width="11.23046875" customWidth="1"/>
    <col min="9" max="10" width="10.4609375" customWidth="1"/>
    <col min="11" max="11" width="7.84375" customWidth="1"/>
    <col min="12" max="12" width="11.23046875" customWidth="1"/>
    <col min="13" max="14" width="10.4609375" customWidth="1"/>
    <col min="15" max="15" width="6.69140625" customWidth="1"/>
    <col min="16" max="16" width="14.53515625" bestFit="1" customWidth="1"/>
  </cols>
  <sheetData>
    <row r="1" spans="2:46" ht="18" customHeight="1">
      <c r="B1" s="465" t="s">
        <v>221</v>
      </c>
      <c r="C1" s="465"/>
      <c r="D1" s="465"/>
      <c r="E1" s="465"/>
      <c r="F1" s="465"/>
      <c r="G1" s="465"/>
      <c r="H1" s="465"/>
      <c r="I1" s="465"/>
      <c r="J1" s="465"/>
      <c r="K1" s="465"/>
      <c r="L1" s="465"/>
      <c r="M1" s="465"/>
      <c r="N1" s="465"/>
      <c r="O1" s="49"/>
    </row>
    <row r="2" spans="2:46" ht="15" customHeight="1">
      <c r="B2" s="500" t="s">
        <v>134</v>
      </c>
      <c r="C2" s="500"/>
      <c r="D2" s="500"/>
      <c r="E2" s="500"/>
      <c r="F2" s="500"/>
      <c r="G2" s="500"/>
      <c r="H2" s="500"/>
      <c r="I2" s="500"/>
      <c r="J2" s="500"/>
      <c r="K2" s="500"/>
      <c r="L2" s="500"/>
      <c r="M2" s="500"/>
      <c r="N2" s="500"/>
      <c r="O2" s="49"/>
      <c r="P2" s="181" t="s">
        <v>300</v>
      </c>
    </row>
    <row r="3" spans="2:46" ht="15" customHeight="1">
      <c r="B3" s="32"/>
      <c r="C3" s="32"/>
      <c r="D3" s="32"/>
      <c r="E3" s="32"/>
      <c r="F3" s="32"/>
      <c r="G3" s="32"/>
      <c r="H3" s="32"/>
      <c r="I3" s="32"/>
      <c r="J3" s="32"/>
      <c r="K3" s="32"/>
      <c r="L3" s="32"/>
      <c r="M3" s="32"/>
      <c r="N3" s="32"/>
      <c r="O3" s="32"/>
    </row>
    <row r="4" spans="2:46" ht="15" customHeight="1">
      <c r="B4" s="64" t="s">
        <v>80</v>
      </c>
      <c r="C4" s="75"/>
      <c r="D4" s="75"/>
      <c r="E4" s="75"/>
      <c r="F4" s="75"/>
      <c r="G4" s="75"/>
      <c r="H4" s="75"/>
      <c r="I4" s="75"/>
      <c r="J4" s="75"/>
      <c r="K4" s="75"/>
      <c r="L4" s="75"/>
      <c r="M4" s="75"/>
      <c r="N4" s="76" t="s">
        <v>444</v>
      </c>
    </row>
    <row r="5" spans="2:46" s="1" customFormat="1" ht="15" customHeight="1">
      <c r="B5" s="486" t="s">
        <v>96</v>
      </c>
      <c r="C5" s="475" t="s">
        <v>91</v>
      </c>
      <c r="D5" s="475"/>
      <c r="E5" s="475"/>
      <c r="F5" s="475"/>
      <c r="G5" s="475" t="s">
        <v>193</v>
      </c>
      <c r="H5" s="475"/>
      <c r="I5" s="475"/>
      <c r="J5" s="475"/>
      <c r="K5" s="474" t="s">
        <v>13</v>
      </c>
      <c r="L5" s="474"/>
      <c r="M5" s="474"/>
      <c r="N5" s="477"/>
      <c r="O5" s="33"/>
    </row>
    <row r="6" spans="2:46" s="1" customFormat="1" ht="37.5" customHeight="1">
      <c r="B6" s="501"/>
      <c r="C6" s="143" t="s">
        <v>39</v>
      </c>
      <c r="D6" s="143" t="s">
        <v>40</v>
      </c>
      <c r="E6" s="144" t="s">
        <v>103</v>
      </c>
      <c r="F6" s="144" t="s">
        <v>104</v>
      </c>
      <c r="G6" s="143" t="s">
        <v>39</v>
      </c>
      <c r="H6" s="143" t="s">
        <v>40</v>
      </c>
      <c r="I6" s="144" t="s">
        <v>103</v>
      </c>
      <c r="J6" s="144" t="s">
        <v>104</v>
      </c>
      <c r="K6" s="143" t="s">
        <v>39</v>
      </c>
      <c r="L6" s="143" t="s">
        <v>40</v>
      </c>
      <c r="M6" s="144" t="s">
        <v>103</v>
      </c>
      <c r="N6" s="159" t="s">
        <v>104</v>
      </c>
      <c r="O6" s="25"/>
    </row>
    <row r="7" spans="2:46" s="3" customFormat="1" ht="14.25" customHeight="1">
      <c r="B7" s="502"/>
      <c r="C7" s="478" t="s">
        <v>100</v>
      </c>
      <c r="D7" s="478"/>
      <c r="E7" s="460" t="s">
        <v>53</v>
      </c>
      <c r="F7" s="460"/>
      <c r="G7" s="478" t="s">
        <v>100</v>
      </c>
      <c r="H7" s="478"/>
      <c r="I7" s="460" t="s">
        <v>53</v>
      </c>
      <c r="J7" s="460"/>
      <c r="K7" s="478" t="s">
        <v>100</v>
      </c>
      <c r="L7" s="478"/>
      <c r="M7" s="460" t="s">
        <v>53</v>
      </c>
      <c r="N7" s="479"/>
      <c r="O7" s="25"/>
      <c r="P7" s="47"/>
      <c r="AE7" s="47"/>
      <c r="AT7" s="47"/>
    </row>
    <row r="8" spans="2:46">
      <c r="B8" s="18"/>
      <c r="C8" s="18"/>
      <c r="D8" s="18"/>
      <c r="E8" s="18"/>
      <c r="F8" s="18"/>
      <c r="G8" s="18"/>
      <c r="H8" s="18"/>
      <c r="I8" s="18"/>
      <c r="J8" s="18"/>
      <c r="K8" s="18"/>
      <c r="L8" s="18"/>
      <c r="M8" s="18"/>
      <c r="N8" s="18"/>
      <c r="O8" s="3"/>
    </row>
    <row r="9" spans="2:46">
      <c r="B9" s="66" t="s">
        <v>31</v>
      </c>
      <c r="C9" s="68">
        <v>823</v>
      </c>
      <c r="D9" s="67">
        <v>1329</v>
      </c>
      <c r="E9" s="405">
        <v>0.73439412484699318</v>
      </c>
      <c r="F9" s="405">
        <v>-28.89245585874799</v>
      </c>
      <c r="G9" s="68">
        <v>829</v>
      </c>
      <c r="H9" s="67">
        <v>1360</v>
      </c>
      <c r="I9" s="405">
        <v>-15.408163265306118</v>
      </c>
      <c r="J9" s="405">
        <v>-35.939707960433353</v>
      </c>
      <c r="K9" s="68">
        <v>2281</v>
      </c>
      <c r="L9" s="67">
        <v>3945</v>
      </c>
      <c r="M9" s="405">
        <v>-16.812545587162653</v>
      </c>
      <c r="N9" s="405">
        <v>-34.424867021276597</v>
      </c>
      <c r="O9" s="11"/>
    </row>
    <row r="10" spans="2:46">
      <c r="B10" s="18"/>
      <c r="C10" s="67"/>
      <c r="D10" s="67"/>
      <c r="E10" s="405"/>
      <c r="F10" s="405"/>
      <c r="G10" s="67"/>
      <c r="H10" s="67"/>
      <c r="I10" s="405"/>
      <c r="J10" s="405"/>
      <c r="K10" s="67"/>
      <c r="L10" s="67"/>
      <c r="M10" s="405"/>
      <c r="N10" s="405"/>
      <c r="O10" s="11"/>
    </row>
    <row r="11" spans="2:46" ht="18" customHeight="1">
      <c r="B11" s="60" t="s">
        <v>15</v>
      </c>
      <c r="C11" s="253">
        <v>614</v>
      </c>
      <c r="D11" s="94">
        <v>986</v>
      </c>
      <c r="E11" s="403">
        <v>8.0985915492957758</v>
      </c>
      <c r="F11" s="403">
        <v>-20.93023255813954</v>
      </c>
      <c r="G11" s="253">
        <v>616</v>
      </c>
      <c r="H11" s="94">
        <v>1004</v>
      </c>
      <c r="I11" s="403">
        <v>-9.1445427728613531</v>
      </c>
      <c r="J11" s="403">
        <v>-29.88826815642458</v>
      </c>
      <c r="K11" s="253">
        <v>1452</v>
      </c>
      <c r="L11" s="94">
        <v>2604</v>
      </c>
      <c r="M11" s="403">
        <v>-7.8095238095238102</v>
      </c>
      <c r="N11" s="403">
        <v>-21.84873949579832</v>
      </c>
      <c r="O11" s="12"/>
    </row>
    <row r="12" spans="2:46" ht="18" customHeight="1">
      <c r="B12" s="60" t="s">
        <v>16</v>
      </c>
      <c r="C12" s="253">
        <v>209</v>
      </c>
      <c r="D12" s="94">
        <v>343</v>
      </c>
      <c r="E12" s="403">
        <v>-16.064257028112451</v>
      </c>
      <c r="F12" s="403">
        <v>-44.855305466237937</v>
      </c>
      <c r="G12" s="253">
        <v>213</v>
      </c>
      <c r="H12" s="94">
        <v>356</v>
      </c>
      <c r="I12" s="403">
        <v>-29.470198675496682</v>
      </c>
      <c r="J12" s="403">
        <v>-48.480463096960925</v>
      </c>
      <c r="K12" s="253">
        <v>829</v>
      </c>
      <c r="L12" s="94">
        <v>1341</v>
      </c>
      <c r="M12" s="403">
        <v>-28.963153384747219</v>
      </c>
      <c r="N12" s="403">
        <v>-50.037257824143076</v>
      </c>
      <c r="O12" s="12"/>
    </row>
    <row r="13" spans="2:46">
      <c r="B13" s="18"/>
      <c r="C13" s="18"/>
      <c r="D13" s="18"/>
      <c r="E13" s="18"/>
      <c r="F13" s="18"/>
      <c r="G13" s="18"/>
      <c r="H13" s="18"/>
      <c r="I13" s="18"/>
      <c r="J13" s="18"/>
      <c r="K13" s="18"/>
      <c r="L13" s="18"/>
      <c r="M13" s="18"/>
      <c r="N13" s="18"/>
    </row>
    <row r="14" spans="2:46" ht="3" customHeight="1">
      <c r="B14" s="149"/>
      <c r="C14" s="149"/>
      <c r="D14" s="149"/>
      <c r="E14" s="149"/>
      <c r="F14" s="149"/>
      <c r="G14" s="149"/>
      <c r="H14" s="149"/>
      <c r="I14" s="149"/>
      <c r="J14" s="149"/>
      <c r="K14" s="149"/>
      <c r="L14" s="149"/>
      <c r="M14" s="149"/>
      <c r="N14" s="149"/>
    </row>
    <row r="15" spans="2:46" ht="6.75" customHeight="1">
      <c r="B15" s="18"/>
      <c r="C15" s="18"/>
      <c r="D15" s="18"/>
      <c r="E15" s="18"/>
      <c r="F15" s="18"/>
      <c r="G15" s="18"/>
      <c r="H15" s="18"/>
      <c r="I15" s="18"/>
      <c r="J15" s="18"/>
      <c r="K15" s="18"/>
      <c r="L15" s="18"/>
      <c r="M15" s="18"/>
      <c r="N15" s="18"/>
    </row>
    <row r="16" spans="2:46">
      <c r="B16" s="437" t="s">
        <v>160</v>
      </c>
      <c r="C16" s="437"/>
      <c r="D16" s="437"/>
      <c r="E16" s="437"/>
      <c r="F16" s="437"/>
      <c r="G16" s="437"/>
      <c r="H16" s="437"/>
      <c r="I16" s="437"/>
      <c r="J16" s="437"/>
      <c r="K16" s="437"/>
      <c r="L16" s="437"/>
      <c r="M16" s="437"/>
      <c r="N16" s="437"/>
    </row>
    <row r="17" spans="2:14">
      <c r="B17" s="464" t="s">
        <v>258</v>
      </c>
      <c r="C17" s="464"/>
      <c r="D17" s="464"/>
      <c r="E17" s="464"/>
      <c r="F17" s="464"/>
      <c r="G17" s="464"/>
      <c r="H17" s="464"/>
      <c r="I17" s="464"/>
      <c r="J17" s="464"/>
      <c r="K17" s="464"/>
      <c r="L17" s="464"/>
      <c r="M17" s="464"/>
      <c r="N17" s="464"/>
    </row>
  </sheetData>
  <mergeCells count="14">
    <mergeCell ref="B16:N16"/>
    <mergeCell ref="B17:N17"/>
    <mergeCell ref="B1:N1"/>
    <mergeCell ref="B2:N2"/>
    <mergeCell ref="B5:B7"/>
    <mergeCell ref="C5:F5"/>
    <mergeCell ref="G5:J5"/>
    <mergeCell ref="K5:N5"/>
    <mergeCell ref="C7:D7"/>
    <mergeCell ref="E7:F7"/>
    <mergeCell ref="G7:H7"/>
    <mergeCell ref="I7:J7"/>
    <mergeCell ref="K7:L7"/>
    <mergeCell ref="M7:N7"/>
  </mergeCells>
  <phoneticPr fontId="5" type="noConversion"/>
  <hyperlinks>
    <hyperlink ref="P2" location="Indice!A1" tooltip="(voltar ao índice)" display="Indice!A1" xr:uid="{A059F4D1-A032-4057-872A-8F8FCD5703AF}"/>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4F42-13F5-4CBF-AFD2-33E81B2FC6EF}">
  <dimension ref="B2:P38"/>
  <sheetViews>
    <sheetView showGridLines="0" zoomScaleNormal="100" workbookViewId="0">
      <selection activeCell="P2" sqref="P2"/>
    </sheetView>
  </sheetViews>
  <sheetFormatPr defaultRowHeight="12.45"/>
  <cols>
    <col min="1" max="1" width="6.69140625" customWidth="1"/>
    <col min="2" max="4" width="9.15234375" style="417" customWidth="1"/>
    <col min="5" max="5" width="19.4609375" style="417" customWidth="1"/>
    <col min="6" max="6" width="9.15234375" style="417" customWidth="1"/>
    <col min="7" max="7" width="16.15234375" style="417" bestFit="1" customWidth="1"/>
    <col min="8" max="8" width="15.15234375" style="417" bestFit="1" customWidth="1"/>
    <col min="9" max="14" width="9.15234375" style="417" customWidth="1"/>
    <col min="15" max="15" width="6.69140625" customWidth="1"/>
    <col min="16" max="16" width="14.23046875" bestFit="1" customWidth="1"/>
  </cols>
  <sheetData>
    <row r="2" spans="2:16" ht="20.25" customHeight="1">
      <c r="B2" s="431" t="s">
        <v>325</v>
      </c>
      <c r="C2" s="431"/>
      <c r="D2" s="431"/>
      <c r="E2" s="431"/>
      <c r="F2" s="431"/>
      <c r="G2" s="431"/>
      <c r="H2" s="431"/>
      <c r="I2" s="431"/>
      <c r="J2" s="431"/>
      <c r="K2" s="431"/>
      <c r="L2" s="431"/>
      <c r="M2" s="431"/>
      <c r="N2" s="431"/>
      <c r="P2" s="181" t="s">
        <v>300</v>
      </c>
    </row>
    <row r="4" spans="2:16" ht="45" customHeight="1">
      <c r="B4" s="432" t="s">
        <v>354</v>
      </c>
      <c r="C4" s="432"/>
      <c r="D4" s="432"/>
      <c r="E4" s="432"/>
      <c r="F4" s="432"/>
      <c r="G4" s="432"/>
      <c r="H4" s="432"/>
      <c r="I4" s="432"/>
      <c r="J4" s="432"/>
      <c r="K4" s="432"/>
      <c r="L4" s="432"/>
      <c r="M4" s="432"/>
      <c r="N4" s="432"/>
    </row>
    <row r="5" spans="2:16" ht="42" customHeight="1">
      <c r="B5" s="432" t="s">
        <v>355</v>
      </c>
      <c r="C5" s="432"/>
      <c r="D5" s="432"/>
      <c r="E5" s="432"/>
      <c r="F5" s="432"/>
      <c r="G5" s="432"/>
      <c r="H5" s="432"/>
      <c r="I5" s="432"/>
      <c r="J5" s="432"/>
      <c r="K5" s="432"/>
      <c r="L5" s="432"/>
      <c r="M5" s="432"/>
      <c r="N5" s="432"/>
    </row>
    <row r="6" spans="2:16" ht="42" customHeight="1">
      <c r="B6" s="432" t="s">
        <v>356</v>
      </c>
      <c r="C6" s="432"/>
      <c r="D6" s="432"/>
      <c r="E6" s="432"/>
      <c r="F6" s="432"/>
      <c r="G6" s="432"/>
      <c r="H6" s="432"/>
      <c r="I6" s="432"/>
      <c r="J6" s="432"/>
      <c r="K6" s="432"/>
      <c r="L6" s="432"/>
      <c r="M6" s="432"/>
      <c r="N6" s="432"/>
    </row>
    <row r="7" spans="2:16" ht="42" customHeight="1">
      <c r="B7" s="432" t="s">
        <v>357</v>
      </c>
      <c r="C7" s="432"/>
      <c r="D7" s="432"/>
      <c r="E7" s="432"/>
      <c r="F7" s="432"/>
      <c r="G7" s="432"/>
      <c r="H7" s="432"/>
      <c r="I7" s="432"/>
      <c r="J7" s="432"/>
      <c r="K7" s="432"/>
      <c r="L7" s="432"/>
      <c r="M7" s="432"/>
      <c r="N7" s="432"/>
    </row>
    <row r="8" spans="2:16" ht="42" customHeight="1">
      <c r="B8" s="432" t="s">
        <v>358</v>
      </c>
      <c r="C8" s="432"/>
      <c r="D8" s="432"/>
      <c r="E8" s="432"/>
      <c r="F8" s="432"/>
      <c r="G8" s="432"/>
      <c r="H8" s="432"/>
      <c r="I8" s="432"/>
      <c r="J8" s="432"/>
      <c r="K8" s="432"/>
      <c r="L8" s="432"/>
      <c r="M8" s="432"/>
      <c r="N8" s="432"/>
    </row>
    <row r="9" spans="2:16" ht="42" customHeight="1">
      <c r="B9" s="432" t="s">
        <v>359</v>
      </c>
      <c r="C9" s="432"/>
      <c r="D9" s="432"/>
      <c r="E9" s="432"/>
      <c r="F9" s="432"/>
      <c r="G9" s="432"/>
      <c r="H9" s="432"/>
      <c r="I9" s="432"/>
      <c r="J9" s="432"/>
      <c r="K9" s="432"/>
      <c r="L9" s="432"/>
      <c r="M9" s="432"/>
      <c r="N9" s="432"/>
    </row>
    <row r="10" spans="2:16" ht="42" customHeight="1">
      <c r="B10" s="432" t="s">
        <v>360</v>
      </c>
      <c r="C10" s="432"/>
      <c r="D10" s="432"/>
      <c r="E10" s="432"/>
      <c r="F10" s="432"/>
      <c r="G10" s="432"/>
      <c r="H10" s="432"/>
      <c r="I10" s="432"/>
      <c r="J10" s="432"/>
      <c r="K10" s="432"/>
      <c r="L10" s="432"/>
      <c r="M10" s="432"/>
      <c r="N10" s="432"/>
    </row>
    <row r="11" spans="2:16" ht="42" customHeight="1">
      <c r="B11" s="432" t="s">
        <v>361</v>
      </c>
      <c r="C11" s="432"/>
      <c r="D11" s="432"/>
      <c r="E11" s="432"/>
      <c r="F11" s="432"/>
      <c r="G11" s="432"/>
      <c r="H11" s="432"/>
      <c r="I11" s="432"/>
      <c r="J11" s="432"/>
      <c r="K11" s="432"/>
      <c r="L11" s="432"/>
      <c r="M11" s="432"/>
      <c r="N11" s="432"/>
    </row>
    <row r="12" spans="2:16" ht="42" customHeight="1">
      <c r="B12" s="432" t="s">
        <v>362</v>
      </c>
      <c r="C12" s="432"/>
      <c r="D12" s="432"/>
      <c r="E12" s="432"/>
      <c r="F12" s="432"/>
      <c r="G12" s="432"/>
      <c r="H12" s="432"/>
      <c r="I12" s="432"/>
      <c r="J12" s="432"/>
      <c r="K12" s="432"/>
      <c r="L12" s="432"/>
      <c r="M12" s="432"/>
      <c r="N12" s="432"/>
    </row>
    <row r="13" spans="2:16" ht="66.75" customHeight="1">
      <c r="B13" s="432" t="s">
        <v>363</v>
      </c>
      <c r="C13" s="432"/>
      <c r="D13" s="432"/>
      <c r="E13" s="432"/>
      <c r="F13" s="432"/>
      <c r="G13" s="432"/>
      <c r="H13" s="432"/>
      <c r="I13" s="432"/>
      <c r="J13" s="432"/>
      <c r="K13" s="432"/>
      <c r="L13" s="432"/>
      <c r="M13" s="432"/>
      <c r="N13" s="432"/>
    </row>
    <row r="14" spans="2:16" ht="57" customHeight="1">
      <c r="B14" s="432" t="s">
        <v>364</v>
      </c>
      <c r="C14" s="432"/>
      <c r="D14" s="432"/>
      <c r="E14" s="432"/>
      <c r="F14" s="432"/>
      <c r="G14" s="432"/>
      <c r="H14" s="432"/>
      <c r="I14" s="432"/>
      <c r="J14" s="432"/>
      <c r="K14" s="432"/>
      <c r="L14" s="432"/>
      <c r="M14" s="432"/>
      <c r="N14" s="432"/>
    </row>
    <row r="15" spans="2:16" ht="42" customHeight="1">
      <c r="B15" s="432" t="s">
        <v>365</v>
      </c>
      <c r="C15" s="432"/>
      <c r="D15" s="432"/>
      <c r="E15" s="432"/>
      <c r="F15" s="432"/>
      <c r="G15" s="432"/>
      <c r="H15" s="432"/>
      <c r="I15" s="432"/>
      <c r="J15" s="432"/>
      <c r="K15" s="432"/>
      <c r="L15" s="432"/>
      <c r="M15" s="432"/>
      <c r="N15" s="432"/>
    </row>
    <row r="16" spans="2:16" ht="27.75" customHeight="1">
      <c r="B16" s="432" t="s">
        <v>366</v>
      </c>
      <c r="C16" s="432"/>
      <c r="D16" s="432"/>
      <c r="E16" s="432"/>
      <c r="F16" s="432"/>
      <c r="G16" s="432"/>
      <c r="H16" s="432"/>
      <c r="I16" s="432"/>
      <c r="J16" s="432"/>
      <c r="K16" s="432"/>
      <c r="L16" s="432"/>
      <c r="M16" s="432"/>
      <c r="N16" s="432"/>
    </row>
    <row r="17" spans="2:14" ht="42" customHeight="1">
      <c r="B17" s="432" t="s">
        <v>367</v>
      </c>
      <c r="C17" s="432"/>
      <c r="D17" s="432"/>
      <c r="E17" s="432"/>
      <c r="F17" s="432"/>
      <c r="G17" s="432"/>
      <c r="H17" s="432"/>
      <c r="I17" s="432"/>
      <c r="J17" s="432"/>
      <c r="K17" s="432"/>
      <c r="L17" s="432"/>
      <c r="M17" s="432"/>
      <c r="N17" s="432"/>
    </row>
    <row r="18" spans="2:14" ht="42" customHeight="1">
      <c r="B18" s="432" t="s">
        <v>368</v>
      </c>
      <c r="C18" s="432"/>
      <c r="D18" s="432"/>
      <c r="E18" s="432"/>
      <c r="F18" s="432"/>
      <c r="G18" s="432"/>
      <c r="H18" s="432"/>
      <c r="I18" s="432"/>
      <c r="J18" s="432"/>
      <c r="K18" s="432"/>
      <c r="L18" s="432"/>
      <c r="M18" s="432"/>
      <c r="N18" s="432"/>
    </row>
    <row r="19" spans="2:14" ht="99.75" customHeight="1">
      <c r="B19" s="432" t="s">
        <v>369</v>
      </c>
      <c r="C19" s="432"/>
      <c r="D19" s="432"/>
      <c r="E19" s="432"/>
      <c r="F19" s="432"/>
      <c r="G19" s="432"/>
      <c r="H19" s="432"/>
      <c r="I19" s="432"/>
      <c r="J19" s="432"/>
      <c r="K19" s="432"/>
      <c r="L19" s="432"/>
      <c r="M19" s="432"/>
      <c r="N19" s="432"/>
    </row>
    <row r="20" spans="2:14" ht="55.5" customHeight="1">
      <c r="B20" s="432" t="s">
        <v>370</v>
      </c>
      <c r="C20" s="432"/>
      <c r="D20" s="432"/>
      <c r="E20" s="432"/>
      <c r="F20" s="432"/>
      <c r="G20" s="432"/>
      <c r="H20" s="432"/>
      <c r="I20" s="432"/>
      <c r="J20" s="432"/>
      <c r="K20" s="432"/>
      <c r="L20" s="432"/>
      <c r="M20" s="432"/>
      <c r="N20" s="432"/>
    </row>
    <row r="21" spans="2:14" ht="65.25" customHeight="1">
      <c r="B21" s="432" t="s">
        <v>371</v>
      </c>
      <c r="C21" s="432"/>
      <c r="D21" s="432"/>
      <c r="E21" s="432"/>
      <c r="F21" s="432"/>
      <c r="G21" s="432"/>
      <c r="H21" s="432"/>
      <c r="I21" s="432"/>
      <c r="J21" s="432"/>
      <c r="K21" s="432"/>
      <c r="L21" s="432"/>
      <c r="M21" s="432"/>
      <c r="N21" s="432"/>
    </row>
    <row r="22" spans="2:14" ht="90" customHeight="1">
      <c r="B22" s="432" t="s">
        <v>372</v>
      </c>
      <c r="C22" s="432"/>
      <c r="D22" s="432"/>
      <c r="E22" s="432"/>
      <c r="F22" s="432"/>
      <c r="G22" s="432"/>
      <c r="H22" s="432"/>
      <c r="I22" s="432"/>
      <c r="J22" s="432"/>
      <c r="K22" s="432"/>
      <c r="L22" s="432"/>
      <c r="M22" s="432"/>
      <c r="N22" s="432"/>
    </row>
    <row r="23" spans="2:14" ht="58.5" customHeight="1">
      <c r="B23" s="432" t="s">
        <v>373</v>
      </c>
      <c r="C23" s="432"/>
      <c r="D23" s="432"/>
      <c r="E23" s="432"/>
      <c r="F23" s="432"/>
      <c r="G23" s="432"/>
      <c r="H23" s="432"/>
      <c r="I23" s="432"/>
      <c r="J23" s="432"/>
      <c r="K23" s="432"/>
      <c r="L23" s="432"/>
      <c r="M23" s="432"/>
      <c r="N23" s="432"/>
    </row>
    <row r="24" spans="2:14" ht="63.75" customHeight="1">
      <c r="B24" s="432" t="s">
        <v>374</v>
      </c>
      <c r="C24" s="432"/>
      <c r="D24" s="432"/>
      <c r="E24" s="432"/>
      <c r="F24" s="432"/>
      <c r="G24" s="432"/>
      <c r="H24" s="432"/>
      <c r="I24" s="432"/>
      <c r="J24" s="432"/>
      <c r="K24" s="432"/>
      <c r="L24" s="432"/>
      <c r="M24" s="432"/>
      <c r="N24" s="432"/>
    </row>
    <row r="25" spans="2:14" ht="87.75" customHeight="1">
      <c r="B25" s="432" t="s">
        <v>375</v>
      </c>
      <c r="C25" s="432"/>
      <c r="D25" s="432"/>
      <c r="E25" s="432"/>
      <c r="F25" s="432"/>
      <c r="G25" s="432"/>
      <c r="H25" s="432"/>
      <c r="I25" s="432"/>
      <c r="J25" s="432"/>
      <c r="K25" s="432"/>
      <c r="L25" s="432"/>
      <c r="M25" s="432"/>
      <c r="N25" s="432"/>
    </row>
    <row r="26" spans="2:14" ht="73.5" customHeight="1">
      <c r="B26" s="432" t="s">
        <v>376</v>
      </c>
      <c r="C26" s="432"/>
      <c r="D26" s="432"/>
      <c r="E26" s="432"/>
      <c r="F26" s="432"/>
      <c r="G26" s="432"/>
      <c r="H26" s="432"/>
      <c r="I26" s="432"/>
      <c r="J26" s="432"/>
      <c r="K26" s="432"/>
      <c r="L26" s="432"/>
      <c r="M26" s="432"/>
      <c r="N26" s="432"/>
    </row>
    <row r="27" spans="2:14" ht="41.25" customHeight="1">
      <c r="B27" s="432" t="s">
        <v>377</v>
      </c>
      <c r="C27" s="432"/>
      <c r="D27" s="432"/>
      <c r="E27" s="432"/>
      <c r="F27" s="432"/>
      <c r="G27" s="432"/>
      <c r="H27" s="432"/>
      <c r="I27" s="432"/>
      <c r="J27" s="432"/>
      <c r="K27" s="432"/>
      <c r="L27" s="432"/>
      <c r="M27" s="432"/>
      <c r="N27" s="432"/>
    </row>
    <row r="28" spans="2:14" ht="27.75" customHeight="1">
      <c r="B28" s="432" t="s">
        <v>378</v>
      </c>
      <c r="C28" s="432"/>
      <c r="D28" s="432"/>
      <c r="E28" s="432"/>
      <c r="F28" s="432"/>
      <c r="G28" s="432"/>
      <c r="H28" s="432"/>
      <c r="I28" s="432"/>
      <c r="J28" s="432"/>
      <c r="K28" s="432"/>
      <c r="L28" s="432"/>
      <c r="M28" s="432"/>
      <c r="N28" s="432"/>
    </row>
    <row r="29" spans="2:14" ht="27.75" customHeight="1">
      <c r="B29" s="432" t="s">
        <v>379</v>
      </c>
      <c r="C29" s="432"/>
      <c r="D29" s="432"/>
      <c r="E29" s="432"/>
      <c r="F29" s="432"/>
      <c r="G29" s="432"/>
      <c r="H29" s="432"/>
      <c r="I29" s="432"/>
      <c r="J29" s="432"/>
      <c r="K29" s="432"/>
      <c r="L29" s="432"/>
      <c r="M29" s="432"/>
      <c r="N29" s="432"/>
    </row>
    <row r="30" spans="2:14" ht="42" customHeight="1">
      <c r="B30" s="432" t="s">
        <v>380</v>
      </c>
      <c r="C30" s="432"/>
      <c r="D30" s="432"/>
      <c r="E30" s="432"/>
      <c r="F30" s="432"/>
      <c r="G30" s="432"/>
      <c r="H30" s="432"/>
      <c r="I30" s="432"/>
      <c r="J30" s="432"/>
      <c r="K30" s="432"/>
      <c r="L30" s="432"/>
      <c r="M30" s="432"/>
      <c r="N30" s="432"/>
    </row>
    <row r="31" spans="2:14" ht="42" customHeight="1">
      <c r="B31" s="432" t="s">
        <v>381</v>
      </c>
      <c r="C31" s="432"/>
      <c r="D31" s="432"/>
      <c r="E31" s="432"/>
      <c r="F31" s="432"/>
      <c r="G31" s="432"/>
      <c r="H31" s="432"/>
      <c r="I31" s="432"/>
      <c r="J31" s="432"/>
      <c r="K31" s="432"/>
      <c r="L31" s="432"/>
      <c r="M31" s="432"/>
      <c r="N31" s="432"/>
    </row>
    <row r="32" spans="2:14" ht="43.5" customHeight="1">
      <c r="B32" s="432" t="s">
        <v>382</v>
      </c>
      <c r="C32" s="432"/>
      <c r="D32" s="432"/>
      <c r="E32" s="432"/>
      <c r="F32" s="432"/>
      <c r="G32" s="432"/>
      <c r="H32" s="432"/>
      <c r="I32" s="432"/>
      <c r="J32" s="432"/>
      <c r="K32" s="432"/>
      <c r="L32" s="432"/>
      <c r="M32" s="432"/>
      <c r="N32" s="432"/>
    </row>
    <row r="33" spans="2:14" ht="51" customHeight="1">
      <c r="B33" s="432" t="s">
        <v>383</v>
      </c>
      <c r="C33" s="432"/>
      <c r="D33" s="432"/>
      <c r="E33" s="432"/>
      <c r="F33" s="432"/>
      <c r="G33" s="432"/>
      <c r="H33" s="432"/>
      <c r="I33" s="432"/>
      <c r="J33" s="432"/>
      <c r="K33" s="432"/>
      <c r="L33" s="432"/>
      <c r="M33" s="432"/>
      <c r="N33" s="432"/>
    </row>
    <row r="34" spans="2:14" ht="79.5" customHeight="1">
      <c r="B34" s="432" t="s">
        <v>384</v>
      </c>
      <c r="C34" s="432"/>
      <c r="D34" s="432"/>
      <c r="E34" s="432"/>
      <c r="F34" s="432"/>
      <c r="G34" s="432"/>
      <c r="H34" s="432"/>
      <c r="I34" s="432"/>
      <c r="J34" s="432"/>
      <c r="K34" s="432"/>
      <c r="L34" s="432"/>
      <c r="M34" s="432"/>
      <c r="N34" s="432"/>
    </row>
    <row r="35" spans="2:14" ht="29.25" customHeight="1">
      <c r="B35" s="432" t="s">
        <v>385</v>
      </c>
      <c r="C35" s="432"/>
      <c r="D35" s="432"/>
      <c r="E35" s="432"/>
      <c r="F35" s="432"/>
      <c r="G35" s="432"/>
      <c r="H35" s="432"/>
      <c r="I35" s="432"/>
      <c r="J35" s="432"/>
      <c r="K35" s="432"/>
      <c r="L35" s="432"/>
      <c r="M35" s="432"/>
      <c r="N35" s="432"/>
    </row>
    <row r="36" spans="2:14" ht="30.75" customHeight="1">
      <c r="B36" s="432" t="s">
        <v>386</v>
      </c>
      <c r="C36" s="432"/>
      <c r="D36" s="432"/>
      <c r="E36" s="432"/>
      <c r="F36" s="432"/>
      <c r="G36" s="432"/>
      <c r="H36" s="432"/>
      <c r="I36" s="432"/>
      <c r="J36" s="432"/>
      <c r="K36" s="432"/>
      <c r="L36" s="432"/>
      <c r="M36" s="432"/>
      <c r="N36" s="432"/>
    </row>
    <row r="37" spans="2:14" ht="9" customHeight="1"/>
    <row r="38" spans="2:14" ht="3" customHeight="1">
      <c r="B38" s="431"/>
      <c r="C38" s="431"/>
      <c r="D38" s="431"/>
      <c r="E38" s="431"/>
      <c r="F38" s="431"/>
      <c r="G38" s="431"/>
      <c r="H38" s="431"/>
      <c r="I38" s="431"/>
      <c r="J38" s="431"/>
      <c r="K38" s="431"/>
      <c r="L38" s="431"/>
      <c r="M38" s="431"/>
      <c r="N38" s="431"/>
    </row>
  </sheetData>
  <mergeCells count="35">
    <mergeCell ref="B17:N17"/>
    <mergeCell ref="B2:N2"/>
    <mergeCell ref="B4:N4"/>
    <mergeCell ref="B5:N5"/>
    <mergeCell ref="B6:N6"/>
    <mergeCell ref="B7:N7"/>
    <mergeCell ref="B8:N8"/>
    <mergeCell ref="B9:N9"/>
    <mergeCell ref="B10:N10"/>
    <mergeCell ref="B11:N11"/>
    <mergeCell ref="B12:N12"/>
    <mergeCell ref="B13:N13"/>
    <mergeCell ref="B14:N14"/>
    <mergeCell ref="B15:N15"/>
    <mergeCell ref="B16:N16"/>
    <mergeCell ref="B18:N18"/>
    <mergeCell ref="B19:N19"/>
    <mergeCell ref="B32:N32"/>
    <mergeCell ref="B20:N20"/>
    <mergeCell ref="B21:N21"/>
    <mergeCell ref="B22:N22"/>
    <mergeCell ref="B23:N23"/>
    <mergeCell ref="B24:N24"/>
    <mergeCell ref="B25:N25"/>
    <mergeCell ref="B26:N26"/>
    <mergeCell ref="B27:N27"/>
    <mergeCell ref="B28:N28"/>
    <mergeCell ref="B29:N29"/>
    <mergeCell ref="B30:N30"/>
    <mergeCell ref="B31:N31"/>
    <mergeCell ref="B38:N38"/>
    <mergeCell ref="B33:N33"/>
    <mergeCell ref="B34:N34"/>
    <mergeCell ref="B35:N35"/>
    <mergeCell ref="B36:N36"/>
  </mergeCells>
  <hyperlinks>
    <hyperlink ref="P2" location="Indice!A1" tooltip="(voltar ao índice)" display="Indice!A1" xr:uid="{C9C0EC80-4DAE-4415-94BC-13393D0CB7A0}"/>
  </hyperlinks>
  <printOptions horizontalCentered="1"/>
  <pageMargins left="0.27559055118110237" right="0.27559055118110237" top="0.6692913385826772" bottom="0.27559055118110237" header="0" footer="0"/>
  <pageSetup paperSize="9" orientation="landscape" verticalDpi="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462BF-77C6-4F1E-A5A0-D8A99C044BC0}">
  <sheetPr>
    <pageSetUpPr fitToPage="1"/>
  </sheetPr>
  <dimension ref="B1:AT19"/>
  <sheetViews>
    <sheetView showGridLines="0" zoomScaleNormal="100" workbookViewId="0">
      <pane xSplit="2" ySplit="7" topLeftCell="C8" activePane="bottomRight" state="frozen"/>
      <selection activeCell="K36" sqref="K36"/>
      <selection pane="topRight" activeCell="K36" sqref="K36"/>
      <selection pane="bottomLeft" activeCell="K36" sqref="K36"/>
      <selection pane="bottomRight" activeCell="P2" sqref="P2"/>
    </sheetView>
  </sheetViews>
  <sheetFormatPr defaultRowHeight="12.45"/>
  <cols>
    <col min="1" max="1" width="6.69140625" customWidth="1"/>
    <col min="2" max="2" width="13.53515625" customWidth="1"/>
    <col min="3" max="3" width="7.84375" customWidth="1"/>
    <col min="4" max="4" width="11.23046875" customWidth="1"/>
    <col min="5" max="6" width="10.4609375" customWidth="1"/>
    <col min="7" max="7" width="7.84375" customWidth="1"/>
    <col min="8" max="8" width="11.23046875" customWidth="1"/>
    <col min="9" max="10" width="10.4609375" customWidth="1"/>
    <col min="11" max="11" width="7.84375" customWidth="1"/>
    <col min="12" max="12" width="11.23046875" customWidth="1"/>
    <col min="13" max="14" width="10.4609375" customWidth="1"/>
    <col min="15" max="15" width="6.69140625" customWidth="1"/>
    <col min="16" max="16" width="14.53515625" bestFit="1" customWidth="1"/>
  </cols>
  <sheetData>
    <row r="1" spans="2:46" ht="18" customHeight="1">
      <c r="B1" s="465" t="s">
        <v>222</v>
      </c>
      <c r="C1" s="465"/>
      <c r="D1" s="465"/>
      <c r="E1" s="465"/>
      <c r="F1" s="465"/>
      <c r="G1" s="465"/>
      <c r="H1" s="465"/>
      <c r="I1" s="465"/>
      <c r="J1" s="465"/>
      <c r="K1" s="465"/>
      <c r="L1" s="465"/>
      <c r="M1" s="465"/>
      <c r="N1" s="465"/>
      <c r="O1" s="49"/>
    </row>
    <row r="2" spans="2:46" ht="15.65" customHeight="1">
      <c r="B2" s="466" t="s">
        <v>135</v>
      </c>
      <c r="C2" s="466"/>
      <c r="D2" s="466"/>
      <c r="E2" s="466"/>
      <c r="F2" s="466"/>
      <c r="G2" s="466"/>
      <c r="H2" s="466"/>
      <c r="I2" s="466"/>
      <c r="J2" s="466"/>
      <c r="K2" s="466"/>
      <c r="L2" s="466"/>
      <c r="M2" s="466"/>
      <c r="N2" s="466"/>
      <c r="O2" s="17"/>
      <c r="P2" s="181" t="s">
        <v>300</v>
      </c>
    </row>
    <row r="3" spans="2:46" ht="15" customHeight="1">
      <c r="B3" s="17"/>
      <c r="C3" s="17"/>
      <c r="D3" s="17"/>
      <c r="E3" s="17"/>
      <c r="F3" s="17"/>
      <c r="G3" s="17"/>
      <c r="H3" s="17"/>
      <c r="I3" s="17"/>
      <c r="J3" s="17"/>
      <c r="K3" s="17"/>
      <c r="L3" s="17"/>
      <c r="M3" s="19"/>
    </row>
    <row r="4" spans="2:46" ht="15" customHeight="1">
      <c r="B4" s="64" t="s">
        <v>80</v>
      </c>
      <c r="C4" s="160"/>
      <c r="D4" s="160"/>
      <c r="E4" s="160"/>
      <c r="F4" s="160"/>
      <c r="G4" s="160"/>
      <c r="H4" s="160"/>
      <c r="I4" s="160"/>
      <c r="J4" s="160"/>
      <c r="K4" s="160"/>
      <c r="L4" s="160"/>
      <c r="M4" s="160"/>
      <c r="N4" s="76" t="s">
        <v>444</v>
      </c>
      <c r="O4" s="50"/>
    </row>
    <row r="5" spans="2:46" ht="15" customHeight="1">
      <c r="B5" s="486" t="s">
        <v>96</v>
      </c>
      <c r="C5" s="475" t="s">
        <v>99</v>
      </c>
      <c r="D5" s="475"/>
      <c r="E5" s="475"/>
      <c r="F5" s="475"/>
      <c r="G5" s="475" t="s">
        <v>194</v>
      </c>
      <c r="H5" s="475"/>
      <c r="I5" s="475"/>
      <c r="J5" s="475"/>
      <c r="K5" s="474" t="s">
        <v>13</v>
      </c>
      <c r="L5" s="474"/>
      <c r="M5" s="474"/>
      <c r="N5" s="477"/>
      <c r="O5" s="33"/>
    </row>
    <row r="6" spans="2:46" ht="26.25" customHeight="1">
      <c r="B6" s="501"/>
      <c r="C6" s="143" t="s">
        <v>39</v>
      </c>
      <c r="D6" s="143" t="s">
        <v>40</v>
      </c>
      <c r="E6" s="144" t="s">
        <v>103</v>
      </c>
      <c r="F6" s="144" t="s">
        <v>104</v>
      </c>
      <c r="G6" s="143" t="s">
        <v>39</v>
      </c>
      <c r="H6" s="143" t="s">
        <v>40</v>
      </c>
      <c r="I6" s="144" t="s">
        <v>103</v>
      </c>
      <c r="J6" s="144" t="s">
        <v>104</v>
      </c>
      <c r="K6" s="143" t="s">
        <v>39</v>
      </c>
      <c r="L6" s="143" t="s">
        <v>40</v>
      </c>
      <c r="M6" s="144" t="s">
        <v>103</v>
      </c>
      <c r="N6" s="159" t="s">
        <v>104</v>
      </c>
      <c r="O6" s="25"/>
    </row>
    <row r="7" spans="2:46" s="3" customFormat="1" ht="14.25" customHeight="1">
      <c r="B7" s="502"/>
      <c r="C7" s="478" t="s">
        <v>100</v>
      </c>
      <c r="D7" s="478"/>
      <c r="E7" s="460" t="s">
        <v>53</v>
      </c>
      <c r="F7" s="460"/>
      <c r="G7" s="478" t="s">
        <v>100</v>
      </c>
      <c r="H7" s="478"/>
      <c r="I7" s="460" t="s">
        <v>53</v>
      </c>
      <c r="J7" s="460"/>
      <c r="K7" s="478" t="s">
        <v>100</v>
      </c>
      <c r="L7" s="478"/>
      <c r="M7" s="460" t="s">
        <v>53</v>
      </c>
      <c r="N7" s="479"/>
      <c r="O7" s="25"/>
      <c r="P7" s="47"/>
      <c r="AE7" s="47"/>
      <c r="AT7" s="47"/>
    </row>
    <row r="8" spans="2:46">
      <c r="B8" s="18"/>
      <c r="C8" s="18"/>
      <c r="D8" s="18"/>
      <c r="E8" s="18"/>
      <c r="F8" s="18"/>
      <c r="G8" s="18"/>
      <c r="H8" s="18"/>
      <c r="I8" s="18"/>
      <c r="J8" s="18"/>
      <c r="K8" s="18"/>
      <c r="L8" s="18"/>
      <c r="M8" s="18"/>
      <c r="N8" s="18"/>
      <c r="O8" s="3"/>
    </row>
    <row r="9" spans="2:46">
      <c r="B9" s="66" t="s">
        <v>31</v>
      </c>
      <c r="C9" s="429" t="s">
        <v>289</v>
      </c>
      <c r="D9" s="429" t="s">
        <v>289</v>
      </c>
      <c r="E9" s="429" t="s">
        <v>289</v>
      </c>
      <c r="F9" s="429" t="s">
        <v>289</v>
      </c>
      <c r="G9" s="429" t="s">
        <v>289</v>
      </c>
      <c r="H9" s="429" t="s">
        <v>289</v>
      </c>
      <c r="I9" s="429" t="s">
        <v>289</v>
      </c>
      <c r="J9" s="429" t="s">
        <v>289</v>
      </c>
      <c r="K9" s="429" t="s">
        <v>289</v>
      </c>
      <c r="L9" s="429" t="s">
        <v>289</v>
      </c>
      <c r="M9" s="429" t="s">
        <v>289</v>
      </c>
      <c r="N9" s="429" t="s">
        <v>289</v>
      </c>
      <c r="O9" s="11"/>
    </row>
    <row r="10" spans="2:46">
      <c r="B10" s="18"/>
      <c r="C10" s="191"/>
      <c r="D10" s="191"/>
      <c r="E10" s="191"/>
      <c r="F10" s="191"/>
      <c r="G10" s="191"/>
      <c r="H10" s="191"/>
      <c r="I10" s="191"/>
      <c r="J10" s="191"/>
      <c r="K10" s="191"/>
      <c r="L10" s="191"/>
      <c r="M10" s="191"/>
      <c r="N10" s="191"/>
      <c r="O10" s="11"/>
    </row>
    <row r="11" spans="2:46" ht="18" customHeight="1">
      <c r="B11" s="60" t="s">
        <v>15</v>
      </c>
      <c r="C11" s="191" t="s">
        <v>289</v>
      </c>
      <c r="D11" s="191" t="s">
        <v>289</v>
      </c>
      <c r="E11" s="191" t="s">
        <v>289</v>
      </c>
      <c r="F11" s="191" t="s">
        <v>289</v>
      </c>
      <c r="G11" s="191" t="s">
        <v>289</v>
      </c>
      <c r="H11" s="191" t="s">
        <v>289</v>
      </c>
      <c r="I11" s="191" t="s">
        <v>289</v>
      </c>
      <c r="J11" s="191" t="s">
        <v>289</v>
      </c>
      <c r="K11" s="191" t="s">
        <v>289</v>
      </c>
      <c r="L11" s="191" t="s">
        <v>289</v>
      </c>
      <c r="M11" s="191" t="s">
        <v>289</v>
      </c>
      <c r="N11" s="191" t="s">
        <v>289</v>
      </c>
      <c r="O11" s="12"/>
    </row>
    <row r="12" spans="2:46" ht="18" customHeight="1">
      <c r="B12" s="60" t="s">
        <v>16</v>
      </c>
      <c r="C12" s="191" t="s">
        <v>289</v>
      </c>
      <c r="D12" s="191" t="s">
        <v>289</v>
      </c>
      <c r="E12" s="191" t="s">
        <v>289</v>
      </c>
      <c r="F12" s="191" t="s">
        <v>289</v>
      </c>
      <c r="G12" s="191" t="s">
        <v>289</v>
      </c>
      <c r="H12" s="191" t="s">
        <v>289</v>
      </c>
      <c r="I12" s="191" t="s">
        <v>289</v>
      </c>
      <c r="J12" s="191" t="s">
        <v>289</v>
      </c>
      <c r="K12" s="191" t="s">
        <v>289</v>
      </c>
      <c r="L12" s="191" t="s">
        <v>289</v>
      </c>
      <c r="M12" s="191" t="s">
        <v>289</v>
      </c>
      <c r="N12" s="191" t="s">
        <v>289</v>
      </c>
      <c r="O12" s="12"/>
    </row>
    <row r="13" spans="2:46">
      <c r="B13" s="18"/>
      <c r="C13" s="18"/>
      <c r="D13" s="18"/>
      <c r="E13" s="18"/>
      <c r="F13" s="18"/>
      <c r="G13" s="18"/>
      <c r="H13" s="18"/>
      <c r="I13" s="18"/>
      <c r="J13" s="18"/>
      <c r="K13" s="18"/>
      <c r="L13" s="18"/>
      <c r="M13" s="18"/>
      <c r="N13" s="18"/>
    </row>
    <row r="14" spans="2:46" ht="3" customHeight="1">
      <c r="B14" s="149"/>
      <c r="C14" s="149"/>
      <c r="D14" s="149"/>
      <c r="E14" s="149"/>
      <c r="F14" s="149"/>
      <c r="G14" s="149"/>
      <c r="H14" s="149"/>
      <c r="I14" s="149"/>
      <c r="J14" s="149"/>
      <c r="K14" s="149"/>
      <c r="L14" s="149"/>
      <c r="M14" s="149"/>
      <c r="N14" s="149"/>
    </row>
    <row r="15" spans="2:46" ht="6.75" customHeight="1">
      <c r="B15" s="18"/>
      <c r="C15" s="18"/>
      <c r="D15" s="18"/>
      <c r="E15" s="18"/>
      <c r="F15" s="18"/>
      <c r="G15" s="18"/>
      <c r="H15" s="18"/>
      <c r="I15" s="18"/>
      <c r="J15" s="18"/>
      <c r="K15" s="18"/>
      <c r="L15" s="18"/>
      <c r="M15" s="18"/>
      <c r="N15" s="18"/>
    </row>
    <row r="16" spans="2:46">
      <c r="B16" s="437" t="s">
        <v>161</v>
      </c>
      <c r="C16" s="437"/>
      <c r="D16" s="437"/>
      <c r="E16" s="437"/>
      <c r="F16" s="437"/>
      <c r="G16" s="437"/>
      <c r="H16" s="437"/>
      <c r="I16" s="437"/>
      <c r="J16" s="437"/>
      <c r="K16" s="437"/>
      <c r="L16" s="437"/>
      <c r="M16" s="437"/>
      <c r="N16" s="437"/>
    </row>
    <row r="17" spans="2:14">
      <c r="B17" s="449" t="s">
        <v>309</v>
      </c>
      <c r="C17" s="449"/>
      <c r="D17" s="449"/>
      <c r="E17" s="449"/>
      <c r="F17" s="449"/>
      <c r="G17" s="449"/>
      <c r="H17" s="449"/>
      <c r="I17" s="449"/>
      <c r="J17" s="449"/>
      <c r="K17" s="449"/>
      <c r="L17" s="449"/>
      <c r="M17" s="449"/>
      <c r="N17" s="449"/>
    </row>
    <row r="18" spans="2:14">
      <c r="B18" s="437"/>
      <c r="C18" s="437"/>
      <c r="D18" s="437"/>
      <c r="E18" s="437"/>
      <c r="F18" s="437"/>
      <c r="G18" s="437"/>
      <c r="H18" s="437"/>
      <c r="I18" s="437"/>
      <c r="J18" s="437"/>
      <c r="K18" s="437"/>
      <c r="L18" s="437"/>
      <c r="M18" s="437"/>
      <c r="N18" s="437"/>
    </row>
    <row r="19" spans="2:14">
      <c r="B19" s="437"/>
      <c r="C19" s="437"/>
      <c r="D19" s="437"/>
      <c r="E19" s="437"/>
      <c r="F19" s="437"/>
      <c r="G19" s="437"/>
      <c r="H19" s="437"/>
      <c r="I19" s="437"/>
      <c r="J19" s="437"/>
      <c r="K19" s="437"/>
      <c r="L19" s="437"/>
      <c r="M19" s="437"/>
      <c r="N19" s="437"/>
    </row>
  </sheetData>
  <mergeCells count="16">
    <mergeCell ref="B18:N18"/>
    <mergeCell ref="B19:N19"/>
    <mergeCell ref="B16:N16"/>
    <mergeCell ref="B17:N17"/>
    <mergeCell ref="B1:N1"/>
    <mergeCell ref="G7:H7"/>
    <mergeCell ref="I7:J7"/>
    <mergeCell ref="K7:L7"/>
    <mergeCell ref="M7:N7"/>
    <mergeCell ref="B2:N2"/>
    <mergeCell ref="B5:B7"/>
    <mergeCell ref="C5:F5"/>
    <mergeCell ref="G5:J5"/>
    <mergeCell ref="K5:N5"/>
    <mergeCell ref="C7:D7"/>
    <mergeCell ref="E7:F7"/>
  </mergeCells>
  <phoneticPr fontId="5" type="noConversion"/>
  <hyperlinks>
    <hyperlink ref="P2" location="Indice!A1" tooltip="(voltar ao índice)" display="Indice!A1" xr:uid="{5E139879-D1A5-4883-95D7-10C65D24D3FD}"/>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80D1-68E0-4D87-BC7E-425E30718879}">
  <sheetPr>
    <pageSetUpPr fitToPage="1"/>
  </sheetPr>
  <dimension ref="B1:P30"/>
  <sheetViews>
    <sheetView showGridLines="0" zoomScaleNormal="100" workbookViewId="0">
      <pane xSplit="2" ySplit="10" topLeftCell="C11" activePane="bottomRight" state="frozen"/>
      <selection pane="topRight"/>
      <selection pane="bottomLeft"/>
      <selection pane="bottomRight" activeCell="J2" sqref="J2"/>
    </sheetView>
  </sheetViews>
  <sheetFormatPr defaultRowHeight="12.45"/>
  <cols>
    <col min="1" max="1" width="6.69140625" customWidth="1"/>
    <col min="2" max="2" width="14.84375" customWidth="1"/>
    <col min="3" max="5" width="13.15234375" customWidth="1"/>
    <col min="6" max="6" width="14" customWidth="1"/>
    <col min="7" max="7" width="15.4609375" customWidth="1"/>
    <col min="8" max="8" width="14" customWidth="1"/>
    <col min="9" max="9" width="6.69140625" customWidth="1"/>
    <col min="10" max="10" width="14.53515625" bestFit="1" customWidth="1"/>
    <col min="11" max="11" width="12.84375" customWidth="1"/>
    <col min="15" max="15" width="16.69140625" customWidth="1"/>
    <col min="16" max="17" width="14.69140625" customWidth="1"/>
  </cols>
  <sheetData>
    <row r="1" spans="2:15" ht="18" customHeight="1">
      <c r="B1" s="465" t="s">
        <v>196</v>
      </c>
      <c r="C1" s="465"/>
      <c r="D1" s="465"/>
      <c r="E1" s="465"/>
      <c r="F1" s="465"/>
      <c r="G1" s="465"/>
      <c r="H1" s="465"/>
      <c r="I1" s="109"/>
      <c r="J1" s="109"/>
      <c r="K1" s="109"/>
      <c r="L1" s="109"/>
      <c r="M1" s="109"/>
      <c r="N1" s="109"/>
    </row>
    <row r="2" spans="2:15" ht="12" customHeight="1">
      <c r="B2" s="435" t="s">
        <v>126</v>
      </c>
      <c r="C2" s="435"/>
      <c r="D2" s="435"/>
      <c r="E2" s="435"/>
      <c r="F2" s="435"/>
      <c r="G2" s="435"/>
      <c r="H2" s="435"/>
      <c r="I2" s="109"/>
      <c r="J2" s="182" t="s">
        <v>300</v>
      </c>
      <c r="K2" s="109"/>
      <c r="L2" s="109"/>
      <c r="M2" s="109"/>
      <c r="N2" s="109"/>
    </row>
    <row r="3" spans="2:15" ht="8.5" customHeight="1">
      <c r="B3" s="51"/>
      <c r="C3" s="51"/>
      <c r="D3" s="51"/>
      <c r="E3" s="51"/>
      <c r="F3" s="51"/>
      <c r="G3" s="51"/>
      <c r="H3" s="51"/>
      <c r="I3" s="109"/>
      <c r="J3" s="109"/>
      <c r="K3" s="109"/>
      <c r="L3" s="109"/>
      <c r="M3" s="109"/>
      <c r="N3" s="109"/>
    </row>
    <row r="4" spans="2:15" ht="15.75" customHeight="1">
      <c r="B4" s="465" t="s">
        <v>197</v>
      </c>
      <c r="C4" s="465"/>
      <c r="D4" s="465"/>
      <c r="E4" s="465"/>
      <c r="F4" s="465"/>
      <c r="G4" s="465"/>
      <c r="H4" s="465"/>
    </row>
    <row r="5" spans="2:15" ht="21.75" customHeight="1">
      <c r="B5" s="465"/>
      <c r="C5" s="465"/>
      <c r="D5" s="465"/>
      <c r="E5" s="465"/>
      <c r="F5" s="465"/>
      <c r="G5" s="465"/>
      <c r="H5" s="465"/>
    </row>
    <row r="6" spans="2:15" ht="27.75" customHeight="1">
      <c r="B6" s="448" t="s">
        <v>125</v>
      </c>
      <c r="C6" s="448"/>
      <c r="D6" s="448"/>
      <c r="E6" s="448"/>
      <c r="F6" s="448"/>
      <c r="G6" s="448"/>
      <c r="H6" s="448"/>
    </row>
    <row r="7" spans="2:15" ht="15" customHeight="1"/>
    <row r="8" spans="2:15" ht="15" customHeight="1">
      <c r="B8" s="64" t="s">
        <v>80</v>
      </c>
      <c r="C8" s="64"/>
      <c r="D8" s="75"/>
      <c r="E8" s="75"/>
      <c r="F8" s="75"/>
      <c r="G8" s="75"/>
      <c r="H8" s="73" t="s">
        <v>422</v>
      </c>
    </row>
    <row r="9" spans="2:15" ht="33" customHeight="1">
      <c r="B9" s="505" t="s">
        <v>0</v>
      </c>
      <c r="C9" s="161" t="s">
        <v>106</v>
      </c>
      <c r="D9" s="161" t="s">
        <v>107</v>
      </c>
      <c r="E9" s="161" t="s">
        <v>108</v>
      </c>
      <c r="F9" s="161" t="s">
        <v>109</v>
      </c>
      <c r="G9" s="161" t="s">
        <v>156</v>
      </c>
      <c r="H9" s="162" t="s">
        <v>157</v>
      </c>
      <c r="O9" s="110"/>
    </row>
    <row r="10" spans="2:15" ht="12.75" customHeight="1">
      <c r="B10" s="506"/>
      <c r="C10" s="507" t="s">
        <v>100</v>
      </c>
      <c r="D10" s="507"/>
      <c r="E10" s="507"/>
      <c r="F10" s="163" t="s">
        <v>53</v>
      </c>
      <c r="G10" s="507" t="s">
        <v>110</v>
      </c>
      <c r="H10" s="508"/>
      <c r="O10" s="110"/>
    </row>
    <row r="11" spans="2:15" ht="9" customHeight="1">
      <c r="B11" s="18"/>
      <c r="C11" s="18"/>
      <c r="D11" s="18"/>
      <c r="E11" s="18"/>
      <c r="F11" s="18"/>
      <c r="G11" s="18"/>
      <c r="H11" s="18"/>
      <c r="O11" s="3"/>
    </row>
    <row r="12" spans="2:15">
      <c r="B12" s="59" t="s">
        <v>40</v>
      </c>
      <c r="C12" s="111">
        <v>3</v>
      </c>
      <c r="D12" s="111">
        <v>76320</v>
      </c>
      <c r="E12" s="111">
        <v>31888</v>
      </c>
      <c r="F12" s="112">
        <v>41.781970649895179</v>
      </c>
      <c r="G12" s="307">
        <v>1931656</v>
      </c>
      <c r="H12" s="307">
        <v>759482</v>
      </c>
      <c r="O12" s="113"/>
    </row>
    <row r="13" spans="2:15" ht="6.75" customHeight="1">
      <c r="B13" s="65"/>
      <c r="C13" s="114"/>
      <c r="D13" s="114"/>
      <c r="E13" s="114"/>
      <c r="F13" s="112"/>
      <c r="G13" s="114"/>
      <c r="H13" s="114"/>
      <c r="O13" s="115"/>
    </row>
    <row r="14" spans="2:15">
      <c r="B14" s="60" t="s">
        <v>1</v>
      </c>
      <c r="C14" s="114">
        <v>3</v>
      </c>
      <c r="D14" s="114">
        <v>19368</v>
      </c>
      <c r="E14" s="114">
        <v>6088</v>
      </c>
      <c r="F14" s="116">
        <v>31.433292028087568</v>
      </c>
      <c r="G14" s="306">
        <v>593269</v>
      </c>
      <c r="H14" s="306">
        <v>158214</v>
      </c>
      <c r="O14" s="4"/>
    </row>
    <row r="15" spans="2:15">
      <c r="B15" s="91" t="s">
        <v>2</v>
      </c>
      <c r="C15" s="114">
        <v>3</v>
      </c>
      <c r="D15" s="114">
        <v>18504</v>
      </c>
      <c r="E15" s="114">
        <v>8691</v>
      </c>
      <c r="F15" s="259">
        <v>46.968223086900132</v>
      </c>
      <c r="G15" s="306">
        <v>397559</v>
      </c>
      <c r="H15" s="306">
        <v>196222</v>
      </c>
      <c r="O15" s="4"/>
    </row>
    <row r="16" spans="2:15">
      <c r="B16" s="91" t="s">
        <v>3</v>
      </c>
      <c r="C16" s="114">
        <v>3</v>
      </c>
      <c r="D16" s="114">
        <v>19368</v>
      </c>
      <c r="E16" s="114">
        <v>9267</v>
      </c>
      <c r="F16" s="116">
        <v>47.846964064436179</v>
      </c>
      <c r="G16" s="306">
        <v>510288</v>
      </c>
      <c r="H16" s="306">
        <v>225428</v>
      </c>
      <c r="O16" s="4"/>
    </row>
    <row r="17" spans="2:16">
      <c r="B17" s="91" t="s">
        <v>4</v>
      </c>
      <c r="C17" s="227">
        <v>3</v>
      </c>
      <c r="D17" s="227">
        <v>19080</v>
      </c>
      <c r="E17" s="227">
        <v>7842</v>
      </c>
      <c r="F17" s="116">
        <v>41.100628930817614</v>
      </c>
      <c r="G17" s="306">
        <v>430540</v>
      </c>
      <c r="H17" s="306">
        <v>179618</v>
      </c>
      <c r="I17" s="20"/>
      <c r="J17" s="20"/>
      <c r="O17" s="4"/>
      <c r="P17" s="117"/>
    </row>
    <row r="18" spans="2:16">
      <c r="B18" s="60" t="s">
        <v>5</v>
      </c>
      <c r="C18" s="114"/>
      <c r="D18" s="114"/>
      <c r="E18" s="114"/>
      <c r="F18" s="116"/>
      <c r="G18" s="306"/>
      <c r="H18" s="306"/>
      <c r="O18" s="4"/>
      <c r="P18" s="117"/>
    </row>
    <row r="19" spans="2:16">
      <c r="B19" s="60" t="s">
        <v>6</v>
      </c>
      <c r="C19" s="114"/>
      <c r="D19" s="114"/>
      <c r="E19" s="114"/>
      <c r="F19" s="116"/>
      <c r="G19" s="306"/>
      <c r="H19" s="306"/>
      <c r="O19" s="4"/>
      <c r="P19" s="117"/>
    </row>
    <row r="20" spans="2:16">
      <c r="B20" s="91" t="s">
        <v>7</v>
      </c>
      <c r="C20" s="114"/>
      <c r="D20" s="114"/>
      <c r="E20" s="114"/>
      <c r="F20" s="116"/>
      <c r="G20" s="306"/>
      <c r="H20" s="306"/>
      <c r="O20" s="4"/>
      <c r="P20" s="117"/>
    </row>
    <row r="21" spans="2:16">
      <c r="B21" s="91" t="s">
        <v>8</v>
      </c>
      <c r="C21" s="114"/>
      <c r="D21" s="114"/>
      <c r="E21" s="114"/>
      <c r="F21" s="116"/>
      <c r="G21" s="306"/>
      <c r="H21" s="306"/>
      <c r="O21" s="4"/>
      <c r="P21" s="117"/>
    </row>
    <row r="22" spans="2:16">
      <c r="B22" s="60" t="s">
        <v>9</v>
      </c>
      <c r="C22" s="114"/>
      <c r="D22" s="114"/>
      <c r="E22" s="114"/>
      <c r="F22" s="116"/>
      <c r="G22" s="306"/>
      <c r="H22" s="306"/>
      <c r="O22" s="4"/>
      <c r="P22" s="117"/>
    </row>
    <row r="23" spans="2:16">
      <c r="B23" s="60" t="s">
        <v>10</v>
      </c>
      <c r="C23" s="114"/>
      <c r="D23" s="114"/>
      <c r="E23" s="114"/>
      <c r="F23" s="116"/>
      <c r="G23" s="306"/>
      <c r="H23" s="306"/>
      <c r="O23" s="4"/>
      <c r="P23" s="117"/>
    </row>
    <row r="24" spans="2:16">
      <c r="B24" s="60" t="s">
        <v>11</v>
      </c>
      <c r="C24" s="114"/>
      <c r="D24" s="114"/>
      <c r="E24" s="114"/>
      <c r="F24" s="116"/>
      <c r="G24" s="306"/>
      <c r="H24" s="306"/>
      <c r="O24" s="4"/>
      <c r="P24" s="117"/>
    </row>
    <row r="25" spans="2:16">
      <c r="B25" s="60" t="s">
        <v>12</v>
      </c>
      <c r="C25" s="114"/>
      <c r="D25" s="114"/>
      <c r="E25" s="114"/>
      <c r="F25" s="116"/>
      <c r="G25" s="306"/>
      <c r="H25" s="306"/>
      <c r="O25" s="4"/>
      <c r="P25" s="117"/>
    </row>
    <row r="26" spans="2:16" ht="6" customHeight="1">
      <c r="B26" s="18"/>
      <c r="C26" s="18"/>
      <c r="D26" s="18"/>
      <c r="E26" s="18"/>
      <c r="F26" s="18"/>
      <c r="G26" s="18"/>
      <c r="H26" s="18"/>
      <c r="O26" s="3"/>
      <c r="P26" s="3"/>
    </row>
    <row r="27" spans="2:16" ht="3" customHeight="1">
      <c r="B27" s="149"/>
      <c r="C27" s="149"/>
      <c r="D27" s="149"/>
      <c r="E27" s="149"/>
      <c r="F27" s="149"/>
      <c r="G27" s="149"/>
      <c r="H27" s="149"/>
      <c r="O27" s="3"/>
      <c r="P27" s="3"/>
    </row>
    <row r="28" spans="2:16" ht="6.75" customHeight="1"/>
    <row r="29" spans="2:16">
      <c r="B29" s="504" t="s">
        <v>162</v>
      </c>
      <c r="C29" s="504"/>
      <c r="D29" s="504"/>
      <c r="E29" s="504"/>
      <c r="F29" s="504"/>
      <c r="G29" s="504"/>
      <c r="H29" s="504"/>
    </row>
    <row r="30" spans="2:16">
      <c r="B30" s="503"/>
      <c r="C30" s="503"/>
      <c r="D30" s="503"/>
      <c r="E30" s="503"/>
      <c r="F30" s="503"/>
      <c r="G30" s="503"/>
      <c r="H30" s="503"/>
    </row>
  </sheetData>
  <mergeCells count="9">
    <mergeCell ref="B30:H30"/>
    <mergeCell ref="B29:H29"/>
    <mergeCell ref="B9:B10"/>
    <mergeCell ref="G10:H10"/>
    <mergeCell ref="B1:H1"/>
    <mergeCell ref="B4:H5"/>
    <mergeCell ref="C10:E10"/>
    <mergeCell ref="B6:H6"/>
    <mergeCell ref="B2:H2"/>
  </mergeCells>
  <phoneticPr fontId="5" type="noConversion"/>
  <hyperlinks>
    <hyperlink ref="J2" location="Indice!A1" tooltip="(voltar ao índice)" display="Indice!A1" xr:uid="{DA415F62-8895-4304-B630-1B7A3BB121E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79E3-B07C-4766-BB96-FD2C6D658C04}">
  <sheetPr>
    <pageSetUpPr fitToPage="1"/>
  </sheetPr>
  <dimension ref="B1:L30"/>
  <sheetViews>
    <sheetView showGridLines="0" zoomScaleNormal="100" workbookViewId="0">
      <pane xSplit="2" ySplit="10" topLeftCell="C11" activePane="bottomRight" state="frozen"/>
      <selection pane="topRight"/>
      <selection pane="bottomLeft"/>
      <selection pane="bottomRight" activeCell="L2" sqref="L2"/>
    </sheetView>
  </sheetViews>
  <sheetFormatPr defaultRowHeight="12.45"/>
  <cols>
    <col min="1" max="1" width="6.69140625" customWidth="1"/>
    <col min="2" max="2" width="30.84375" customWidth="1"/>
    <col min="3" max="9" width="15.4609375" customWidth="1"/>
    <col min="10" max="10" width="14.23046875" bestFit="1" customWidth="1"/>
    <col min="11" max="11" width="6.69140625" customWidth="1"/>
    <col min="12" max="12" width="13.07421875" bestFit="1" customWidth="1"/>
  </cols>
  <sheetData>
    <row r="1" spans="2:12" ht="18" customHeight="1">
      <c r="B1" s="465" t="s">
        <v>196</v>
      </c>
      <c r="C1" s="465"/>
      <c r="D1" s="465"/>
      <c r="E1" s="465"/>
      <c r="F1" s="465"/>
      <c r="G1" s="465"/>
      <c r="H1" s="465"/>
      <c r="I1" s="465"/>
      <c r="J1" s="465"/>
    </row>
    <row r="2" spans="2:12" ht="15" customHeight="1">
      <c r="B2" s="498" t="s">
        <v>126</v>
      </c>
      <c r="C2" s="498"/>
      <c r="D2" s="498"/>
      <c r="E2" s="498"/>
      <c r="F2" s="498"/>
      <c r="G2" s="498"/>
      <c r="H2" s="498"/>
      <c r="I2" s="498"/>
      <c r="J2" s="498"/>
      <c r="K2" s="182"/>
      <c r="L2" s="182" t="s">
        <v>300</v>
      </c>
    </row>
    <row r="3" spans="2:12" ht="8.5" customHeight="1"/>
    <row r="4" spans="2:12" ht="35.25" customHeight="1">
      <c r="B4" s="465" t="s">
        <v>198</v>
      </c>
      <c r="C4" s="465"/>
      <c r="D4" s="465"/>
      <c r="E4" s="465"/>
      <c r="F4" s="465"/>
      <c r="G4" s="465"/>
      <c r="H4" s="465"/>
      <c r="I4" s="465"/>
      <c r="J4" s="465"/>
    </row>
    <row r="5" spans="2:12" ht="27.75" customHeight="1">
      <c r="B5" s="515" t="s">
        <v>127</v>
      </c>
      <c r="C5" s="515"/>
      <c r="D5" s="515"/>
      <c r="E5" s="515"/>
      <c r="F5" s="515"/>
      <c r="G5" s="515"/>
      <c r="H5" s="515"/>
      <c r="I5" s="515"/>
      <c r="J5" s="515"/>
    </row>
    <row r="6" spans="2:12">
      <c r="B6" s="118"/>
      <c r="C6" s="118"/>
      <c r="D6" s="118"/>
      <c r="E6" s="118"/>
      <c r="F6" s="118"/>
      <c r="G6" s="118"/>
      <c r="H6" s="118"/>
    </row>
    <row r="7" spans="2:12">
      <c r="B7" s="64" t="s">
        <v>80</v>
      </c>
      <c r="D7" s="256"/>
      <c r="F7" s="256"/>
      <c r="J7" s="256" t="s">
        <v>393</v>
      </c>
    </row>
    <row r="8" spans="2:12" ht="19.5" customHeight="1">
      <c r="B8" s="383" t="s">
        <v>0</v>
      </c>
      <c r="C8" s="514" t="s">
        <v>1</v>
      </c>
      <c r="D8" s="510"/>
      <c r="E8" s="509" t="s">
        <v>2</v>
      </c>
      <c r="F8" s="510"/>
      <c r="G8" s="509" t="s">
        <v>3</v>
      </c>
      <c r="H8" s="510"/>
      <c r="I8" s="509" t="s">
        <v>4</v>
      </c>
      <c r="J8" s="510"/>
    </row>
    <row r="9" spans="2:12" ht="19.5" customHeight="1">
      <c r="B9" s="164"/>
      <c r="C9" s="257" t="s">
        <v>111</v>
      </c>
      <c r="D9" s="258" t="s">
        <v>112</v>
      </c>
      <c r="E9" s="257" t="s">
        <v>111</v>
      </c>
      <c r="F9" s="258" t="s">
        <v>112</v>
      </c>
      <c r="G9" s="257" t="s">
        <v>111</v>
      </c>
      <c r="H9" s="258" t="s">
        <v>112</v>
      </c>
      <c r="I9" s="257" t="s">
        <v>111</v>
      </c>
      <c r="J9" s="258" t="s">
        <v>112</v>
      </c>
    </row>
    <row r="10" spans="2:12" ht="12.75" customHeight="1">
      <c r="B10" s="165" t="s">
        <v>90</v>
      </c>
      <c r="C10" s="511" t="s">
        <v>100</v>
      </c>
      <c r="D10" s="512"/>
      <c r="E10" s="511" t="s">
        <v>100</v>
      </c>
      <c r="F10" s="512"/>
      <c r="G10" s="511" t="s">
        <v>100</v>
      </c>
      <c r="H10" s="512"/>
      <c r="I10" s="511" t="s">
        <v>100</v>
      </c>
      <c r="J10" s="512"/>
    </row>
    <row r="11" spans="2:12">
      <c r="B11" s="18"/>
      <c r="C11" s="58"/>
      <c r="D11" s="58"/>
      <c r="E11" s="58"/>
      <c r="F11" s="58"/>
      <c r="G11" s="58"/>
      <c r="H11" s="58"/>
      <c r="I11" s="58"/>
      <c r="J11" s="58"/>
    </row>
    <row r="12" spans="2:12">
      <c r="B12" s="66" t="s">
        <v>388</v>
      </c>
      <c r="C12" s="265">
        <v>1687</v>
      </c>
      <c r="D12" s="265">
        <v>6936</v>
      </c>
      <c r="E12" s="265">
        <v>1656</v>
      </c>
      <c r="F12" s="265">
        <v>8715</v>
      </c>
      <c r="G12" s="265">
        <v>1484</v>
      </c>
      <c r="H12" s="265">
        <v>9851</v>
      </c>
      <c r="I12" s="265">
        <v>1547</v>
      </c>
      <c r="J12" s="265">
        <v>6896</v>
      </c>
    </row>
    <row r="13" spans="2:12" ht="7.5" customHeight="1">
      <c r="B13" s="18"/>
      <c r="C13" s="264"/>
      <c r="D13" s="264"/>
      <c r="E13" s="264"/>
      <c r="F13" s="264"/>
      <c r="G13" s="264"/>
      <c r="H13" s="264"/>
      <c r="I13" s="264"/>
      <c r="J13" s="264"/>
    </row>
    <row r="14" spans="2:12">
      <c r="B14" s="66" t="s">
        <v>423</v>
      </c>
      <c r="C14" s="266">
        <v>1680</v>
      </c>
      <c r="D14" s="266">
        <v>4408</v>
      </c>
      <c r="E14" s="266">
        <v>1860</v>
      </c>
      <c r="F14" s="266">
        <v>6831</v>
      </c>
      <c r="G14" s="266">
        <v>1250</v>
      </c>
      <c r="H14" s="266">
        <v>8017</v>
      </c>
      <c r="I14" s="266">
        <v>1843</v>
      </c>
      <c r="J14" s="266">
        <v>5999</v>
      </c>
    </row>
    <row r="15" spans="2:12" ht="6" customHeight="1">
      <c r="B15" s="18"/>
      <c r="C15" s="264"/>
      <c r="D15" s="264"/>
      <c r="E15" s="264"/>
      <c r="F15" s="264"/>
      <c r="G15" s="264"/>
      <c r="H15" s="264"/>
      <c r="I15" s="264"/>
      <c r="J15" s="264"/>
    </row>
    <row r="16" spans="2:12">
      <c r="B16" s="61" t="s">
        <v>113</v>
      </c>
      <c r="C16" s="267">
        <v>968</v>
      </c>
      <c r="D16" s="267">
        <v>137</v>
      </c>
      <c r="E16" s="267">
        <v>1127</v>
      </c>
      <c r="F16" s="267">
        <v>178</v>
      </c>
      <c r="G16" s="267">
        <v>779</v>
      </c>
      <c r="H16" s="267">
        <v>240</v>
      </c>
      <c r="I16" s="267">
        <v>1180</v>
      </c>
      <c r="J16" s="267">
        <v>916</v>
      </c>
    </row>
    <row r="17" spans="2:10">
      <c r="B17" s="61" t="s">
        <v>18</v>
      </c>
      <c r="C17" s="267">
        <v>181</v>
      </c>
      <c r="D17" s="267">
        <v>560</v>
      </c>
      <c r="E17" s="267">
        <v>179</v>
      </c>
      <c r="F17" s="267">
        <v>842</v>
      </c>
      <c r="G17" s="267">
        <v>91</v>
      </c>
      <c r="H17" s="267">
        <v>887</v>
      </c>
      <c r="I17" s="267">
        <v>135</v>
      </c>
      <c r="J17" s="267">
        <v>547</v>
      </c>
    </row>
    <row r="18" spans="2:10">
      <c r="B18" s="61" t="s">
        <v>21</v>
      </c>
      <c r="C18" s="267">
        <v>22</v>
      </c>
      <c r="D18" s="267">
        <v>7</v>
      </c>
      <c r="E18" s="267">
        <v>24</v>
      </c>
      <c r="F18" s="267">
        <v>10</v>
      </c>
      <c r="G18" s="267">
        <v>5</v>
      </c>
      <c r="H18" s="267">
        <v>1</v>
      </c>
      <c r="I18" s="267">
        <v>3</v>
      </c>
      <c r="J18" s="267">
        <v>9</v>
      </c>
    </row>
    <row r="19" spans="2:10">
      <c r="B19" s="61" t="s">
        <v>23</v>
      </c>
      <c r="C19" s="267">
        <v>48</v>
      </c>
      <c r="D19" s="267">
        <v>98</v>
      </c>
      <c r="E19" s="267">
        <v>29</v>
      </c>
      <c r="F19" s="267">
        <v>90</v>
      </c>
      <c r="G19" s="267">
        <v>29</v>
      </c>
      <c r="H19" s="267">
        <v>85</v>
      </c>
      <c r="I19" s="267">
        <v>34</v>
      </c>
      <c r="J19" s="267">
        <v>136</v>
      </c>
    </row>
    <row r="20" spans="2:10">
      <c r="B20" s="61" t="s">
        <v>25</v>
      </c>
      <c r="C20" s="267">
        <v>1</v>
      </c>
      <c r="D20" s="267">
        <v>12</v>
      </c>
      <c r="E20" s="267">
        <v>10</v>
      </c>
      <c r="F20" s="267">
        <v>11</v>
      </c>
      <c r="G20" s="267">
        <v>2</v>
      </c>
      <c r="H20" s="267">
        <v>21</v>
      </c>
      <c r="I20" s="267">
        <v>0</v>
      </c>
      <c r="J20" s="267">
        <v>18</v>
      </c>
    </row>
    <row r="21" spans="2:10">
      <c r="B21" s="61" t="s">
        <v>114</v>
      </c>
      <c r="C21" s="267">
        <v>78</v>
      </c>
      <c r="D21" s="267">
        <v>2856</v>
      </c>
      <c r="E21" s="267">
        <v>69</v>
      </c>
      <c r="F21" s="267">
        <v>4674</v>
      </c>
      <c r="G21" s="267">
        <v>68</v>
      </c>
      <c r="H21" s="267">
        <v>5462</v>
      </c>
      <c r="I21" s="267">
        <v>63</v>
      </c>
      <c r="J21" s="267">
        <v>3577</v>
      </c>
    </row>
    <row r="22" spans="2:10">
      <c r="B22" s="61" t="s">
        <v>27</v>
      </c>
      <c r="C22" s="267">
        <v>131</v>
      </c>
      <c r="D22" s="267">
        <v>441</v>
      </c>
      <c r="E22" s="267">
        <v>162</v>
      </c>
      <c r="F22" s="267">
        <v>448</v>
      </c>
      <c r="G22" s="267">
        <v>95</v>
      </c>
      <c r="H22" s="267">
        <v>463</v>
      </c>
      <c r="I22" s="267">
        <v>149</v>
      </c>
      <c r="J22" s="267">
        <v>369</v>
      </c>
    </row>
    <row r="23" spans="2:10">
      <c r="B23" s="61" t="s">
        <v>115</v>
      </c>
      <c r="C23" s="267">
        <v>251</v>
      </c>
      <c r="D23" s="267">
        <v>297</v>
      </c>
      <c r="E23" s="267">
        <v>260</v>
      </c>
      <c r="F23" s="267">
        <v>578</v>
      </c>
      <c r="G23" s="267">
        <v>181</v>
      </c>
      <c r="H23" s="267">
        <v>858</v>
      </c>
      <c r="I23" s="267">
        <v>279</v>
      </c>
      <c r="J23" s="267">
        <v>427</v>
      </c>
    </row>
    <row r="24" spans="2:10" ht="8.25" customHeight="1">
      <c r="B24" s="18"/>
      <c r="C24" s="18"/>
      <c r="D24" s="18"/>
      <c r="E24" s="18"/>
      <c r="F24" s="18"/>
      <c r="G24" s="18"/>
      <c r="H24" s="18"/>
      <c r="I24" s="18"/>
      <c r="J24" s="18"/>
    </row>
    <row r="25" spans="2:10" ht="3" customHeight="1">
      <c r="B25" s="149"/>
      <c r="C25" s="149"/>
      <c r="D25" s="149"/>
      <c r="E25" s="149"/>
      <c r="F25" s="149"/>
      <c r="G25" s="149"/>
      <c r="H25" s="149"/>
      <c r="I25" s="149"/>
      <c r="J25" s="149"/>
    </row>
    <row r="26" spans="2:10" ht="6.75" customHeight="1"/>
    <row r="27" spans="2:10">
      <c r="B27" s="504" t="s">
        <v>162</v>
      </c>
      <c r="C27" s="504"/>
      <c r="D27" s="504"/>
      <c r="E27" s="504"/>
      <c r="F27" s="504"/>
      <c r="G27" s="504"/>
      <c r="H27" s="504"/>
      <c r="I27" s="504"/>
      <c r="J27" s="504"/>
    </row>
    <row r="28" spans="2:10" ht="21.75" customHeight="1">
      <c r="B28" s="513"/>
      <c r="C28" s="513"/>
      <c r="D28" s="513"/>
      <c r="E28" s="513"/>
      <c r="F28" s="513"/>
      <c r="G28" s="513"/>
      <c r="H28" s="513"/>
    </row>
    <row r="30" spans="2:10">
      <c r="B30" s="182"/>
    </row>
  </sheetData>
  <mergeCells count="14">
    <mergeCell ref="B1:J1"/>
    <mergeCell ref="B2:J2"/>
    <mergeCell ref="B4:J4"/>
    <mergeCell ref="B5:J5"/>
    <mergeCell ref="I8:J8"/>
    <mergeCell ref="I10:J10"/>
    <mergeCell ref="B28:H28"/>
    <mergeCell ref="G8:H8"/>
    <mergeCell ref="G10:H10"/>
    <mergeCell ref="C10:D10"/>
    <mergeCell ref="E10:F10"/>
    <mergeCell ref="B27:J27"/>
    <mergeCell ref="C8:D8"/>
    <mergeCell ref="E8:F8"/>
  </mergeCells>
  <phoneticPr fontId="5" type="noConversion"/>
  <hyperlinks>
    <hyperlink ref="L2" location="Indice!A1" tooltip="(voltar ao índice)" display="Indice!A1" xr:uid="{ABC6CCAD-E17A-4BF2-9DBC-CB56361C49F1}"/>
  </hyperlinks>
  <printOptions horizontalCentered="1"/>
  <pageMargins left="7.874015748031496E-2" right="7.874015748031496E-2" top="0.6692913385826772" bottom="0.6692913385826772" header="0" footer="0"/>
  <pageSetup paperSize="9" scale="9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E0A64-DFE8-47C7-AC9C-60EB1016470E}">
  <sheetPr>
    <pageSetUpPr fitToPage="1"/>
  </sheetPr>
  <dimension ref="B1:N28"/>
  <sheetViews>
    <sheetView showGridLines="0" zoomScaleNormal="100" workbookViewId="0">
      <pane xSplit="2" ySplit="8" topLeftCell="C9" activePane="bottomRight" state="frozen"/>
      <selection pane="topRight"/>
      <selection pane="bottomLeft"/>
      <selection pane="bottomRight" activeCell="H2" sqref="H2"/>
    </sheetView>
  </sheetViews>
  <sheetFormatPr defaultRowHeight="12.45"/>
  <cols>
    <col min="1" max="1" width="6.69140625" customWidth="1"/>
    <col min="2" max="2" width="12.84375" customWidth="1"/>
    <col min="3" max="6" width="27.53515625" customWidth="1"/>
    <col min="7" max="7" width="6.69140625" customWidth="1"/>
    <col min="8" max="8" width="14.53515625" bestFit="1" customWidth="1"/>
    <col min="9" max="10" width="12.84375" customWidth="1"/>
    <col min="14" max="14" width="16.69140625" customWidth="1"/>
    <col min="15" max="16" width="14.69140625" customWidth="1"/>
  </cols>
  <sheetData>
    <row r="1" spans="2:14" ht="18" customHeight="1">
      <c r="B1" s="465" t="s">
        <v>196</v>
      </c>
      <c r="C1" s="465"/>
      <c r="D1" s="465"/>
      <c r="E1" s="465"/>
      <c r="F1" s="465"/>
      <c r="G1" s="109"/>
      <c r="H1" s="109"/>
      <c r="I1" s="109"/>
      <c r="J1" s="109"/>
      <c r="K1" s="109"/>
      <c r="L1" s="109"/>
      <c r="M1" s="109"/>
      <c r="N1" s="109"/>
    </row>
    <row r="2" spans="2:14" ht="15" customHeight="1">
      <c r="B2" s="435" t="s">
        <v>126</v>
      </c>
      <c r="C2" s="435"/>
      <c r="D2" s="435"/>
      <c r="E2" s="435"/>
      <c r="F2" s="435"/>
      <c r="G2" s="119"/>
      <c r="H2" s="182" t="s">
        <v>300</v>
      </c>
      <c r="I2" s="109"/>
      <c r="J2" s="109"/>
      <c r="K2" s="109"/>
      <c r="L2" s="109"/>
      <c r="M2" s="109"/>
      <c r="N2" s="109"/>
    </row>
    <row r="3" spans="2:14" ht="8.5" customHeight="1">
      <c r="B3" s="51"/>
      <c r="C3" s="51"/>
      <c r="D3" s="51"/>
      <c r="E3" s="51"/>
      <c r="F3" s="51"/>
      <c r="G3" s="119"/>
      <c r="H3" s="119"/>
      <c r="I3" s="109"/>
      <c r="J3" s="109"/>
      <c r="K3" s="109"/>
      <c r="L3" s="109"/>
      <c r="M3" s="109"/>
      <c r="N3" s="109"/>
    </row>
    <row r="4" spans="2:14" ht="18" customHeight="1">
      <c r="B4" s="465" t="s">
        <v>199</v>
      </c>
      <c r="C4" s="465"/>
      <c r="D4" s="465"/>
      <c r="E4" s="465"/>
      <c r="F4" s="465"/>
      <c r="G4" s="109"/>
      <c r="H4" s="109"/>
    </row>
    <row r="5" spans="2:14" ht="15" customHeight="1">
      <c r="B5" s="435" t="s">
        <v>128</v>
      </c>
      <c r="C5" s="435"/>
      <c r="D5" s="435"/>
      <c r="E5" s="435"/>
      <c r="F5" s="435"/>
      <c r="G5" s="109"/>
      <c r="H5" s="109"/>
    </row>
    <row r="6" spans="2:14" ht="15" customHeight="1"/>
    <row r="7" spans="2:14" ht="15" customHeight="1">
      <c r="B7" s="64" t="s">
        <v>80</v>
      </c>
      <c r="C7" s="75"/>
      <c r="D7" s="75"/>
      <c r="E7" s="75"/>
      <c r="F7" s="73" t="s">
        <v>424</v>
      </c>
    </row>
    <row r="8" spans="2:14" ht="39" customHeight="1">
      <c r="B8" s="166" t="s">
        <v>0</v>
      </c>
      <c r="C8" s="145" t="s">
        <v>116</v>
      </c>
      <c r="D8" s="145" t="s">
        <v>117</v>
      </c>
      <c r="E8" s="145" t="s">
        <v>118</v>
      </c>
      <c r="F8" s="142" t="s">
        <v>119</v>
      </c>
    </row>
    <row r="9" spans="2:14" ht="14.25" customHeight="1">
      <c r="B9" s="120"/>
      <c r="C9" s="121"/>
      <c r="D9" s="121"/>
      <c r="E9" s="121"/>
      <c r="F9" s="121"/>
    </row>
    <row r="10" spans="2:14" ht="14.25" customHeight="1">
      <c r="B10" s="122" t="s">
        <v>31</v>
      </c>
      <c r="C10" s="260">
        <v>8.1431697405439198</v>
      </c>
      <c r="D10" s="260">
        <v>6.1190997186620821</v>
      </c>
      <c r="E10" s="260">
        <v>57.771959987496089</v>
      </c>
      <c r="F10" s="260">
        <v>27.965770553297904</v>
      </c>
    </row>
    <row r="11" spans="2:14" ht="7.5" customHeight="1">
      <c r="B11" s="120"/>
      <c r="C11" s="261" t="s">
        <v>294</v>
      </c>
      <c r="D11" s="261" t="s">
        <v>294</v>
      </c>
      <c r="E11" s="261" t="s">
        <v>294</v>
      </c>
      <c r="F11" s="261" t="s">
        <v>294</v>
      </c>
    </row>
    <row r="12" spans="2:14">
      <c r="B12" s="91" t="s">
        <v>1</v>
      </c>
      <c r="C12" s="228">
        <v>4.6599777034559642</v>
      </c>
      <c r="D12" s="228">
        <v>6.5997770345596436</v>
      </c>
      <c r="E12" s="228">
        <v>53.712374581939805</v>
      </c>
      <c r="F12" s="228">
        <v>35.027870680044593</v>
      </c>
    </row>
    <row r="13" spans="2:14">
      <c r="B13" s="91" t="s">
        <v>2</v>
      </c>
      <c r="C13" s="228">
        <v>6.7605633802816891</v>
      </c>
      <c r="D13" s="228">
        <v>6.0489251297257223</v>
      </c>
      <c r="E13" s="228">
        <v>58.84358784284656</v>
      </c>
      <c r="F13" s="228">
        <v>28.346923647146031</v>
      </c>
    </row>
    <row r="14" spans="2:14">
      <c r="B14" s="91" t="s">
        <v>149</v>
      </c>
      <c r="C14" s="228">
        <v>14.037466107961549</v>
      </c>
      <c r="D14" s="228">
        <v>5.5459699285186099</v>
      </c>
      <c r="E14" s="228">
        <v>59.317229479911262</v>
      </c>
      <c r="F14" s="228">
        <v>21.09933448360858</v>
      </c>
    </row>
    <row r="15" spans="2:14">
      <c r="B15" s="91" t="s">
        <v>4</v>
      </c>
      <c r="C15" s="228">
        <v>4.4814340588988477</v>
      </c>
      <c r="D15" s="228">
        <v>6.5941101152368757</v>
      </c>
      <c r="E15" s="228">
        <v>57.5224071702945</v>
      </c>
      <c r="F15" s="228">
        <v>31.402048655569782</v>
      </c>
    </row>
    <row r="16" spans="2:14">
      <c r="B16" s="60" t="s">
        <v>5</v>
      </c>
      <c r="C16" s="228"/>
      <c r="D16" s="228"/>
      <c r="E16" s="228"/>
      <c r="F16" s="228"/>
    </row>
    <row r="17" spans="2:8">
      <c r="B17" s="60" t="s">
        <v>6</v>
      </c>
      <c r="C17" s="228"/>
      <c r="D17" s="228"/>
      <c r="E17" s="228"/>
      <c r="F17" s="228"/>
    </row>
    <row r="18" spans="2:8">
      <c r="B18" s="91" t="s">
        <v>7</v>
      </c>
      <c r="C18" s="228"/>
      <c r="D18" s="228"/>
      <c r="E18" s="228"/>
      <c r="F18" s="228"/>
    </row>
    <row r="19" spans="2:8">
      <c r="B19" s="91" t="s">
        <v>8</v>
      </c>
      <c r="C19" s="262"/>
      <c r="D19" s="262"/>
      <c r="E19" s="262"/>
      <c r="F19" s="262"/>
    </row>
    <row r="20" spans="2:8">
      <c r="B20" s="60" t="s">
        <v>9</v>
      </c>
      <c r="C20" s="228"/>
      <c r="D20" s="228"/>
      <c r="E20" s="228"/>
      <c r="F20" s="228"/>
    </row>
    <row r="21" spans="2:8">
      <c r="B21" s="60" t="s">
        <v>10</v>
      </c>
      <c r="C21" s="228"/>
      <c r="D21" s="228"/>
      <c r="E21" s="228"/>
      <c r="F21" s="228"/>
    </row>
    <row r="22" spans="2:8">
      <c r="B22" s="60" t="s">
        <v>11</v>
      </c>
      <c r="C22" s="228"/>
      <c r="D22" s="228"/>
      <c r="E22" s="228"/>
      <c r="F22" s="228"/>
    </row>
    <row r="23" spans="2:8">
      <c r="B23" s="60" t="s">
        <v>12</v>
      </c>
      <c r="C23" s="228"/>
      <c r="D23" s="228"/>
      <c r="E23" s="228"/>
      <c r="F23" s="228"/>
    </row>
    <row r="24" spans="2:8" ht="6" customHeight="1">
      <c r="B24" s="18"/>
      <c r="C24" s="18"/>
      <c r="D24" s="18"/>
      <c r="E24" s="18"/>
      <c r="F24" s="18"/>
    </row>
    <row r="25" spans="2:8" ht="3" customHeight="1">
      <c r="B25" s="149"/>
      <c r="C25" s="149"/>
      <c r="D25" s="149"/>
      <c r="E25" s="149"/>
      <c r="F25" s="149"/>
    </row>
    <row r="26" spans="2:8" ht="7.5" customHeight="1"/>
    <row r="27" spans="2:8">
      <c r="B27" s="504" t="s">
        <v>162</v>
      </c>
      <c r="C27" s="504"/>
      <c r="D27" s="504"/>
      <c r="E27" s="504"/>
      <c r="F27" s="504"/>
    </row>
    <row r="28" spans="2:8">
      <c r="B28" s="504"/>
      <c r="C28" s="504"/>
      <c r="D28" s="504"/>
      <c r="E28" s="504"/>
      <c r="F28" s="504"/>
      <c r="G28" s="263"/>
      <c r="H28" s="263"/>
    </row>
  </sheetData>
  <mergeCells count="6">
    <mergeCell ref="B28:F28"/>
    <mergeCell ref="B5:F5"/>
    <mergeCell ref="B4:F4"/>
    <mergeCell ref="B1:F1"/>
    <mergeCell ref="B2:F2"/>
    <mergeCell ref="B27:F27"/>
  </mergeCells>
  <phoneticPr fontId="5" type="noConversion"/>
  <hyperlinks>
    <hyperlink ref="H2" location="Indice!A1" tooltip="(voltar ao índice)" display="Indice!A1" xr:uid="{1316CCF9-5CD1-443D-B11B-725D89D1130F}"/>
  </hyperlinks>
  <printOptions horizontalCentered="1"/>
  <pageMargins left="0.27559055118110237" right="0.27559055118110237" top="0.6692913385826772" bottom="0.6692913385826772" header="0" footer="0"/>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682A7-44F5-4E85-89D4-83A203872F54}">
  <sheetPr>
    <pageSetUpPr fitToPage="1"/>
  </sheetPr>
  <dimension ref="B1:S35"/>
  <sheetViews>
    <sheetView showGridLines="0" zoomScaleNormal="100" workbookViewId="0">
      <pane xSplit="2" ySplit="12" topLeftCell="C13" activePane="bottomRight" state="frozen"/>
      <selection activeCell="K36" sqref="K36"/>
      <selection pane="topRight" activeCell="K36" sqref="K36"/>
      <selection pane="bottomLeft" activeCell="K36" sqref="K36"/>
      <selection pane="bottomRight" activeCell="P2" sqref="P2"/>
    </sheetView>
  </sheetViews>
  <sheetFormatPr defaultColWidth="9.15234375" defaultRowHeight="11.6"/>
  <cols>
    <col min="1" max="1" width="6.69140625" style="3" customWidth="1"/>
    <col min="2" max="2" width="15.53515625" style="3" customWidth="1"/>
    <col min="3" max="3" width="7.69140625" style="3" customWidth="1"/>
    <col min="4" max="5" width="9.23046875" style="3" bestFit="1" customWidth="1"/>
    <col min="6" max="6" width="8" style="3" customWidth="1"/>
    <col min="7" max="7" width="7.69140625" style="3" customWidth="1"/>
    <col min="8" max="9" width="9.23046875" style="3" bestFit="1" customWidth="1"/>
    <col min="10" max="10" width="8" style="3" customWidth="1"/>
    <col min="11" max="11" width="7.69140625" style="3" customWidth="1"/>
    <col min="12" max="13" width="9.23046875" style="3" bestFit="1" customWidth="1"/>
    <col min="14" max="14" width="8" style="3" customWidth="1"/>
    <col min="15" max="15" width="6.69140625" style="3" customWidth="1"/>
    <col min="16" max="16" width="14.69140625" style="3" bestFit="1" customWidth="1"/>
    <col min="17" max="17" width="11.4609375" style="3" bestFit="1" customWidth="1"/>
    <col min="18" max="18" width="11" style="3" bestFit="1" customWidth="1"/>
    <col min="19" max="19" width="11.4609375" style="3" bestFit="1" customWidth="1"/>
    <col min="20" max="16384" width="9.15234375" style="3"/>
  </cols>
  <sheetData>
    <row r="1" spans="2:19" ht="18" customHeight="1">
      <c r="B1" s="434" t="s">
        <v>200</v>
      </c>
      <c r="C1" s="434"/>
      <c r="D1" s="434"/>
      <c r="E1" s="434"/>
      <c r="F1" s="434"/>
      <c r="G1" s="434"/>
      <c r="H1" s="434"/>
      <c r="I1" s="434"/>
      <c r="J1" s="434"/>
      <c r="K1" s="434"/>
      <c r="L1" s="434"/>
      <c r="M1" s="434"/>
      <c r="N1" s="434"/>
    </row>
    <row r="2" spans="2:19" ht="15" customHeight="1">
      <c r="B2" s="435" t="s">
        <v>129</v>
      </c>
      <c r="C2" s="435"/>
      <c r="D2" s="435"/>
      <c r="E2" s="435"/>
      <c r="F2" s="435"/>
      <c r="G2" s="435"/>
      <c r="H2" s="435"/>
      <c r="I2" s="435"/>
      <c r="J2" s="435"/>
      <c r="K2" s="435"/>
      <c r="L2" s="435"/>
      <c r="M2" s="435"/>
      <c r="N2" s="435"/>
      <c r="P2" s="181" t="s">
        <v>300</v>
      </c>
    </row>
    <row r="3" spans="2:19" ht="8.5" customHeight="1">
      <c r="B3" s="51"/>
      <c r="C3" s="51"/>
      <c r="D3" s="51"/>
      <c r="E3" s="51"/>
      <c r="F3" s="51"/>
      <c r="G3" s="51"/>
      <c r="H3" s="51"/>
      <c r="I3" s="51"/>
      <c r="J3" s="51"/>
      <c r="K3" s="51"/>
      <c r="L3" s="51"/>
      <c r="M3" s="51"/>
      <c r="N3" s="51"/>
    </row>
    <row r="4" spans="2:19" ht="18" customHeight="1">
      <c r="B4" s="465" t="s">
        <v>201</v>
      </c>
      <c r="C4" s="465"/>
      <c r="D4" s="465"/>
      <c r="E4" s="465"/>
      <c r="F4" s="465"/>
      <c r="G4" s="465"/>
      <c r="H4" s="465"/>
      <c r="I4" s="465"/>
      <c r="J4" s="465"/>
      <c r="K4" s="465"/>
      <c r="L4" s="465"/>
      <c r="M4" s="465"/>
      <c r="N4" s="465"/>
      <c r="O4" s="52"/>
      <c r="P4" s="52"/>
      <c r="Q4" s="52"/>
    </row>
    <row r="5" spans="2:19" ht="15" customHeight="1">
      <c r="B5" s="435" t="s">
        <v>130</v>
      </c>
      <c r="C5" s="435"/>
      <c r="D5" s="435"/>
      <c r="E5" s="435"/>
      <c r="F5" s="435"/>
      <c r="G5" s="435"/>
      <c r="H5" s="435"/>
      <c r="I5" s="435"/>
      <c r="J5" s="435"/>
      <c r="K5" s="435"/>
      <c r="L5" s="435"/>
      <c r="M5" s="435"/>
      <c r="N5" s="435"/>
      <c r="O5" s="52"/>
      <c r="P5" s="52"/>
      <c r="Q5" s="52"/>
    </row>
    <row r="6" spans="2:19" ht="15" customHeight="1"/>
    <row r="7" spans="2:19" ht="15" customHeight="1"/>
    <row r="8" spans="2:19" ht="12" customHeight="1">
      <c r="B8" s="486" t="s">
        <v>58</v>
      </c>
      <c r="C8" s="474">
        <v>2025</v>
      </c>
      <c r="D8" s="474"/>
      <c r="E8" s="474"/>
      <c r="F8" s="474"/>
      <c r="G8" s="475">
        <v>2026</v>
      </c>
      <c r="H8" s="475"/>
      <c r="I8" s="475"/>
      <c r="J8" s="475"/>
      <c r="K8" s="475" t="s">
        <v>195</v>
      </c>
      <c r="L8" s="475"/>
      <c r="M8" s="475"/>
      <c r="N8" s="438"/>
    </row>
    <row r="9" spans="2:19">
      <c r="B9" s="501"/>
      <c r="C9" s="471"/>
      <c r="D9" s="471"/>
      <c r="E9" s="471"/>
      <c r="F9" s="471"/>
      <c r="G9" s="469"/>
      <c r="H9" s="469"/>
      <c r="I9" s="469"/>
      <c r="J9" s="469"/>
      <c r="K9" s="469"/>
      <c r="L9" s="469"/>
      <c r="M9" s="469"/>
      <c r="N9" s="517"/>
    </row>
    <row r="10" spans="2:19" ht="12.75" customHeight="1">
      <c r="B10" s="501"/>
      <c r="C10" s="471" t="s">
        <v>120</v>
      </c>
      <c r="D10" s="471" t="s">
        <v>121</v>
      </c>
      <c r="E10" s="471" t="s">
        <v>122</v>
      </c>
      <c r="F10" s="471" t="s">
        <v>123</v>
      </c>
      <c r="G10" s="471" t="s">
        <v>120</v>
      </c>
      <c r="H10" s="471" t="s">
        <v>121</v>
      </c>
      <c r="I10" s="471" t="s">
        <v>122</v>
      </c>
      <c r="J10" s="471" t="s">
        <v>123</v>
      </c>
      <c r="K10" s="471" t="s">
        <v>120</v>
      </c>
      <c r="L10" s="471" t="s">
        <v>121</v>
      </c>
      <c r="M10" s="471" t="s">
        <v>122</v>
      </c>
      <c r="N10" s="520" t="s">
        <v>123</v>
      </c>
    </row>
    <row r="11" spans="2:19" ht="15" customHeight="1">
      <c r="B11" s="501"/>
      <c r="C11" s="471"/>
      <c r="D11" s="471"/>
      <c r="E11" s="471"/>
      <c r="F11" s="471"/>
      <c r="G11" s="471"/>
      <c r="H11" s="471"/>
      <c r="I11" s="471"/>
      <c r="J11" s="471"/>
      <c r="K11" s="471"/>
      <c r="L11" s="471"/>
      <c r="M11" s="471"/>
      <c r="N11" s="520"/>
    </row>
    <row r="12" spans="2:19">
      <c r="B12" s="502"/>
      <c r="C12" s="460" t="s">
        <v>100</v>
      </c>
      <c r="D12" s="460"/>
      <c r="E12" s="460"/>
      <c r="F12" s="460"/>
      <c r="G12" s="460" t="s">
        <v>100</v>
      </c>
      <c r="H12" s="460"/>
      <c r="I12" s="460"/>
      <c r="J12" s="460"/>
      <c r="K12" s="460" t="s">
        <v>53</v>
      </c>
      <c r="L12" s="460"/>
      <c r="M12" s="460"/>
      <c r="N12" s="479"/>
    </row>
    <row r="13" spans="2:19">
      <c r="B13" s="80"/>
      <c r="C13" s="80"/>
      <c r="D13" s="80"/>
      <c r="E13" s="80"/>
      <c r="F13" s="80"/>
      <c r="G13" s="80"/>
      <c r="H13" s="80"/>
      <c r="I13" s="81"/>
      <c r="J13" s="81"/>
      <c r="K13" s="81"/>
      <c r="L13" s="81"/>
      <c r="M13" s="81"/>
      <c r="N13" s="81"/>
    </row>
    <row r="14" spans="2:19">
      <c r="B14" s="82" t="s">
        <v>40</v>
      </c>
      <c r="C14" s="424">
        <v>331</v>
      </c>
      <c r="D14" s="423">
        <v>8036</v>
      </c>
      <c r="E14" s="423">
        <v>8456</v>
      </c>
      <c r="F14" s="423">
        <v>729765</v>
      </c>
      <c r="G14" s="394">
        <v>175</v>
      </c>
      <c r="H14" s="384">
        <v>6854</v>
      </c>
      <c r="I14" s="384">
        <v>7246</v>
      </c>
      <c r="J14" s="384">
        <v>410872</v>
      </c>
      <c r="K14" s="295">
        <v>9.375</v>
      </c>
      <c r="L14" s="295">
        <v>39.026369168357</v>
      </c>
      <c r="M14" s="295">
        <v>46.088709677419359</v>
      </c>
      <c r="N14" s="295">
        <v>17.104591873088616</v>
      </c>
      <c r="P14" s="13"/>
      <c r="Q14" s="13"/>
      <c r="R14" s="13"/>
      <c r="S14" s="13"/>
    </row>
    <row r="15" spans="2:19">
      <c r="B15" s="187" t="s">
        <v>1</v>
      </c>
      <c r="C15" s="277">
        <v>36</v>
      </c>
      <c r="D15" s="278">
        <v>1639</v>
      </c>
      <c r="E15" s="277">
        <v>1625</v>
      </c>
      <c r="F15" s="278">
        <v>86396</v>
      </c>
      <c r="G15" s="411">
        <v>41</v>
      </c>
      <c r="H15" s="389">
        <v>2080</v>
      </c>
      <c r="I15" s="389">
        <v>2219</v>
      </c>
      <c r="J15" s="389">
        <v>108911</v>
      </c>
      <c r="K15" s="296">
        <v>13.888888888888884</v>
      </c>
      <c r="L15" s="296">
        <v>26.906650396583288</v>
      </c>
      <c r="M15" s="296">
        <v>36.553846153846159</v>
      </c>
      <c r="N15" s="296">
        <v>26.060234270105088</v>
      </c>
    </row>
    <row r="16" spans="2:19">
      <c r="B16" s="187" t="s">
        <v>2</v>
      </c>
      <c r="C16" s="277">
        <v>32</v>
      </c>
      <c r="D16" s="278">
        <v>1310</v>
      </c>
      <c r="E16" s="277">
        <v>1298</v>
      </c>
      <c r="F16" s="278">
        <v>82362</v>
      </c>
      <c r="G16" s="411">
        <v>44</v>
      </c>
      <c r="H16" s="389">
        <v>1736</v>
      </c>
      <c r="I16" s="389">
        <v>1796</v>
      </c>
      <c r="J16" s="389">
        <v>110307</v>
      </c>
      <c r="K16" s="296">
        <v>37.5</v>
      </c>
      <c r="L16" s="425">
        <v>32.519083969465655</v>
      </c>
      <c r="M16" s="425">
        <v>38.366718027734969</v>
      </c>
      <c r="N16" s="296">
        <v>33.9294820426896</v>
      </c>
    </row>
    <row r="17" spans="2:19">
      <c r="B17" s="187" t="s">
        <v>149</v>
      </c>
      <c r="C17" s="277">
        <v>37</v>
      </c>
      <c r="D17" s="278">
        <v>1140</v>
      </c>
      <c r="E17" s="277">
        <v>1058</v>
      </c>
      <c r="F17" s="278">
        <v>92230</v>
      </c>
      <c r="G17" s="411">
        <v>44</v>
      </c>
      <c r="H17" s="389">
        <v>1808</v>
      </c>
      <c r="I17" s="411">
        <v>1885</v>
      </c>
      <c r="J17" s="389">
        <v>105006</v>
      </c>
      <c r="K17" s="296">
        <v>18.918918918918926</v>
      </c>
      <c r="L17" s="296">
        <v>58.596491228070178</v>
      </c>
      <c r="M17" s="296">
        <v>78.166351606805293</v>
      </c>
      <c r="N17" s="296">
        <v>13.85232570747046</v>
      </c>
    </row>
    <row r="18" spans="2:19">
      <c r="B18" s="187" t="s">
        <v>4</v>
      </c>
      <c r="C18" s="277">
        <v>55</v>
      </c>
      <c r="D18" s="278">
        <v>841</v>
      </c>
      <c r="E18" s="277">
        <v>979</v>
      </c>
      <c r="F18" s="278">
        <v>89871</v>
      </c>
      <c r="G18" s="411">
        <v>46</v>
      </c>
      <c r="H18" s="389">
        <v>1230</v>
      </c>
      <c r="I18" s="411">
        <v>1346</v>
      </c>
      <c r="J18" s="389">
        <v>86648</v>
      </c>
      <c r="K18" s="296">
        <v>-16.36363636363637</v>
      </c>
      <c r="L18" s="296">
        <v>46.25445897740785</v>
      </c>
      <c r="M18" s="296">
        <v>37.48723186925433</v>
      </c>
      <c r="N18" s="296">
        <v>-3.5862514047913074</v>
      </c>
    </row>
    <row r="19" spans="2:19">
      <c r="B19" s="187" t="s">
        <v>5</v>
      </c>
      <c r="C19" s="277">
        <v>8</v>
      </c>
      <c r="D19" s="278">
        <v>16</v>
      </c>
      <c r="E19" s="277">
        <v>22</v>
      </c>
      <c r="F19" s="278">
        <v>16236</v>
      </c>
      <c r="G19" s="411" t="s">
        <v>294</v>
      </c>
      <c r="H19" s="389" t="s">
        <v>294</v>
      </c>
      <c r="I19" s="411" t="s">
        <v>294</v>
      </c>
      <c r="J19" s="389" t="s">
        <v>294</v>
      </c>
      <c r="K19" s="296"/>
      <c r="L19" s="296"/>
      <c r="M19" s="296"/>
      <c r="N19" s="296"/>
    </row>
    <row r="20" spans="2:19">
      <c r="B20" s="187" t="s">
        <v>6</v>
      </c>
      <c r="C20" s="277">
        <v>3</v>
      </c>
      <c r="D20" s="278">
        <v>16</v>
      </c>
      <c r="E20" s="277">
        <v>22</v>
      </c>
      <c r="F20" s="278">
        <v>6963</v>
      </c>
      <c r="G20" s="411" t="s">
        <v>294</v>
      </c>
      <c r="H20" s="389" t="s">
        <v>294</v>
      </c>
      <c r="I20" s="411" t="s">
        <v>294</v>
      </c>
      <c r="J20" s="389" t="s">
        <v>294</v>
      </c>
      <c r="K20" s="296"/>
      <c r="L20" s="296"/>
      <c r="M20" s="296"/>
      <c r="N20" s="296"/>
      <c r="S20" s="3" t="s">
        <v>72</v>
      </c>
    </row>
    <row r="21" spans="2:19">
      <c r="B21" s="187" t="s">
        <v>7</v>
      </c>
      <c r="C21" s="277">
        <v>2</v>
      </c>
      <c r="D21" s="278">
        <v>8</v>
      </c>
      <c r="E21" s="277">
        <v>5</v>
      </c>
      <c r="F21" s="278">
        <v>4277</v>
      </c>
      <c r="G21" s="411" t="s">
        <v>294</v>
      </c>
      <c r="H21" s="389" t="s">
        <v>294</v>
      </c>
      <c r="I21" s="411" t="s">
        <v>294</v>
      </c>
      <c r="J21" s="389" t="s">
        <v>294</v>
      </c>
      <c r="K21" s="296"/>
      <c r="L21" s="296"/>
      <c r="M21" s="296"/>
      <c r="N21" s="296"/>
    </row>
    <row r="22" spans="2:19">
      <c r="B22" s="187" t="s">
        <v>8</v>
      </c>
      <c r="C22" s="277">
        <v>5</v>
      </c>
      <c r="D22" s="278">
        <v>32</v>
      </c>
      <c r="E22" s="277">
        <v>38</v>
      </c>
      <c r="F22" s="278">
        <v>11598</v>
      </c>
      <c r="G22" s="411" t="s">
        <v>294</v>
      </c>
      <c r="H22" s="389" t="s">
        <v>294</v>
      </c>
      <c r="I22" s="411" t="s">
        <v>294</v>
      </c>
      <c r="J22" s="389" t="s">
        <v>294</v>
      </c>
      <c r="K22" s="296"/>
      <c r="L22" s="296"/>
      <c r="M22" s="296"/>
      <c r="N22" s="296"/>
    </row>
    <row r="23" spans="2:19">
      <c r="B23" s="187" t="s">
        <v>9</v>
      </c>
      <c r="C23" s="277">
        <v>6</v>
      </c>
      <c r="D23" s="278">
        <v>28</v>
      </c>
      <c r="E23" s="277">
        <v>23</v>
      </c>
      <c r="F23" s="278">
        <v>13562</v>
      </c>
      <c r="G23" s="411" t="s">
        <v>294</v>
      </c>
      <c r="H23" s="389" t="s">
        <v>294</v>
      </c>
      <c r="I23" s="411" t="s">
        <v>294</v>
      </c>
      <c r="J23" s="389" t="s">
        <v>294</v>
      </c>
      <c r="K23" s="296"/>
      <c r="L23" s="296"/>
      <c r="M23" s="296"/>
      <c r="N23" s="296"/>
    </row>
    <row r="24" spans="2:19">
      <c r="B24" s="187" t="s">
        <v>10</v>
      </c>
      <c r="C24" s="277">
        <v>29</v>
      </c>
      <c r="D24" s="278">
        <v>358</v>
      </c>
      <c r="E24" s="278">
        <v>553</v>
      </c>
      <c r="F24" s="278">
        <v>63867</v>
      </c>
      <c r="G24" s="277" t="s">
        <v>294</v>
      </c>
      <c r="H24" s="278" t="s">
        <v>294</v>
      </c>
      <c r="I24" s="278" t="s">
        <v>294</v>
      </c>
      <c r="J24" s="278" t="s">
        <v>294</v>
      </c>
      <c r="K24" s="296"/>
      <c r="L24" s="296"/>
      <c r="M24" s="296"/>
      <c r="N24" s="296"/>
    </row>
    <row r="25" spans="2:19">
      <c r="B25" s="187" t="s">
        <v>11</v>
      </c>
      <c r="C25" s="277">
        <v>57</v>
      </c>
      <c r="D25" s="278">
        <v>1103</v>
      </c>
      <c r="E25" s="278">
        <v>1175</v>
      </c>
      <c r="F25" s="278">
        <v>117762</v>
      </c>
      <c r="G25" s="277" t="s">
        <v>294</v>
      </c>
      <c r="H25" s="278" t="s">
        <v>294</v>
      </c>
      <c r="I25" s="278" t="s">
        <v>294</v>
      </c>
      <c r="J25" s="278" t="s">
        <v>294</v>
      </c>
      <c r="K25" s="296"/>
      <c r="L25" s="296"/>
      <c r="M25" s="296"/>
      <c r="N25" s="296"/>
    </row>
    <row r="26" spans="2:19">
      <c r="B26" s="125" t="s">
        <v>12</v>
      </c>
      <c r="C26" s="277">
        <v>61</v>
      </c>
      <c r="D26" s="278">
        <v>1545</v>
      </c>
      <c r="E26" s="278">
        <v>1658</v>
      </c>
      <c r="F26" s="278">
        <v>144641</v>
      </c>
      <c r="G26" s="277" t="s">
        <v>294</v>
      </c>
      <c r="H26" s="278" t="s">
        <v>294</v>
      </c>
      <c r="I26" s="278" t="s">
        <v>294</v>
      </c>
      <c r="J26" s="278" t="s">
        <v>294</v>
      </c>
      <c r="K26" s="296"/>
      <c r="L26" s="296"/>
      <c r="M26" s="296"/>
      <c r="N26" s="296"/>
    </row>
    <row r="27" spans="2:19">
      <c r="B27" s="223"/>
      <c r="C27" s="223"/>
      <c r="D27" s="223"/>
      <c r="E27" s="224"/>
      <c r="F27" s="224"/>
      <c r="G27" s="223"/>
      <c r="H27" s="223"/>
      <c r="I27" s="81"/>
      <c r="J27" s="81"/>
      <c r="K27" s="84"/>
      <c r="L27" s="84"/>
      <c r="M27" s="84"/>
      <c r="N27" s="84"/>
    </row>
    <row r="28" spans="2:19" ht="3" customHeight="1">
      <c r="B28" s="149"/>
      <c r="C28" s="149"/>
      <c r="D28" s="149"/>
      <c r="E28" s="167"/>
      <c r="F28" s="167"/>
      <c r="G28" s="149"/>
      <c r="H28" s="149"/>
      <c r="I28" s="168"/>
      <c r="J28" s="168"/>
      <c r="K28" s="169"/>
      <c r="L28" s="169"/>
      <c r="M28" s="169"/>
      <c r="N28" s="169"/>
    </row>
    <row r="29" spans="2:19" ht="6.75" customHeight="1">
      <c r="B29" s="80"/>
      <c r="C29" s="80"/>
      <c r="D29" s="80"/>
      <c r="E29" s="83"/>
      <c r="F29" s="83"/>
      <c r="G29" s="80"/>
      <c r="H29" s="80"/>
      <c r="I29" s="81"/>
      <c r="J29" s="81"/>
      <c r="K29" s="84"/>
      <c r="L29" s="84"/>
      <c r="M29" s="84"/>
      <c r="N29" s="84"/>
    </row>
    <row r="30" spans="2:19" ht="12.75" customHeight="1">
      <c r="B30" s="518" t="s">
        <v>163</v>
      </c>
      <c r="C30" s="518"/>
      <c r="D30" s="518"/>
      <c r="E30" s="518"/>
      <c r="F30" s="518"/>
      <c r="G30" s="518"/>
      <c r="H30" s="518"/>
      <c r="I30" s="518"/>
      <c r="J30" s="518"/>
      <c r="K30" s="518"/>
      <c r="L30" s="518"/>
      <c r="M30" s="518"/>
      <c r="N30" s="518"/>
    </row>
    <row r="31" spans="2:19">
      <c r="B31" s="519" t="s">
        <v>308</v>
      </c>
      <c r="C31" s="519"/>
      <c r="D31" s="519"/>
      <c r="E31" s="519"/>
      <c r="F31" s="519"/>
      <c r="G31" s="519"/>
      <c r="H31" s="519"/>
      <c r="I31" s="519"/>
      <c r="J31" s="519"/>
      <c r="K31" s="519"/>
      <c r="L31" s="519"/>
      <c r="M31" s="519"/>
      <c r="N31" s="519"/>
    </row>
    <row r="32" spans="2:19">
      <c r="B32" s="516"/>
      <c r="C32" s="516"/>
      <c r="D32" s="516"/>
      <c r="E32" s="516"/>
      <c r="F32" s="516"/>
      <c r="G32" s="516"/>
      <c r="H32" s="516"/>
      <c r="I32" s="516"/>
      <c r="J32" s="516"/>
      <c r="K32" s="516"/>
      <c r="L32" s="516"/>
      <c r="M32" s="516"/>
      <c r="N32" s="516"/>
    </row>
    <row r="33" spans="2:14">
      <c r="B33" s="516"/>
      <c r="C33" s="516"/>
      <c r="D33" s="516"/>
      <c r="E33" s="516"/>
      <c r="F33" s="516"/>
      <c r="G33" s="516"/>
      <c r="H33" s="516"/>
      <c r="I33" s="516"/>
      <c r="J33" s="516"/>
      <c r="K33" s="516"/>
      <c r="L33" s="516"/>
      <c r="M33" s="516"/>
      <c r="N33" s="516"/>
    </row>
    <row r="35" spans="2:14">
      <c r="G35" s="274"/>
      <c r="H35" s="274"/>
      <c r="I35" s="274"/>
      <c r="J35" s="274"/>
    </row>
  </sheetData>
  <mergeCells count="27">
    <mergeCell ref="B1:N1"/>
    <mergeCell ref="B2:N2"/>
    <mergeCell ref="B5:N5"/>
    <mergeCell ref="N10:N11"/>
    <mergeCell ref="B8:B12"/>
    <mergeCell ref="C8:F9"/>
    <mergeCell ref="G8:J9"/>
    <mergeCell ref="B4:N4"/>
    <mergeCell ref="C12:F12"/>
    <mergeCell ref="G12:J12"/>
    <mergeCell ref="C10:C11"/>
    <mergeCell ref="H10:H11"/>
    <mergeCell ref="L10:L11"/>
    <mergeCell ref="J10:J11"/>
    <mergeCell ref="K10:K11"/>
    <mergeCell ref="M10:M11"/>
    <mergeCell ref="B32:N32"/>
    <mergeCell ref="B33:N33"/>
    <mergeCell ref="K8:N9"/>
    <mergeCell ref="D10:D11"/>
    <mergeCell ref="E10:E11"/>
    <mergeCell ref="F10:F11"/>
    <mergeCell ref="G10:G11"/>
    <mergeCell ref="I10:I11"/>
    <mergeCell ref="B30:N30"/>
    <mergeCell ref="K12:N12"/>
    <mergeCell ref="B31:N31"/>
  </mergeCells>
  <phoneticPr fontId="0" type="noConversion"/>
  <hyperlinks>
    <hyperlink ref="P2" location="Indice!A1" tooltip="(voltar ao índice)" display="Indice!A1" xr:uid="{3C7BFC1E-112E-4A3E-AC7F-01AEE4ACFB47}"/>
  </hyperlinks>
  <printOptions horizontalCentered="1"/>
  <pageMargins left="0.47244094488188981" right="0.47244094488188981" top="0.6692913385826772" bottom="0.6692913385826772"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A67F2-4F01-4DD4-A568-B5344868711F}">
  <sheetPr>
    <pageSetUpPr fitToPage="1"/>
  </sheetPr>
  <dimension ref="B1:M48"/>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ColWidth="9.15234375" defaultRowHeight="11.6"/>
  <cols>
    <col min="1" max="1" width="6.69140625" style="3" customWidth="1"/>
    <col min="2" max="2" width="47.69140625" style="3" customWidth="1"/>
    <col min="3" max="6" width="11.84375" style="3" customWidth="1"/>
    <col min="7" max="7" width="6.69140625" style="3" customWidth="1"/>
    <col min="8" max="8" width="14.53515625" style="3" bestFit="1" customWidth="1"/>
    <col min="9" max="16384" width="9.15234375" style="3"/>
  </cols>
  <sheetData>
    <row r="1" spans="2:9" ht="18" customHeight="1">
      <c r="B1" s="434" t="s">
        <v>183</v>
      </c>
      <c r="C1" s="434"/>
      <c r="D1" s="434"/>
      <c r="E1" s="434"/>
      <c r="F1" s="434"/>
    </row>
    <row r="2" spans="2:9" ht="15" customHeight="1">
      <c r="B2" s="435" t="s">
        <v>168</v>
      </c>
      <c r="C2" s="435"/>
      <c r="D2" s="435"/>
      <c r="E2" s="435"/>
      <c r="F2" s="435"/>
      <c r="H2" s="181" t="s">
        <v>300</v>
      </c>
      <c r="I2" s="203"/>
    </row>
    <row r="3" spans="2:9" ht="15" customHeight="1">
      <c r="I3" s="204"/>
    </row>
    <row r="4" spans="2:9" ht="15" customHeight="1">
      <c r="B4" s="75" t="s">
        <v>80</v>
      </c>
      <c r="C4" s="73"/>
      <c r="D4" s="73"/>
      <c r="E4" s="73"/>
      <c r="F4" s="73" t="s">
        <v>81</v>
      </c>
      <c r="I4" s="194"/>
    </row>
    <row r="5" spans="2:9" ht="18.75" customHeight="1">
      <c r="B5" s="436" t="s">
        <v>276</v>
      </c>
      <c r="C5" s="438" t="s">
        <v>83</v>
      </c>
      <c r="D5" s="439"/>
      <c r="E5" s="439"/>
      <c r="F5" s="439"/>
    </row>
    <row r="6" spans="2:9" ht="25.5" customHeight="1">
      <c r="B6" s="436"/>
      <c r="C6" s="276" t="s">
        <v>430</v>
      </c>
      <c r="D6" s="269" t="s">
        <v>431</v>
      </c>
      <c r="E6" s="276" t="s">
        <v>432</v>
      </c>
      <c r="F6" s="269" t="s">
        <v>433</v>
      </c>
    </row>
    <row r="7" spans="2:9" ht="9.75" customHeight="1">
      <c r="B7" s="57"/>
      <c r="C7" s="183"/>
      <c r="D7" s="183"/>
      <c r="E7" s="183"/>
      <c r="F7" s="183"/>
    </row>
    <row r="8" spans="2:9" ht="15" customHeight="1">
      <c r="B8" s="59" t="s">
        <v>225</v>
      </c>
      <c r="C8" s="313">
        <v>1095.4229999999998</v>
      </c>
      <c r="D8" s="313">
        <v>1141.0649999999998</v>
      </c>
      <c r="E8" s="313">
        <v>3687.4390000000003</v>
      </c>
      <c r="F8" s="313">
        <v>3792.5329999999994</v>
      </c>
      <c r="G8" s="195"/>
      <c r="H8" s="196"/>
    </row>
    <row r="9" spans="2:9" ht="9.75" customHeight="1">
      <c r="B9" s="59"/>
      <c r="C9" s="313"/>
      <c r="D9" s="313"/>
      <c r="E9" s="313"/>
      <c r="F9" s="313"/>
      <c r="G9" s="198"/>
      <c r="H9" s="196"/>
    </row>
    <row r="10" spans="2:9" ht="23.25" customHeight="1">
      <c r="B10" s="199" t="s">
        <v>226</v>
      </c>
      <c r="C10" s="313">
        <v>843.61599999999987</v>
      </c>
      <c r="D10" s="313">
        <v>842.78399999999988</v>
      </c>
      <c r="E10" s="313">
        <v>2929.5219999999999</v>
      </c>
      <c r="F10" s="313">
        <v>2884.8329999999996</v>
      </c>
      <c r="G10" s="195"/>
      <c r="H10" s="196"/>
    </row>
    <row r="11" spans="2:9" ht="9.75" customHeight="1">
      <c r="B11" s="59"/>
      <c r="C11" s="313"/>
      <c r="D11" s="313"/>
      <c r="E11" s="313"/>
      <c r="F11" s="313"/>
      <c r="G11" s="198"/>
      <c r="H11" s="196"/>
    </row>
    <row r="12" spans="2:9" ht="15" customHeight="1">
      <c r="B12" s="200" t="s">
        <v>165</v>
      </c>
      <c r="C12" s="313">
        <v>722.67899999999986</v>
      </c>
      <c r="D12" s="313">
        <v>725.34299999999985</v>
      </c>
      <c r="E12" s="313">
        <v>2550.741</v>
      </c>
      <c r="F12" s="313">
        <v>2502.2879999999996</v>
      </c>
      <c r="G12" s="198"/>
      <c r="H12" s="196"/>
    </row>
    <row r="13" spans="2:9" ht="5.25" customHeight="1">
      <c r="B13" s="59"/>
      <c r="C13" s="313"/>
      <c r="D13" s="313"/>
      <c r="E13" s="313"/>
      <c r="F13" s="313"/>
      <c r="G13" s="198"/>
      <c r="H13" s="196"/>
    </row>
    <row r="14" spans="2:9" ht="15" customHeight="1">
      <c r="B14" s="104" t="s">
        <v>50</v>
      </c>
      <c r="C14" s="314">
        <v>517.92399999999998</v>
      </c>
      <c r="D14" s="314">
        <v>530.44599999999991</v>
      </c>
      <c r="E14" s="314">
        <v>1819.3609999999999</v>
      </c>
      <c r="F14" s="314">
        <v>1774.309</v>
      </c>
      <c r="G14" s="198"/>
      <c r="H14" s="184"/>
      <c r="I14" s="185"/>
    </row>
    <row r="15" spans="2:9" ht="15" customHeight="1">
      <c r="B15" s="103" t="s">
        <v>34</v>
      </c>
      <c r="C15" s="314">
        <v>180.67599999999999</v>
      </c>
      <c r="D15" s="314">
        <v>208.434</v>
      </c>
      <c r="E15" s="314">
        <v>645.22299999999996</v>
      </c>
      <c r="F15" s="314">
        <v>662.09400000000005</v>
      </c>
      <c r="G15" s="198"/>
      <c r="H15" s="184"/>
      <c r="I15" s="185"/>
    </row>
    <row r="16" spans="2:9" ht="15" customHeight="1">
      <c r="B16" s="103" t="s">
        <v>35</v>
      </c>
      <c r="C16" s="314">
        <v>281.00799999999998</v>
      </c>
      <c r="D16" s="314">
        <v>266.73399999999998</v>
      </c>
      <c r="E16" s="314">
        <v>990.37699999999995</v>
      </c>
      <c r="F16" s="314">
        <v>937.298</v>
      </c>
      <c r="G16" s="198"/>
      <c r="H16" s="184"/>
      <c r="I16" s="185"/>
    </row>
    <row r="17" spans="2:13" ht="15" customHeight="1">
      <c r="B17" s="103" t="s">
        <v>36</v>
      </c>
      <c r="C17" s="314">
        <v>47.277000000000001</v>
      </c>
      <c r="D17" s="314">
        <v>48.423999999999999</v>
      </c>
      <c r="E17" s="314">
        <v>155.16900000000001</v>
      </c>
      <c r="F17" s="314">
        <v>151.71</v>
      </c>
      <c r="G17" s="198"/>
      <c r="H17" s="196"/>
    </row>
    <row r="18" spans="2:13" ht="15" customHeight="1">
      <c r="B18" s="103" t="s">
        <v>37</v>
      </c>
      <c r="C18" s="189" t="s">
        <v>289</v>
      </c>
      <c r="D18" s="189" t="s">
        <v>289</v>
      </c>
      <c r="E18" s="305" t="s">
        <v>289</v>
      </c>
      <c r="F18" s="189" t="s">
        <v>289</v>
      </c>
      <c r="G18" s="189"/>
      <c r="H18" s="305"/>
      <c r="I18" s="189"/>
      <c r="J18" s="189"/>
      <c r="K18" s="305"/>
      <c r="L18" s="250"/>
      <c r="M18" s="250"/>
    </row>
    <row r="19" spans="2:13" ht="15" customHeight="1">
      <c r="B19" s="103" t="s">
        <v>78</v>
      </c>
      <c r="C19" s="189" t="s">
        <v>289</v>
      </c>
      <c r="D19" s="189" t="s">
        <v>289</v>
      </c>
      <c r="E19" s="305" t="s">
        <v>289</v>
      </c>
      <c r="F19" s="189" t="s">
        <v>289</v>
      </c>
      <c r="G19" s="189"/>
      <c r="H19" s="305"/>
      <c r="I19" s="189"/>
      <c r="J19" s="189"/>
      <c r="K19" s="305"/>
      <c r="L19" s="250"/>
      <c r="M19" s="250"/>
    </row>
    <row r="20" spans="2:13" ht="3" customHeight="1">
      <c r="B20" s="95"/>
      <c r="C20" s="292"/>
      <c r="D20" s="293"/>
      <c r="E20" s="292"/>
      <c r="F20" s="293"/>
    </row>
    <row r="21" spans="2:13" ht="15.75" customHeight="1">
      <c r="B21" s="104" t="s">
        <v>84</v>
      </c>
      <c r="C21" s="316">
        <v>157.054</v>
      </c>
      <c r="D21" s="316">
        <v>146.29300000000001</v>
      </c>
      <c r="E21" s="316">
        <v>567.09699999999998</v>
      </c>
      <c r="F21" s="316">
        <v>559.47699999999998</v>
      </c>
    </row>
    <row r="22" spans="2:13" ht="15" customHeight="1">
      <c r="B22" s="103" t="s">
        <v>57</v>
      </c>
      <c r="C22" s="316">
        <v>9.4149999999999991</v>
      </c>
      <c r="D22" s="316">
        <v>9.4090000000000007</v>
      </c>
      <c r="E22" s="316">
        <v>35.210999999999999</v>
      </c>
      <c r="F22" s="316">
        <v>34.783000000000001</v>
      </c>
    </row>
    <row r="23" spans="2:13" ht="15" customHeight="1">
      <c r="B23" s="103" t="s">
        <v>35</v>
      </c>
      <c r="C23" s="316">
        <v>114.79300000000001</v>
      </c>
      <c r="D23" s="316">
        <v>107.31699999999999</v>
      </c>
      <c r="E23" s="316">
        <v>411.86099999999999</v>
      </c>
      <c r="F23" s="316">
        <v>409.43</v>
      </c>
    </row>
    <row r="24" spans="2:13" ht="15" customHeight="1">
      <c r="B24" s="103" t="s">
        <v>36</v>
      </c>
      <c r="C24" s="316">
        <v>32.845999999999997</v>
      </c>
      <c r="D24" s="316">
        <v>29.567</v>
      </c>
      <c r="E24" s="316">
        <v>120.02500000000001</v>
      </c>
      <c r="F24" s="316">
        <v>115.264</v>
      </c>
    </row>
    <row r="25" spans="2:13" ht="12" customHeight="1">
      <c r="B25" s="104"/>
      <c r="C25" s="316"/>
      <c r="D25" s="316"/>
      <c r="E25" s="316"/>
      <c r="F25" s="316"/>
    </row>
    <row r="26" spans="2:13" ht="12" customHeight="1">
      <c r="B26" s="104" t="s">
        <v>85</v>
      </c>
      <c r="C26" s="316">
        <v>13.02</v>
      </c>
      <c r="D26" s="316">
        <v>13.949</v>
      </c>
      <c r="E26" s="316">
        <v>37.756999999999998</v>
      </c>
      <c r="F26" s="316">
        <v>41.792000000000002</v>
      </c>
    </row>
    <row r="27" spans="2:13" ht="15" customHeight="1">
      <c r="B27" s="103" t="s">
        <v>34</v>
      </c>
      <c r="C27" s="189" t="s">
        <v>289</v>
      </c>
      <c r="D27" s="189" t="s">
        <v>289</v>
      </c>
      <c r="E27" s="305" t="s">
        <v>289</v>
      </c>
      <c r="F27" s="189" t="s">
        <v>289</v>
      </c>
    </row>
    <row r="28" spans="2:13" ht="15" customHeight="1">
      <c r="B28" s="103" t="s">
        <v>35</v>
      </c>
      <c r="C28" s="189" t="s">
        <v>289</v>
      </c>
      <c r="D28" s="189" t="s">
        <v>289</v>
      </c>
      <c r="E28" s="305" t="s">
        <v>289</v>
      </c>
      <c r="F28" s="189" t="s">
        <v>289</v>
      </c>
      <c r="H28" s="197"/>
    </row>
    <row r="29" spans="2:13" ht="15" customHeight="1">
      <c r="B29" s="103" t="s">
        <v>290</v>
      </c>
      <c r="C29" s="316">
        <v>7.2009999999999996</v>
      </c>
      <c r="D29" s="316">
        <v>6.2649999999999997</v>
      </c>
      <c r="E29" s="316">
        <v>19.376999999999999</v>
      </c>
      <c r="F29" s="316">
        <v>19.206</v>
      </c>
      <c r="H29" s="197"/>
    </row>
    <row r="30" spans="2:13" ht="12" customHeight="1">
      <c r="B30" s="95"/>
      <c r="C30" s="316"/>
      <c r="D30" s="316"/>
      <c r="E30" s="316"/>
      <c r="F30" s="316"/>
    </row>
    <row r="31" spans="2:13" ht="12" customHeight="1">
      <c r="B31" s="104" t="s">
        <v>86</v>
      </c>
      <c r="C31" s="316">
        <v>7.6360000000000001</v>
      </c>
      <c r="D31" s="316">
        <v>7.4710000000000001</v>
      </c>
      <c r="E31" s="316">
        <v>28.745999999999999</v>
      </c>
      <c r="F31" s="316">
        <v>27.844999999999999</v>
      </c>
    </row>
    <row r="32" spans="2:13" ht="15" customHeight="1">
      <c r="B32" s="103" t="s">
        <v>35</v>
      </c>
      <c r="C32" s="316">
        <v>7.6360000000000001</v>
      </c>
      <c r="D32" s="316">
        <v>7.4710000000000001</v>
      </c>
      <c r="E32" s="316">
        <v>28.745999999999999</v>
      </c>
      <c r="F32" s="316">
        <v>27.844999999999999</v>
      </c>
    </row>
    <row r="33" spans="2:6" ht="12" customHeight="1">
      <c r="B33" s="95"/>
      <c r="C33" s="316"/>
      <c r="D33" s="316"/>
      <c r="E33" s="316"/>
      <c r="F33" s="316"/>
    </row>
    <row r="34" spans="2:6" ht="12" customHeight="1">
      <c r="B34" s="104" t="s">
        <v>291</v>
      </c>
      <c r="C34" s="316">
        <v>27.045000000000002</v>
      </c>
      <c r="D34" s="316">
        <v>27.184000000000001</v>
      </c>
      <c r="E34" s="316">
        <v>97.78</v>
      </c>
      <c r="F34" s="316">
        <v>98.864999999999995</v>
      </c>
    </row>
    <row r="35" spans="2:6" ht="12" customHeight="1">
      <c r="B35" s="91"/>
      <c r="C35" s="315"/>
      <c r="D35" s="315"/>
      <c r="E35" s="315"/>
      <c r="F35" s="315"/>
    </row>
    <row r="36" spans="2:6" ht="12" customHeight="1">
      <c r="B36" s="126" t="s">
        <v>166</v>
      </c>
      <c r="C36" s="315">
        <v>27.844999999999999</v>
      </c>
      <c r="D36" s="315">
        <v>25.693000000000001</v>
      </c>
      <c r="E36" s="315">
        <v>86.027000000000001</v>
      </c>
      <c r="F36" s="315">
        <v>82.001999999999995</v>
      </c>
    </row>
    <row r="37" spans="2:6" ht="9.75" customHeight="1">
      <c r="B37" s="126"/>
      <c r="C37" s="315"/>
      <c r="D37" s="315"/>
      <c r="E37" s="315"/>
      <c r="F37" s="315"/>
    </row>
    <row r="38" spans="2:6" ht="12.45">
      <c r="B38" s="126" t="s">
        <v>167</v>
      </c>
      <c r="C38" s="315">
        <v>344.899</v>
      </c>
      <c r="D38" s="315">
        <v>390.029</v>
      </c>
      <c r="E38" s="315">
        <v>1050.671</v>
      </c>
      <c r="F38" s="315">
        <v>1208.2429999999999</v>
      </c>
    </row>
    <row r="39" spans="2:6">
      <c r="B39" s="104" t="s">
        <v>227</v>
      </c>
      <c r="C39" s="316">
        <v>93.092000000000013</v>
      </c>
      <c r="D39" s="316">
        <v>91.74799999999999</v>
      </c>
      <c r="E39" s="316">
        <v>292.75400000000002</v>
      </c>
      <c r="F39" s="316">
        <v>300.54299999999989</v>
      </c>
    </row>
    <row r="40" spans="2:6">
      <c r="B40" s="104" t="s">
        <v>228</v>
      </c>
      <c r="C40" s="316">
        <v>251.80699999999999</v>
      </c>
      <c r="D40" s="316">
        <v>298.28100000000001</v>
      </c>
      <c r="E40" s="316">
        <v>757.91700000000003</v>
      </c>
      <c r="F40" s="316">
        <v>907.7</v>
      </c>
    </row>
    <row r="41" spans="2:6">
      <c r="B41" s="104"/>
    </row>
    <row r="42" spans="2:6" ht="3" customHeight="1">
      <c r="B42" s="201"/>
      <c r="C42" s="201"/>
      <c r="D42" s="201"/>
      <c r="E42" s="201"/>
      <c r="F42" s="201"/>
    </row>
    <row r="43" spans="2:6">
      <c r="B43" s="41"/>
      <c r="C43" s="41"/>
      <c r="D43" s="41"/>
      <c r="E43" s="41"/>
      <c r="F43" s="41"/>
    </row>
    <row r="44" spans="2:6">
      <c r="B44" s="437" t="s">
        <v>159</v>
      </c>
      <c r="C44" s="437"/>
      <c r="D44" s="437"/>
      <c r="E44" s="437"/>
      <c r="F44" s="437"/>
    </row>
    <row r="45" spans="2:6">
      <c r="B45" s="440" t="s">
        <v>229</v>
      </c>
      <c r="C45" s="440"/>
      <c r="D45" s="440"/>
      <c r="E45" s="440"/>
      <c r="F45" s="440"/>
    </row>
    <row r="46" spans="2:6">
      <c r="B46" s="441" t="s">
        <v>230</v>
      </c>
      <c r="C46" s="441"/>
      <c r="D46" s="441"/>
      <c r="E46" s="441"/>
      <c r="F46" s="441"/>
    </row>
    <row r="47" spans="2:6">
      <c r="B47" s="437" t="s">
        <v>231</v>
      </c>
      <c r="C47" s="437"/>
      <c r="D47" s="437"/>
      <c r="E47" s="437"/>
      <c r="F47" s="437"/>
    </row>
    <row r="48" spans="2:6" ht="14.25" customHeight="1">
      <c r="B48" s="433" t="s">
        <v>232</v>
      </c>
      <c r="C48" s="433"/>
      <c r="D48" s="433"/>
      <c r="E48" s="433"/>
      <c r="F48" s="433"/>
    </row>
  </sheetData>
  <protectedRanges>
    <protectedRange sqref="C6:F6" name="Intervalo1_2_1_2"/>
  </protectedRanges>
  <mergeCells count="9">
    <mergeCell ref="B48:F48"/>
    <mergeCell ref="B1:F1"/>
    <mergeCell ref="B2:F2"/>
    <mergeCell ref="B5:B6"/>
    <mergeCell ref="B47:F47"/>
    <mergeCell ref="C5:F5"/>
    <mergeCell ref="B44:F44"/>
    <mergeCell ref="B45:F45"/>
    <mergeCell ref="B46:F46"/>
  </mergeCells>
  <hyperlinks>
    <hyperlink ref="H2" location="Indice!A1" tooltip="(voltar ao índice)" display="Indice!A1" xr:uid="{00FA95C9-1CDC-43ED-AF95-A48E6A900F6C}"/>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7143-426E-4253-829E-96A60EA19938}">
  <sheetPr>
    <pageSetUpPr fitToPage="1"/>
  </sheetPr>
  <dimension ref="A1:K1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ColWidth="9.15234375" defaultRowHeight="12.45"/>
  <cols>
    <col min="1" max="1" width="6.69140625" style="226" customWidth="1"/>
    <col min="2" max="2" width="24.84375" style="226" customWidth="1"/>
    <col min="3" max="3" width="17" style="226" customWidth="1"/>
    <col min="4" max="9" width="9.53515625" style="226" customWidth="1"/>
    <col min="10" max="10" width="6.69140625" style="226" customWidth="1"/>
    <col min="11" max="11" width="14.53515625" style="226" bestFit="1" customWidth="1"/>
    <col min="12" max="16384" width="9.15234375" style="226"/>
  </cols>
  <sheetData>
    <row r="1" spans="1:11" ht="18" customHeight="1">
      <c r="A1" s="231"/>
      <c r="B1" s="442" t="s">
        <v>278</v>
      </c>
      <c r="C1" s="442"/>
      <c r="D1" s="442"/>
      <c r="E1" s="442"/>
      <c r="F1" s="442"/>
      <c r="G1" s="442"/>
      <c r="H1" s="442"/>
      <c r="I1" s="442"/>
      <c r="J1" s="231"/>
      <c r="K1" s="231"/>
    </row>
    <row r="2" spans="1:11" ht="15" customHeight="1">
      <c r="A2" s="232"/>
      <c r="B2" s="443" t="s">
        <v>279</v>
      </c>
      <c r="C2" s="443"/>
      <c r="D2" s="443"/>
      <c r="E2" s="443"/>
      <c r="F2" s="443"/>
      <c r="G2" s="443"/>
      <c r="H2" s="443"/>
      <c r="I2" s="443"/>
      <c r="J2" s="232"/>
      <c r="K2" s="181" t="s">
        <v>300</v>
      </c>
    </row>
    <row r="3" spans="1:11" ht="15" customHeight="1">
      <c r="A3" s="233"/>
      <c r="B3" s="233"/>
      <c r="C3" s="233"/>
      <c r="D3" s="233"/>
      <c r="E3" s="233"/>
      <c r="F3" s="233"/>
      <c r="G3" s="233"/>
      <c r="H3" s="233"/>
      <c r="I3" s="233"/>
      <c r="J3" s="233"/>
      <c r="K3" s="233"/>
    </row>
    <row r="4" spans="1:11" ht="15" customHeight="1">
      <c r="B4" s="230" t="s">
        <v>80</v>
      </c>
    </row>
    <row r="5" spans="1:11" ht="32.25" customHeight="1">
      <c r="B5" s="234" t="s">
        <v>233</v>
      </c>
      <c r="C5" s="235" t="s">
        <v>169</v>
      </c>
      <c r="D5" s="291" t="s">
        <v>430</v>
      </c>
      <c r="E5" s="271" t="s">
        <v>431</v>
      </c>
      <c r="F5" s="252" t="s">
        <v>170</v>
      </c>
      <c r="G5" s="291" t="s">
        <v>434</v>
      </c>
      <c r="H5" s="271" t="s">
        <v>435</v>
      </c>
      <c r="I5" s="252" t="s">
        <v>170</v>
      </c>
      <c r="J5" s="236"/>
      <c r="K5" s="236"/>
    </row>
    <row r="6" spans="1:11" ht="6" customHeight="1">
      <c r="B6" s="237"/>
    </row>
    <row r="7" spans="1:11" ht="16.5" customHeight="1">
      <c r="B7" s="238" t="s">
        <v>89</v>
      </c>
      <c r="C7" s="239" t="s">
        <v>171</v>
      </c>
      <c r="D7" s="317">
        <v>222.24600000000001</v>
      </c>
      <c r="E7" s="318">
        <v>238.76</v>
      </c>
      <c r="F7" s="406">
        <v>7.4305049359718378</v>
      </c>
      <c r="G7" s="317">
        <v>698.47</v>
      </c>
      <c r="H7" s="318">
        <v>758.13199999999995</v>
      </c>
      <c r="I7" s="406">
        <v>8.5418128194482144</v>
      </c>
      <c r="J7" s="240"/>
      <c r="K7" s="241"/>
    </row>
    <row r="8" spans="1:11" ht="16.5" customHeight="1">
      <c r="B8" s="238" t="s">
        <v>280</v>
      </c>
      <c r="C8" s="239" t="s">
        <v>171</v>
      </c>
      <c r="D8" s="317">
        <v>243.39599999999999</v>
      </c>
      <c r="E8" s="318">
        <v>263.88600000000002</v>
      </c>
      <c r="F8" s="406">
        <v>8.4183799240743706</v>
      </c>
      <c r="G8" s="317">
        <v>783.94200000000001</v>
      </c>
      <c r="H8" s="318">
        <v>849.55799999999999</v>
      </c>
      <c r="I8" s="406">
        <v>8.3700069648009681</v>
      </c>
      <c r="J8" s="240"/>
    </row>
    <row r="9" spans="1:11" ht="16.5" customHeight="1">
      <c r="B9" s="238" t="s">
        <v>83</v>
      </c>
      <c r="C9" s="239" t="s">
        <v>171</v>
      </c>
      <c r="D9" s="318">
        <v>1095.423</v>
      </c>
      <c r="E9" s="318">
        <v>1141.0650000000001</v>
      </c>
      <c r="F9" s="406">
        <v>4.1666096110817508</v>
      </c>
      <c r="G9" s="318">
        <v>3687.4389999999999</v>
      </c>
      <c r="H9" s="318">
        <v>3792.5329999999999</v>
      </c>
      <c r="I9" s="406">
        <v>2.8500539263158098</v>
      </c>
      <c r="J9" s="240"/>
      <c r="K9" s="241"/>
    </row>
    <row r="10" spans="1:11" ht="16.5" customHeight="1">
      <c r="B10" s="238" t="s">
        <v>172</v>
      </c>
      <c r="C10" s="239" t="s">
        <v>173</v>
      </c>
      <c r="D10" s="319">
        <v>4.5005793028644678</v>
      </c>
      <c r="E10" s="319">
        <v>4.3240831268047568</v>
      </c>
      <c r="F10" s="407">
        <v>-3.9216323984642809</v>
      </c>
      <c r="G10" s="319">
        <v>4.7037140502741268</v>
      </c>
      <c r="H10" s="319">
        <v>4.4641248743464246</v>
      </c>
      <c r="I10" s="407">
        <v>-5.0936169453952962</v>
      </c>
    </row>
    <row r="11" spans="1:11" ht="6" customHeight="1">
      <c r="B11" s="236"/>
      <c r="C11" s="242"/>
      <c r="D11" s="243"/>
      <c r="E11" s="243"/>
      <c r="F11" s="244"/>
      <c r="G11" s="243"/>
      <c r="H11" s="243"/>
      <c r="I11" s="244"/>
    </row>
    <row r="12" spans="1:11" ht="3" customHeight="1">
      <c r="A12" s="245"/>
      <c r="B12" s="246"/>
      <c r="C12" s="247"/>
      <c r="D12" s="248"/>
      <c r="E12" s="248"/>
      <c r="F12" s="248"/>
      <c r="G12" s="248"/>
      <c r="H12" s="248"/>
      <c r="I12" s="248"/>
    </row>
    <row r="13" spans="1:11" ht="6" customHeight="1">
      <c r="B13" s="245"/>
      <c r="D13" s="243"/>
      <c r="E13" s="243"/>
      <c r="F13" s="243"/>
      <c r="G13" s="243"/>
      <c r="H13" s="243"/>
      <c r="I13" s="243"/>
      <c r="J13" s="225"/>
    </row>
    <row r="14" spans="1:11">
      <c r="B14" s="444" t="s">
        <v>159</v>
      </c>
      <c r="C14" s="444"/>
      <c r="D14" s="444"/>
      <c r="E14" s="444"/>
      <c r="F14" s="444"/>
      <c r="G14" s="444"/>
      <c r="H14" s="444"/>
      <c r="I14" s="444"/>
    </row>
    <row r="15" spans="1:11">
      <c r="B15" s="445" t="s">
        <v>158</v>
      </c>
      <c r="C15" s="445"/>
      <c r="D15" s="445"/>
      <c r="E15" s="445"/>
      <c r="F15" s="445"/>
      <c r="G15" s="445"/>
      <c r="H15" s="445"/>
      <c r="I15" s="445"/>
      <c r="J15" s="249"/>
    </row>
    <row r="16" spans="1:11">
      <c r="B16" s="444" t="s">
        <v>231</v>
      </c>
      <c r="C16" s="444"/>
      <c r="D16" s="444"/>
      <c r="E16" s="444"/>
      <c r="F16" s="444"/>
      <c r="G16" s="444"/>
      <c r="H16" s="444"/>
      <c r="I16" s="444"/>
    </row>
    <row r="17" spans="2:9">
      <c r="B17" s="444" t="s">
        <v>234</v>
      </c>
      <c r="C17" s="444"/>
      <c r="D17" s="444"/>
      <c r="E17" s="444"/>
      <c r="F17" s="444"/>
      <c r="G17" s="444"/>
      <c r="H17" s="444"/>
      <c r="I17" s="444"/>
    </row>
  </sheetData>
  <protectedRanges>
    <protectedRange sqref="G5:H5 D5:E5" name="Intervalo1_2_1"/>
  </protectedRanges>
  <mergeCells count="6">
    <mergeCell ref="B1:I1"/>
    <mergeCell ref="B2:I2"/>
    <mergeCell ref="B14:I14"/>
    <mergeCell ref="B16:I16"/>
    <mergeCell ref="B17:I17"/>
    <mergeCell ref="B15:I15"/>
  </mergeCells>
  <hyperlinks>
    <hyperlink ref="K2" location="Indice!A1" tooltip="(voltar ao índice)" display="Indice!A1" xr:uid="{74B92AA7-4711-4332-93A6-9C05A8A09461}"/>
  </hyperlinks>
  <printOptions horizontalCentered="1"/>
  <pageMargins left="0.27559055118110237" right="0.27559055118110237" top="0.6692913385826772" bottom="0.6692913385826772"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7670C-FBEF-4A3A-8C1C-9A9D1584EB61}">
  <sheetPr>
    <pageSetUpPr fitToPage="1"/>
  </sheetPr>
  <dimension ref="B1:K28"/>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45"/>
  <cols>
    <col min="1" max="1" width="6.69140625" customWidth="1"/>
    <col min="2" max="2" width="26.53515625" customWidth="1"/>
    <col min="3" max="3" width="19.69140625" customWidth="1"/>
    <col min="4" max="9" width="11.84375" customWidth="1"/>
    <col min="10" max="10" width="6.69140625" customWidth="1"/>
    <col min="11" max="11" width="14" bestFit="1" customWidth="1"/>
  </cols>
  <sheetData>
    <row r="1" spans="2:11" ht="18" customHeight="1">
      <c r="B1" s="434" t="s">
        <v>283</v>
      </c>
      <c r="C1" s="434"/>
      <c r="D1" s="434"/>
      <c r="E1" s="434"/>
      <c r="F1" s="434"/>
      <c r="G1" s="434"/>
      <c r="H1" s="434"/>
      <c r="I1" s="434"/>
      <c r="J1" s="55"/>
    </row>
    <row r="2" spans="2:11" ht="24" customHeight="1">
      <c r="B2" s="448" t="s">
        <v>235</v>
      </c>
      <c r="C2" s="448"/>
      <c r="D2" s="448"/>
      <c r="E2" s="448"/>
      <c r="F2" s="448"/>
      <c r="G2" s="448"/>
      <c r="H2" s="448"/>
      <c r="I2" s="448"/>
      <c r="J2" s="181"/>
      <c r="K2" s="181" t="s">
        <v>300</v>
      </c>
    </row>
    <row r="3" spans="2:11">
      <c r="B3" s="1"/>
      <c r="C3" s="1"/>
      <c r="D3" s="1"/>
      <c r="E3" s="1"/>
      <c r="G3" s="1"/>
      <c r="H3" s="1"/>
    </row>
    <row r="4" spans="2:11">
      <c r="B4" s="64" t="s">
        <v>80</v>
      </c>
    </row>
    <row r="5" spans="2:11" ht="34.5" customHeight="1">
      <c r="B5" s="205" t="s">
        <v>233</v>
      </c>
      <c r="C5" s="193" t="s">
        <v>169</v>
      </c>
      <c r="D5" s="291" t="s">
        <v>430</v>
      </c>
      <c r="E5" s="271" t="s">
        <v>431</v>
      </c>
      <c r="F5" s="188" t="s">
        <v>170</v>
      </c>
      <c r="G5" s="291" t="s">
        <v>436</v>
      </c>
      <c r="H5" s="271" t="s">
        <v>437</v>
      </c>
      <c r="I5" s="188" t="s">
        <v>170</v>
      </c>
    </row>
    <row r="6" spans="2:11" ht="6" customHeight="1">
      <c r="B6" s="206"/>
    </row>
    <row r="7" spans="2:11" ht="16.5" customHeight="1">
      <c r="B7" s="207" t="s">
        <v>89</v>
      </c>
      <c r="C7" s="90" t="s">
        <v>171</v>
      </c>
      <c r="D7" s="320">
        <v>173.13300000000001</v>
      </c>
      <c r="E7" s="320">
        <v>180.27500000000001</v>
      </c>
      <c r="F7" s="409">
        <v>4.1251523395308798</v>
      </c>
      <c r="G7" s="320">
        <v>560.43200000000002</v>
      </c>
      <c r="H7" s="320">
        <v>588.93499999999995</v>
      </c>
      <c r="I7" s="409">
        <v>5.0858980215262362</v>
      </c>
    </row>
    <row r="8" spans="2:11" ht="16.5" customHeight="1">
      <c r="B8" s="207" t="s">
        <v>176</v>
      </c>
      <c r="C8" s="90" t="s">
        <v>171</v>
      </c>
      <c r="D8" s="320">
        <v>191.67599999999999</v>
      </c>
      <c r="E8" s="320">
        <v>201.334</v>
      </c>
      <c r="F8" s="409">
        <v>5.0387111584131672</v>
      </c>
      <c r="G8" s="320">
        <v>635.63800000000003</v>
      </c>
      <c r="H8" s="320">
        <v>666.89800000000002</v>
      </c>
      <c r="I8" s="409">
        <v>4.9178935180086869</v>
      </c>
    </row>
    <row r="9" spans="2:11" ht="16.5" customHeight="1">
      <c r="B9" s="207" t="s">
        <v>83</v>
      </c>
      <c r="C9" s="90" t="s">
        <v>171</v>
      </c>
      <c r="D9" s="320">
        <v>843.61599999999999</v>
      </c>
      <c r="E9" s="320">
        <v>842.78399999999999</v>
      </c>
      <c r="F9" s="409">
        <v>-9.862307021203387E-2</v>
      </c>
      <c r="G9" s="320">
        <v>2929.5219999999999</v>
      </c>
      <c r="H9" s="320">
        <v>2884.8330000000001</v>
      </c>
      <c r="I9" s="409">
        <v>-1.5254707081906127</v>
      </c>
    </row>
    <row r="10" spans="2:11" ht="16.5" customHeight="1">
      <c r="B10" s="207" t="s">
        <v>172</v>
      </c>
      <c r="C10" s="90" t="s">
        <v>173</v>
      </c>
      <c r="D10" s="321">
        <v>4.4012604603601915</v>
      </c>
      <c r="E10" s="321">
        <v>4.1859993841079994</v>
      </c>
      <c r="F10" s="408">
        <v>-4.8908961010359135</v>
      </c>
      <c r="G10" s="321">
        <v>4.6087899087216302</v>
      </c>
      <c r="H10" s="321">
        <v>4.3257484652825466</v>
      </c>
      <c r="I10" s="408">
        <v>-6.1413396801502813</v>
      </c>
    </row>
    <row r="11" spans="2:11" s="40" customFormat="1" ht="16.5" customHeight="1">
      <c r="B11" s="207" t="s">
        <v>236</v>
      </c>
      <c r="C11" s="216" t="s">
        <v>53</v>
      </c>
      <c r="D11" s="324">
        <v>70.481060036426214</v>
      </c>
      <c r="E11" s="324">
        <v>68.095503575324202</v>
      </c>
      <c r="F11" s="410">
        <v>-2.3855564611020128</v>
      </c>
      <c r="G11" s="324">
        <v>63.150867248151833</v>
      </c>
      <c r="H11" s="324">
        <v>60.764040939430643</v>
      </c>
      <c r="I11" s="410">
        <v>-2.3868263087211901</v>
      </c>
    </row>
    <row r="12" spans="2:11" s="40" customFormat="1" ht="16.5" customHeight="1">
      <c r="B12" s="207" t="s">
        <v>237</v>
      </c>
      <c r="C12" s="216" t="s">
        <v>53</v>
      </c>
      <c r="D12" s="320">
        <v>80.383522196043231</v>
      </c>
      <c r="E12" s="320">
        <v>78.126972174411932</v>
      </c>
      <c r="F12" s="410">
        <v>-2.2565500216312984</v>
      </c>
      <c r="G12" s="320">
        <v>73.122696640295587</v>
      </c>
      <c r="H12" s="320">
        <v>70.471537503718977</v>
      </c>
      <c r="I12" s="410">
        <v>-2.6511591365766094</v>
      </c>
    </row>
    <row r="13" spans="2:11" ht="16.5" customHeight="1">
      <c r="B13" s="207" t="s">
        <v>143</v>
      </c>
      <c r="C13" s="216" t="s">
        <v>174</v>
      </c>
      <c r="D13" s="322">
        <v>73866.514999999999</v>
      </c>
      <c r="E13" s="322">
        <v>80191.505000000005</v>
      </c>
      <c r="F13" s="408">
        <v>8.562729675279801</v>
      </c>
      <c r="G13" s="322">
        <v>236778.323</v>
      </c>
      <c r="H13" s="322">
        <v>258041.92</v>
      </c>
      <c r="I13" s="408">
        <v>8.9803816204915066</v>
      </c>
    </row>
    <row r="14" spans="2:11" ht="16.5" customHeight="1">
      <c r="B14" s="207" t="s">
        <v>144</v>
      </c>
      <c r="C14" s="216" t="s">
        <v>174</v>
      </c>
      <c r="D14" s="322">
        <v>54347.127999999997</v>
      </c>
      <c r="E14" s="322">
        <v>58148.798000000003</v>
      </c>
      <c r="F14" s="408">
        <v>6.9951626514652254</v>
      </c>
      <c r="G14" s="322">
        <v>169155.49299999999</v>
      </c>
      <c r="H14" s="322">
        <v>183032.52</v>
      </c>
      <c r="I14" s="408">
        <v>8.2037105351346682</v>
      </c>
    </row>
    <row r="15" spans="2:11" ht="16.5" customHeight="1">
      <c r="B15" s="207" t="s">
        <v>238</v>
      </c>
      <c r="C15" s="216" t="s">
        <v>175</v>
      </c>
      <c r="D15" s="323">
        <v>101.6252066270242</v>
      </c>
      <c r="E15" s="323">
        <v>104.2541559093517</v>
      </c>
      <c r="F15" s="408">
        <v>2.5869067031529136</v>
      </c>
      <c r="G15" s="323">
        <v>80.211208719716083</v>
      </c>
      <c r="H15" s="323">
        <v>84.036043679959448</v>
      </c>
      <c r="I15" s="408">
        <v>4.7684544607831336</v>
      </c>
    </row>
    <row r="16" spans="2:11" ht="16.5" customHeight="1">
      <c r="B16" s="207" t="s">
        <v>239</v>
      </c>
      <c r="C16" s="216" t="s">
        <v>175</v>
      </c>
      <c r="D16" s="323">
        <v>126.42542134341377</v>
      </c>
      <c r="E16" s="323">
        <v>133.44195097771484</v>
      </c>
      <c r="F16" s="408">
        <v>5.5499357326576071</v>
      </c>
      <c r="G16" s="323">
        <v>109.69399708313581</v>
      </c>
      <c r="H16" s="323">
        <v>119.24820524247062</v>
      </c>
      <c r="I16" s="408">
        <v>8.7098732960690484</v>
      </c>
    </row>
    <row r="17" spans="2:9" ht="6" customHeight="1">
      <c r="B17" s="52"/>
      <c r="C17" s="208"/>
      <c r="D17" s="44"/>
      <c r="E17" s="44"/>
      <c r="F17" s="209"/>
      <c r="G17" s="44"/>
      <c r="H17" s="44"/>
      <c r="I17" s="209"/>
    </row>
    <row r="18" spans="2:9" ht="3" customHeight="1">
      <c r="B18" s="201"/>
      <c r="C18" s="210"/>
      <c r="D18" s="211"/>
      <c r="E18" s="211"/>
      <c r="F18" s="212"/>
      <c r="G18" s="211"/>
      <c r="H18" s="211"/>
      <c r="I18" s="212"/>
    </row>
    <row r="19" spans="2:9" ht="6.75" customHeight="1">
      <c r="B19" s="213"/>
      <c r="D19" s="214"/>
      <c r="E19" s="214"/>
      <c r="G19" s="214"/>
      <c r="H19" s="214"/>
    </row>
    <row r="20" spans="2:9">
      <c r="B20" s="437" t="s">
        <v>159</v>
      </c>
      <c r="C20" s="437"/>
      <c r="D20" s="437"/>
      <c r="E20" s="437"/>
      <c r="F20" s="437"/>
      <c r="G20" s="437"/>
      <c r="H20" s="437"/>
      <c r="I20" s="437"/>
    </row>
    <row r="21" spans="2:9">
      <c r="B21" s="449" t="s">
        <v>158</v>
      </c>
      <c r="C21" s="449"/>
      <c r="D21" s="449"/>
      <c r="E21" s="449"/>
      <c r="F21" s="449"/>
      <c r="G21" s="449"/>
      <c r="H21" s="449"/>
      <c r="I21" s="449"/>
    </row>
    <row r="22" spans="2:9" ht="17.25" customHeight="1">
      <c r="B22" s="447" t="s">
        <v>240</v>
      </c>
      <c r="C22" s="447"/>
      <c r="D22" s="447"/>
      <c r="E22" s="447"/>
      <c r="F22" s="447"/>
      <c r="G22" s="447"/>
      <c r="H22" s="447"/>
      <c r="I22" s="447"/>
    </row>
    <row r="23" spans="2:9" ht="12.75" customHeight="1">
      <c r="B23" s="447" t="s">
        <v>234</v>
      </c>
      <c r="C23" s="447"/>
      <c r="D23" s="447"/>
      <c r="E23" s="447"/>
      <c r="F23" s="447"/>
      <c r="G23" s="447"/>
      <c r="H23" s="447"/>
      <c r="I23" s="447"/>
    </row>
    <row r="24" spans="2:9" ht="21.75" customHeight="1">
      <c r="B24" s="446" t="s">
        <v>241</v>
      </c>
      <c r="C24" s="446"/>
      <c r="D24" s="446"/>
      <c r="E24" s="446"/>
      <c r="F24" s="446"/>
      <c r="G24" s="446"/>
      <c r="H24" s="446"/>
      <c r="I24" s="446"/>
    </row>
    <row r="25" spans="2:9" ht="21.75" customHeight="1">
      <c r="B25" s="446" t="s">
        <v>242</v>
      </c>
      <c r="C25" s="446"/>
      <c r="D25" s="446"/>
      <c r="E25" s="446"/>
      <c r="F25" s="446"/>
      <c r="G25" s="446"/>
      <c r="H25" s="446"/>
      <c r="I25" s="446"/>
    </row>
    <row r="26" spans="2:9" ht="12.75" customHeight="1">
      <c r="B26" s="447" t="s">
        <v>243</v>
      </c>
      <c r="C26" s="447"/>
      <c r="D26" s="447"/>
      <c r="E26" s="447"/>
      <c r="F26" s="447"/>
      <c r="G26" s="447"/>
      <c r="H26" s="447"/>
      <c r="I26" s="447"/>
    </row>
    <row r="27" spans="2:9">
      <c r="B27" s="447" t="s">
        <v>244</v>
      </c>
      <c r="C27" s="447"/>
      <c r="D27" s="447"/>
      <c r="E27" s="447"/>
      <c r="F27" s="447"/>
      <c r="G27" s="447"/>
      <c r="H27" s="447"/>
      <c r="I27" s="447"/>
    </row>
    <row r="28" spans="2:9">
      <c r="B28" s="40"/>
    </row>
  </sheetData>
  <protectedRanges>
    <protectedRange sqref="G5:H5 D5:E5" name="Intervalo1_2_1"/>
  </protectedRanges>
  <mergeCells count="10">
    <mergeCell ref="B25:I25"/>
    <mergeCell ref="B26:I26"/>
    <mergeCell ref="B27:I27"/>
    <mergeCell ref="B1:I1"/>
    <mergeCell ref="B2:I2"/>
    <mergeCell ref="B22:I22"/>
    <mergeCell ref="B23:I23"/>
    <mergeCell ref="B24:I24"/>
    <mergeCell ref="B20:I20"/>
    <mergeCell ref="B21:I21"/>
  </mergeCells>
  <hyperlinks>
    <hyperlink ref="K2" location="Indice!A1" tooltip="(voltar ao índice)" display="Indice!A1" xr:uid="{E2C4C48B-EFC6-44B7-8AB6-1533E6F121F4}"/>
  </hyperlinks>
  <printOptions horizontalCentered="1"/>
  <pageMargins left="0.27559055118110237" right="0.27559055118110237" top="0.6692913385826772" bottom="0.6692913385826772"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F8F0-49C2-4D78-B86E-114C176032E4}">
  <sheetPr>
    <pageSetUpPr fitToPage="1"/>
  </sheetPr>
  <dimension ref="B1:K27"/>
  <sheetViews>
    <sheetView showGridLines="0" zoomScaleNormal="100" workbookViewId="0">
      <pane xSplit="2" ySplit="5" topLeftCell="C6" activePane="bottomRight" state="frozen"/>
      <selection activeCell="L24" sqref="L24"/>
      <selection pane="topRight" activeCell="L24" sqref="L24"/>
      <selection pane="bottomLeft" activeCell="L24" sqref="L24"/>
      <selection pane="bottomRight" activeCell="K2" sqref="K2"/>
    </sheetView>
  </sheetViews>
  <sheetFormatPr defaultRowHeight="12.45"/>
  <cols>
    <col min="1" max="1" width="6.69140625" customWidth="1"/>
    <col min="2" max="2" width="27.4609375" customWidth="1"/>
    <col min="3" max="3" width="16.84375" customWidth="1"/>
    <col min="4" max="9" width="11.4609375" customWidth="1"/>
    <col min="10" max="10" width="6.69140625" customWidth="1"/>
    <col min="11" max="11" width="14.53515625" bestFit="1" customWidth="1"/>
  </cols>
  <sheetData>
    <row r="1" spans="2:11" ht="18" customHeight="1">
      <c r="B1" s="434" t="s">
        <v>284</v>
      </c>
      <c r="C1" s="434"/>
      <c r="D1" s="434"/>
      <c r="E1" s="434"/>
      <c r="F1" s="434"/>
      <c r="G1" s="434"/>
      <c r="H1" s="434"/>
      <c r="I1" s="434"/>
      <c r="K1" s="55"/>
    </row>
    <row r="2" spans="2:11" ht="15.75" customHeight="1">
      <c r="B2" s="435" t="s">
        <v>202</v>
      </c>
      <c r="C2" s="435"/>
      <c r="D2" s="435"/>
      <c r="E2" s="435"/>
      <c r="F2" s="435"/>
      <c r="G2" s="435"/>
      <c r="H2" s="435"/>
      <c r="I2" s="435"/>
      <c r="K2" s="181" t="s">
        <v>300</v>
      </c>
    </row>
    <row r="3" spans="2:11">
      <c r="B3" s="1"/>
      <c r="C3" s="1"/>
      <c r="D3" s="1"/>
      <c r="E3" s="1"/>
      <c r="F3" s="1"/>
      <c r="G3" s="1"/>
      <c r="H3" s="1"/>
      <c r="I3" s="1"/>
    </row>
    <row r="4" spans="2:11">
      <c r="B4" s="64" t="s">
        <v>80</v>
      </c>
    </row>
    <row r="5" spans="2:11" ht="30.75" customHeight="1">
      <c r="B5" s="205" t="s">
        <v>233</v>
      </c>
      <c r="C5" s="193" t="s">
        <v>169</v>
      </c>
      <c r="D5" s="291" t="s">
        <v>430</v>
      </c>
      <c r="E5" s="271" t="s">
        <v>431</v>
      </c>
      <c r="F5" s="188" t="s">
        <v>170</v>
      </c>
      <c r="G5" s="291" t="s">
        <v>446</v>
      </c>
      <c r="H5" s="271" t="s">
        <v>447</v>
      </c>
      <c r="I5" s="188" t="s">
        <v>170</v>
      </c>
    </row>
    <row r="6" spans="2:11" ht="6" customHeight="1">
      <c r="B6" s="206"/>
    </row>
    <row r="7" spans="2:11" ht="16.5" customHeight="1">
      <c r="B7" s="207" t="s">
        <v>89</v>
      </c>
      <c r="C7" s="90" t="s">
        <v>171</v>
      </c>
      <c r="D7" s="326">
        <v>140.78100000000001</v>
      </c>
      <c r="E7" s="326">
        <v>147.339</v>
      </c>
      <c r="F7" s="404">
        <v>4.6582990602424879</v>
      </c>
      <c r="G7" s="326">
        <v>463.70800000000003</v>
      </c>
      <c r="H7" s="326">
        <v>487.98099999999999</v>
      </c>
      <c r="I7" s="404">
        <v>5.2345441527857917</v>
      </c>
    </row>
    <row r="8" spans="2:11" ht="16.5" customHeight="1">
      <c r="B8" s="207" t="s">
        <v>176</v>
      </c>
      <c r="C8" s="90" t="s">
        <v>171</v>
      </c>
      <c r="D8" s="326">
        <v>157.65100000000001</v>
      </c>
      <c r="E8" s="326">
        <v>166.518</v>
      </c>
      <c r="F8" s="404">
        <v>5.6244489410152809</v>
      </c>
      <c r="G8" s="326">
        <v>532.57799999999997</v>
      </c>
      <c r="H8" s="326">
        <v>559.202</v>
      </c>
      <c r="I8" s="404">
        <v>4.9990799469749048</v>
      </c>
    </row>
    <row r="9" spans="2:11" ht="16.5" customHeight="1">
      <c r="B9" s="207" t="s">
        <v>83</v>
      </c>
      <c r="C9" s="90" t="s">
        <v>171</v>
      </c>
      <c r="D9" s="326">
        <v>722.67899999999997</v>
      </c>
      <c r="E9" s="326">
        <v>725.34299999999996</v>
      </c>
      <c r="F9" s="404">
        <v>0.36862839517959323</v>
      </c>
      <c r="G9" s="326">
        <v>2550.741</v>
      </c>
      <c r="H9" s="326">
        <v>2502.288</v>
      </c>
      <c r="I9" s="404">
        <v>-1.8995656556271334</v>
      </c>
    </row>
    <row r="10" spans="2:11" ht="16.5" customHeight="1">
      <c r="B10" s="207" t="s">
        <v>172</v>
      </c>
      <c r="C10" s="90" t="s">
        <v>173</v>
      </c>
      <c r="D10" s="325">
        <v>4.5840432347400268</v>
      </c>
      <c r="E10" s="325">
        <v>4.3559435016034298</v>
      </c>
      <c r="F10" s="404">
        <v>-4.9759507372869045</v>
      </c>
      <c r="G10" s="325">
        <v>4.7894223944661629</v>
      </c>
      <c r="H10" s="325">
        <v>4.4747479443921874</v>
      </c>
      <c r="I10" s="404">
        <v>-6.5701962398964753</v>
      </c>
    </row>
    <row r="11" spans="2:11" s="40" customFormat="1" ht="16.5" customHeight="1">
      <c r="B11" s="207" t="s">
        <v>236</v>
      </c>
      <c r="C11" s="216" t="s">
        <v>53</v>
      </c>
      <c r="D11" s="326">
        <v>72.639085728070441</v>
      </c>
      <c r="E11" s="326">
        <v>70.652815522632295</v>
      </c>
      <c r="F11" s="410">
        <v>-1.9862702054381458</v>
      </c>
      <c r="G11" s="326">
        <v>66.160045235137119</v>
      </c>
      <c r="H11" s="326">
        <v>63.737312271026113</v>
      </c>
      <c r="I11" s="410">
        <v>-2.422732964111006</v>
      </c>
    </row>
    <row r="12" spans="2:11" s="40" customFormat="1" ht="16.5" customHeight="1">
      <c r="B12" s="207" t="s">
        <v>237</v>
      </c>
      <c r="C12" s="216" t="s">
        <v>53</v>
      </c>
      <c r="D12" s="326">
        <v>82.689429794906459</v>
      </c>
      <c r="E12" s="326">
        <v>80.298039724221411</v>
      </c>
      <c r="F12" s="410">
        <v>-2.3913900706850484</v>
      </c>
      <c r="G12" s="326">
        <v>76.300498630874074</v>
      </c>
      <c r="H12" s="326">
        <v>72.992357215466285</v>
      </c>
      <c r="I12" s="410">
        <v>-3.3081414154077891</v>
      </c>
    </row>
    <row r="13" spans="2:11" ht="16.5" customHeight="1">
      <c r="B13" s="207" t="s">
        <v>143</v>
      </c>
      <c r="C13" s="216" t="s">
        <v>174</v>
      </c>
      <c r="D13" s="327">
        <v>66603.782999999996</v>
      </c>
      <c r="E13" s="327">
        <v>72623.987999999998</v>
      </c>
      <c r="F13" s="408">
        <v>9.0388334248221227</v>
      </c>
      <c r="G13" s="327">
        <v>215168.21900000001</v>
      </c>
      <c r="H13" s="327">
        <v>234962.29699999999</v>
      </c>
      <c r="I13" s="408">
        <v>9.1993502070117472</v>
      </c>
    </row>
    <row r="14" spans="2:11" ht="16.5" customHeight="1">
      <c r="B14" s="207" t="s">
        <v>144</v>
      </c>
      <c r="C14" s="216" t="s">
        <v>174</v>
      </c>
      <c r="D14" s="327">
        <v>48193.086000000003</v>
      </c>
      <c r="E14" s="327">
        <v>51714.714999999997</v>
      </c>
      <c r="F14" s="408">
        <v>7.3073324252362459</v>
      </c>
      <c r="G14" s="327">
        <v>151021.147</v>
      </c>
      <c r="H14" s="327">
        <v>163652.34400000001</v>
      </c>
      <c r="I14" s="408">
        <v>8.3638597977275353</v>
      </c>
    </row>
    <row r="15" spans="2:11" ht="16.5" customHeight="1">
      <c r="B15" s="207" t="s">
        <v>238</v>
      </c>
      <c r="C15" s="216" t="s">
        <v>175</v>
      </c>
      <c r="D15" s="328">
        <v>108.61637592968222</v>
      </c>
      <c r="E15" s="328">
        <v>111.76968380557176</v>
      </c>
      <c r="F15" s="381">
        <v>2.9031606412010857</v>
      </c>
      <c r="G15" s="328">
        <v>86.081168875583955</v>
      </c>
      <c r="H15" s="328">
        <v>90.608490555591246</v>
      </c>
      <c r="I15" s="381">
        <v>5.2593636205739536</v>
      </c>
    </row>
    <row r="16" spans="2:11" ht="16.5" customHeight="1">
      <c r="B16" s="207" t="s">
        <v>239</v>
      </c>
      <c r="C16" s="216" t="s">
        <v>175</v>
      </c>
      <c r="D16" s="328">
        <v>131.35460747411372</v>
      </c>
      <c r="E16" s="328">
        <v>139.1935397046276</v>
      </c>
      <c r="F16" s="381">
        <v>5.9677634315634664</v>
      </c>
      <c r="G16" s="328">
        <v>112.81861903947278</v>
      </c>
      <c r="H16" s="328">
        <v>124.13421625516746</v>
      </c>
      <c r="I16" s="381">
        <v>10.029902255527157</v>
      </c>
    </row>
    <row r="17" spans="2:9" ht="6" customHeight="1">
      <c r="B17" s="52"/>
      <c r="C17" s="208"/>
      <c r="D17" s="44"/>
      <c r="E17" s="44"/>
      <c r="F17" s="209"/>
      <c r="G17" s="44"/>
      <c r="H17" s="44"/>
      <c r="I17" s="209"/>
    </row>
    <row r="18" spans="2:9" ht="3" customHeight="1">
      <c r="B18" s="201"/>
      <c r="C18" s="210"/>
      <c r="D18" s="211"/>
      <c r="E18" s="211"/>
      <c r="F18" s="212"/>
      <c r="G18" s="211"/>
      <c r="H18" s="211"/>
      <c r="I18" s="212"/>
    </row>
    <row r="19" spans="2:9" ht="6.75" customHeight="1">
      <c r="B19" s="213"/>
      <c r="D19" s="214"/>
      <c r="E19" s="214"/>
      <c r="F19" s="215"/>
      <c r="G19" s="214"/>
      <c r="H19" s="214"/>
      <c r="I19" s="215"/>
    </row>
    <row r="20" spans="2:9">
      <c r="B20" s="437" t="s">
        <v>159</v>
      </c>
      <c r="C20" s="437"/>
      <c r="D20" s="437"/>
      <c r="E20" s="437"/>
      <c r="F20" s="437"/>
      <c r="G20" s="437"/>
      <c r="H20" s="437"/>
      <c r="I20" s="437"/>
    </row>
    <row r="21" spans="2:9">
      <c r="B21" s="449" t="s">
        <v>158</v>
      </c>
      <c r="C21" s="449"/>
      <c r="D21" s="449"/>
      <c r="E21" s="449"/>
      <c r="F21" s="449"/>
      <c r="G21" s="449"/>
      <c r="H21" s="449"/>
      <c r="I21" s="449"/>
    </row>
    <row r="22" spans="2:9" ht="18.75" customHeight="1">
      <c r="B22" s="447" t="s">
        <v>245</v>
      </c>
      <c r="C22" s="451"/>
      <c r="D22" s="451"/>
      <c r="E22" s="451"/>
      <c r="F22" s="451"/>
      <c r="G22" s="451"/>
      <c r="H22" s="451"/>
      <c r="I22" s="451"/>
    </row>
    <row r="23" spans="2:9" ht="12.75" customHeight="1">
      <c r="B23" s="447" t="s">
        <v>234</v>
      </c>
      <c r="C23" s="451"/>
      <c r="D23" s="451"/>
      <c r="E23" s="451"/>
      <c r="F23" s="451"/>
      <c r="G23" s="451"/>
      <c r="H23" s="451"/>
      <c r="I23" s="451"/>
    </row>
    <row r="24" spans="2:9" ht="21" customHeight="1">
      <c r="B24" s="446" t="s">
        <v>246</v>
      </c>
      <c r="C24" s="450"/>
      <c r="D24" s="450"/>
      <c r="E24" s="450"/>
      <c r="F24" s="450"/>
      <c r="G24" s="450"/>
      <c r="H24" s="450"/>
      <c r="I24" s="450"/>
    </row>
    <row r="25" spans="2:9" ht="21" customHeight="1">
      <c r="B25" s="446" t="s">
        <v>242</v>
      </c>
      <c r="C25" s="450"/>
      <c r="D25" s="450"/>
      <c r="E25" s="450"/>
      <c r="F25" s="450"/>
      <c r="G25" s="450"/>
      <c r="H25" s="450"/>
      <c r="I25" s="450"/>
    </row>
    <row r="26" spans="2:9" ht="12" customHeight="1">
      <c r="B26" s="447" t="s">
        <v>243</v>
      </c>
      <c r="C26" s="451"/>
      <c r="D26" s="451"/>
      <c r="E26" s="451"/>
      <c r="F26" s="451"/>
      <c r="G26" s="451"/>
      <c r="H26" s="451"/>
      <c r="I26" s="451"/>
    </row>
    <row r="27" spans="2:9">
      <c r="B27" s="446" t="s">
        <v>244</v>
      </c>
      <c r="C27" s="450"/>
      <c r="D27" s="450"/>
      <c r="E27" s="450"/>
      <c r="F27" s="450"/>
      <c r="G27" s="450"/>
      <c r="H27" s="450"/>
      <c r="I27" s="450"/>
    </row>
  </sheetData>
  <protectedRanges>
    <protectedRange sqref="G5:H5 D5:E5" name="Intervalo1_2_1_1"/>
  </protectedRanges>
  <mergeCells count="10">
    <mergeCell ref="B25:I25"/>
    <mergeCell ref="B26:I26"/>
    <mergeCell ref="B27:I27"/>
    <mergeCell ref="B1:I1"/>
    <mergeCell ref="B2:I2"/>
    <mergeCell ref="B20:I20"/>
    <mergeCell ref="B22:I22"/>
    <mergeCell ref="B23:I23"/>
    <mergeCell ref="B24:I24"/>
    <mergeCell ref="B21:I21"/>
  </mergeCells>
  <hyperlinks>
    <hyperlink ref="K2" location="Indice!A1" tooltip="(voltar ao índice)" display="Indice!A1" xr:uid="{771A437E-9033-4999-984A-6E6F0DB5AB87}"/>
  </hyperlinks>
  <printOptions horizontalCentered="1"/>
  <pageMargins left="0.27559055118110237" right="0.27559055118110237" top="0.6692913385826772" bottom="0.6692913385826772" header="0" footer="0"/>
  <pageSetup paperSize="9" scale="8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63260-CB37-41A7-9716-FC604E5BE304}">
  <sheetPr>
    <pageSetUpPr fitToPage="1"/>
  </sheetPr>
  <dimension ref="A1:J37"/>
  <sheetViews>
    <sheetView showGridLines="0" zoomScaleNormal="100" workbookViewId="0">
      <pane xSplit="2" ySplit="7" topLeftCell="C8" activePane="bottomRight" state="frozen"/>
      <selection activeCell="L24" sqref="L24"/>
      <selection pane="topRight" activeCell="L24" sqref="L24"/>
      <selection pane="bottomLeft" activeCell="L24" sqref="L24"/>
      <selection pane="bottomRight" activeCell="J2" sqref="J2"/>
    </sheetView>
  </sheetViews>
  <sheetFormatPr defaultColWidth="8.84375" defaultRowHeight="12.45"/>
  <cols>
    <col min="1" max="1" width="6.69140625" style="128" customWidth="1"/>
    <col min="2" max="2" width="29" style="128" customWidth="1"/>
    <col min="3" max="8" width="14" style="128" customWidth="1"/>
    <col min="9" max="9" width="6.69140625" style="128" customWidth="1"/>
    <col min="10" max="10" width="14" style="128" bestFit="1" customWidth="1"/>
    <col min="11" max="11" width="11.23046875" style="128" customWidth="1"/>
    <col min="12" max="12" width="11.84375" style="128" customWidth="1"/>
    <col min="13" max="13" width="4" style="128" customWidth="1"/>
    <col min="14" max="16384" width="8.84375" style="128"/>
  </cols>
  <sheetData>
    <row r="1" spans="1:10" ht="19.5" customHeight="1">
      <c r="B1" s="452" t="s">
        <v>281</v>
      </c>
      <c r="C1" s="452"/>
      <c r="D1" s="452"/>
      <c r="E1" s="452"/>
      <c r="F1" s="452"/>
      <c r="G1" s="452"/>
      <c r="H1" s="452"/>
    </row>
    <row r="2" spans="1:10" ht="21.75" customHeight="1">
      <c r="B2" s="453" t="s">
        <v>301</v>
      </c>
      <c r="C2" s="453"/>
      <c r="D2" s="453"/>
      <c r="E2" s="453"/>
      <c r="F2" s="453"/>
      <c r="G2" s="453"/>
      <c r="H2" s="453"/>
      <c r="J2" s="181" t="s">
        <v>300</v>
      </c>
    </row>
    <row r="3" spans="1:10">
      <c r="A3" s="129"/>
      <c r="B3" s="129"/>
      <c r="C3" s="129"/>
      <c r="D3" s="129"/>
      <c r="E3" s="129"/>
      <c r="F3" s="129"/>
      <c r="G3" s="129"/>
      <c r="H3" s="129"/>
    </row>
    <row r="4" spans="1:10">
      <c r="B4" s="139" t="s">
        <v>80</v>
      </c>
      <c r="C4" s="140"/>
      <c r="D4" s="140"/>
      <c r="E4" s="73"/>
      <c r="F4" s="140"/>
      <c r="G4" s="140"/>
      <c r="H4" s="73" t="s">
        <v>438</v>
      </c>
    </row>
    <row r="5" spans="1:10" ht="17.25" customHeight="1">
      <c r="A5" s="130"/>
      <c r="B5" s="454" t="s">
        <v>277</v>
      </c>
      <c r="C5" s="457" t="s">
        <v>177</v>
      </c>
      <c r="D5" s="456"/>
      <c r="E5" s="456"/>
      <c r="F5" s="455" t="s">
        <v>392</v>
      </c>
      <c r="G5" s="456"/>
      <c r="H5" s="456"/>
    </row>
    <row r="6" spans="1:10" ht="17.25" customHeight="1">
      <c r="A6" s="130"/>
      <c r="B6" s="454"/>
      <c r="C6" s="458" t="s">
        <v>282</v>
      </c>
      <c r="D6" s="460" t="s">
        <v>247</v>
      </c>
      <c r="E6" s="458" t="s">
        <v>178</v>
      </c>
      <c r="F6" s="458" t="s">
        <v>282</v>
      </c>
      <c r="G6" s="460" t="s">
        <v>247</v>
      </c>
      <c r="H6" s="458" t="s">
        <v>178</v>
      </c>
    </row>
    <row r="7" spans="1:10" ht="51" customHeight="1">
      <c r="A7" s="130"/>
      <c r="B7" s="454"/>
      <c r="C7" s="459"/>
      <c r="D7" s="461"/>
      <c r="E7" s="459" t="s">
        <v>178</v>
      </c>
      <c r="F7" s="459"/>
      <c r="G7" s="461"/>
      <c r="H7" s="459" t="s">
        <v>178</v>
      </c>
    </row>
    <row r="8" spans="1:10" ht="4.5" customHeight="1">
      <c r="B8" s="135"/>
      <c r="C8" s="135"/>
      <c r="D8" s="135"/>
      <c r="E8" s="135"/>
      <c r="F8" s="135"/>
      <c r="G8" s="135"/>
      <c r="H8" s="135"/>
    </row>
    <row r="9" spans="1:10" ht="15.75" customHeight="1">
      <c r="B9" s="136" t="s">
        <v>31</v>
      </c>
      <c r="C9" s="413">
        <v>4.1666096110817508</v>
      </c>
      <c r="D9" s="413">
        <v>-9.8623070212044972E-2</v>
      </c>
      <c r="E9" s="413">
        <v>0.36862839517959323</v>
      </c>
      <c r="F9" s="413">
        <v>2.8500539263157876</v>
      </c>
      <c r="G9" s="413">
        <v>-1.5254707081906238</v>
      </c>
      <c r="H9" s="413">
        <v>-1.8995656556271334</v>
      </c>
    </row>
    <row r="10" spans="1:10" ht="21" customHeight="1">
      <c r="B10" s="137" t="s">
        <v>70</v>
      </c>
      <c r="C10" s="413">
        <v>14.327167210736302</v>
      </c>
      <c r="D10" s="413">
        <v>9.1925589516975279</v>
      </c>
      <c r="E10" s="413">
        <v>10.21672097831039</v>
      </c>
      <c r="F10" s="413">
        <v>7.280522209570206</v>
      </c>
      <c r="G10" s="413">
        <v>-1.6091144266772162</v>
      </c>
      <c r="H10" s="413">
        <v>-1.4756178431751366</v>
      </c>
    </row>
    <row r="11" spans="1:10" ht="15.75" customHeight="1">
      <c r="A11" s="131"/>
      <c r="B11" s="137" t="s">
        <v>71</v>
      </c>
      <c r="C11" s="413">
        <v>2.2151853967735891</v>
      </c>
      <c r="D11" s="413">
        <v>-1.8007329151257356</v>
      </c>
      <c r="E11" s="413">
        <v>-1.4788266014596041</v>
      </c>
      <c r="F11" s="413">
        <v>2.0426476226870882</v>
      </c>
      <c r="G11" s="413">
        <v>-1.5112407179968201</v>
      </c>
      <c r="H11" s="413">
        <v>-1.9743849854662487</v>
      </c>
    </row>
    <row r="12" spans="1:10" ht="15.75" customHeight="1">
      <c r="A12" s="131"/>
      <c r="B12" s="138" t="s">
        <v>18</v>
      </c>
      <c r="C12" s="414">
        <v>6.0852296621653146</v>
      </c>
      <c r="D12" s="414">
        <v>5.1644424232883734</v>
      </c>
      <c r="E12" s="414">
        <v>6.6020878397441862</v>
      </c>
      <c r="F12" s="414">
        <v>4.8690924634661181</v>
      </c>
      <c r="G12" s="414">
        <v>2.8912027994524525</v>
      </c>
      <c r="H12" s="414">
        <v>3.503042367788467</v>
      </c>
    </row>
    <row r="13" spans="1:10" ht="15.75" customHeight="1">
      <c r="A13" s="131"/>
      <c r="B13" s="138" t="s">
        <v>27</v>
      </c>
      <c r="C13" s="414">
        <v>-6.52745796927735</v>
      </c>
      <c r="D13" s="414">
        <v>-10.632238190034727</v>
      </c>
      <c r="E13" s="414">
        <v>-11.106153822069853</v>
      </c>
      <c r="F13" s="414">
        <v>-3.2129918054217166</v>
      </c>
      <c r="G13" s="414">
        <v>-6.3408899523924696</v>
      </c>
      <c r="H13" s="414">
        <v>-7.1260535595024326</v>
      </c>
    </row>
    <row r="14" spans="1:10" ht="15.75" customHeight="1">
      <c r="A14" s="131"/>
      <c r="B14" s="138" t="s">
        <v>23</v>
      </c>
      <c r="C14" s="414">
        <v>4.1237873925712876</v>
      </c>
      <c r="D14" s="414">
        <v>0.98367024154724092</v>
      </c>
      <c r="E14" s="414">
        <v>4.1050756901157559</v>
      </c>
      <c r="F14" s="414">
        <v>0.42742811537010983</v>
      </c>
      <c r="G14" s="414">
        <v>-0.7847316411548122</v>
      </c>
      <c r="H14" s="414">
        <v>2.398666197489896</v>
      </c>
    </row>
    <row r="15" spans="1:10" ht="15.75" customHeight="1">
      <c r="A15" s="131"/>
      <c r="B15" s="104" t="s">
        <v>64</v>
      </c>
      <c r="C15" s="414">
        <v>-4.0871640871640853</v>
      </c>
      <c r="D15" s="414">
        <v>-10.663087903373391</v>
      </c>
      <c r="E15" s="414">
        <v>-11.440616718862929</v>
      </c>
      <c r="F15" s="414">
        <v>-6.9089907305373677</v>
      </c>
      <c r="G15" s="414">
        <v>-10.375497521122822</v>
      </c>
      <c r="H15" s="414">
        <v>-10.337474841507998</v>
      </c>
    </row>
    <row r="16" spans="1:10" ht="15.75" customHeight="1">
      <c r="A16" s="131"/>
      <c r="B16" s="104" t="s">
        <v>54</v>
      </c>
      <c r="C16" s="414">
        <v>16.589796208627106</v>
      </c>
      <c r="D16" s="414">
        <v>7.5612111571891072</v>
      </c>
      <c r="E16" s="414">
        <v>6.3211781726453253</v>
      </c>
      <c r="F16" s="414">
        <v>16.752875444684513</v>
      </c>
      <c r="G16" s="414">
        <v>10.949988814090172</v>
      </c>
      <c r="H16" s="414">
        <v>9.1005390329587765</v>
      </c>
    </row>
    <row r="17" spans="2:8" ht="4.5" customHeight="1">
      <c r="B17" s="132"/>
    </row>
    <row r="18" spans="2:8" ht="3" customHeight="1">
      <c r="B18" s="133"/>
      <c r="C18" s="134"/>
      <c r="D18" s="134"/>
      <c r="E18" s="134"/>
      <c r="F18" s="134"/>
      <c r="G18" s="134"/>
      <c r="H18" s="134"/>
    </row>
    <row r="19" spans="2:8" ht="6" customHeight="1"/>
    <row r="20" spans="2:8" ht="12" customHeight="1">
      <c r="B20" s="463" t="s">
        <v>159</v>
      </c>
      <c r="C20" s="463"/>
      <c r="D20" s="463"/>
      <c r="E20" s="463"/>
      <c r="F20" s="463"/>
      <c r="G20" s="463"/>
      <c r="H20" s="463"/>
    </row>
    <row r="21" spans="2:8" ht="11.25" customHeight="1">
      <c r="B21" s="462" t="s">
        <v>304</v>
      </c>
      <c r="C21" s="462"/>
      <c r="D21" s="462"/>
      <c r="E21" s="462"/>
      <c r="F21" s="462"/>
      <c r="G21" s="462"/>
      <c r="H21" s="462"/>
    </row>
    <row r="22" spans="2:8">
      <c r="B22" s="272"/>
    </row>
    <row r="24" spans="2:8">
      <c r="C24" s="186"/>
      <c r="D24" s="186"/>
      <c r="E24" s="186"/>
      <c r="F24" s="186"/>
      <c r="G24" s="186"/>
      <c r="H24" s="186"/>
    </row>
    <row r="25" spans="2:8">
      <c r="C25" s="186"/>
      <c r="D25" s="186"/>
      <c r="E25" s="186"/>
      <c r="F25" s="186"/>
      <c r="G25" s="186"/>
      <c r="H25" s="186"/>
    </row>
    <row r="26" spans="2:8">
      <c r="C26" s="186"/>
      <c r="D26" s="186"/>
      <c r="E26" s="186"/>
      <c r="F26" s="186"/>
      <c r="G26" s="186"/>
      <c r="H26" s="186"/>
    </row>
    <row r="27" spans="2:8">
      <c r="C27" s="186"/>
      <c r="D27" s="186"/>
      <c r="E27" s="186"/>
      <c r="F27" s="186"/>
      <c r="G27" s="186"/>
      <c r="H27" s="186"/>
    </row>
    <row r="28" spans="2:8">
      <c r="C28" s="186"/>
      <c r="D28" s="186"/>
      <c r="E28" s="186"/>
      <c r="F28" s="186"/>
      <c r="G28" s="186"/>
      <c r="H28" s="186"/>
    </row>
    <row r="29" spans="2:8">
      <c r="C29" s="186"/>
      <c r="D29" s="186"/>
      <c r="E29" s="186"/>
      <c r="F29" s="186"/>
      <c r="G29" s="186"/>
      <c r="H29" s="186"/>
    </row>
    <row r="30" spans="2:8">
      <c r="C30" s="186"/>
      <c r="D30" s="186"/>
      <c r="E30" s="186"/>
      <c r="F30" s="186"/>
      <c r="G30" s="186"/>
      <c r="H30" s="186"/>
    </row>
    <row r="31" spans="2:8">
      <c r="C31" s="186"/>
      <c r="D31" s="186"/>
      <c r="E31" s="186"/>
      <c r="F31" s="186"/>
      <c r="G31" s="186"/>
      <c r="H31" s="186"/>
    </row>
    <row r="32" spans="2:8">
      <c r="C32" s="186"/>
      <c r="D32" s="186"/>
      <c r="E32" s="186"/>
      <c r="F32" s="186"/>
      <c r="G32" s="186"/>
      <c r="H32" s="186"/>
    </row>
    <row r="33" spans="3:8">
      <c r="C33" s="186"/>
      <c r="D33" s="186"/>
      <c r="E33" s="186"/>
      <c r="F33" s="186"/>
      <c r="G33" s="186"/>
      <c r="H33" s="186"/>
    </row>
    <row r="34" spans="3:8">
      <c r="C34" s="186"/>
      <c r="D34" s="186"/>
      <c r="E34" s="186"/>
      <c r="F34" s="186"/>
      <c r="G34" s="186"/>
      <c r="H34" s="186"/>
    </row>
    <row r="35" spans="3:8">
      <c r="C35" s="186"/>
      <c r="D35" s="186"/>
      <c r="E35" s="186"/>
      <c r="F35" s="186"/>
      <c r="G35" s="186"/>
      <c r="H35" s="186"/>
    </row>
    <row r="36" spans="3:8">
      <c r="C36" s="186"/>
      <c r="D36" s="186"/>
      <c r="E36" s="186"/>
      <c r="F36" s="186"/>
      <c r="G36" s="186"/>
      <c r="H36" s="186"/>
    </row>
    <row r="37" spans="3:8">
      <c r="C37" s="186"/>
      <c r="D37" s="186"/>
      <c r="E37" s="186"/>
      <c r="F37" s="186"/>
      <c r="G37" s="186"/>
      <c r="H37" s="186"/>
    </row>
  </sheetData>
  <dataConsolidate/>
  <mergeCells count="13">
    <mergeCell ref="B21:H21"/>
    <mergeCell ref="B20:H20"/>
    <mergeCell ref="F6:F7"/>
    <mergeCell ref="G6:G7"/>
    <mergeCell ref="H6:H7"/>
    <mergeCell ref="B1:H1"/>
    <mergeCell ref="B2:H2"/>
    <mergeCell ref="B5:B7"/>
    <mergeCell ref="F5:H5"/>
    <mergeCell ref="C5:E5"/>
    <mergeCell ref="C6:C7"/>
    <mergeCell ref="D6:D7"/>
    <mergeCell ref="E6:E7"/>
  </mergeCells>
  <hyperlinks>
    <hyperlink ref="J2" location="Indice!A1" tooltip="(voltar ao índice)" display="Indice!A1" xr:uid="{D69EEF17-A74A-4D20-AC6B-EC022C508502}"/>
  </hyperlinks>
  <printOptions horizontalCentered="1"/>
  <pageMargins left="0.27559055118110237" right="0.27559055118110237" top="0.6692913385826772" bottom="0.6692913385826772" header="0" footer="0"/>
  <pageSetup paperSize="9" scale="8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5526-94EA-4EE7-8274-FECE546AFF06}">
  <sheetPr>
    <pageSetUpPr fitToPage="1"/>
  </sheetPr>
  <dimension ref="B1:H65"/>
  <sheetViews>
    <sheetView showGridLines="0" zoomScaleNormal="100" workbookViewId="0">
      <pane xSplit="2" ySplit="6" topLeftCell="C7" activePane="bottomRight" state="frozen"/>
      <selection activeCell="L24" sqref="L24"/>
      <selection pane="topRight" activeCell="L24" sqref="L24"/>
      <selection pane="bottomLeft" activeCell="L24" sqref="L24"/>
      <selection pane="bottomRight" activeCell="H2" sqref="H2"/>
    </sheetView>
  </sheetViews>
  <sheetFormatPr defaultColWidth="9.15234375" defaultRowHeight="11.6"/>
  <cols>
    <col min="1" max="1" width="6.69140625" style="3" customWidth="1"/>
    <col min="2" max="2" width="42.23046875" style="3" customWidth="1"/>
    <col min="3" max="4" width="16.15234375" style="3" customWidth="1"/>
    <col min="5" max="6" width="12" style="3" customWidth="1"/>
    <col min="7" max="7" width="6.69140625" style="3" customWidth="1"/>
    <col min="8" max="8" width="14.53515625" style="3" bestFit="1" customWidth="1"/>
    <col min="9" max="16384" width="9.15234375" style="3"/>
  </cols>
  <sheetData>
    <row r="1" spans="2:8" ht="16.2" customHeight="1">
      <c r="B1" s="465" t="s">
        <v>285</v>
      </c>
      <c r="C1" s="465"/>
      <c r="D1" s="465"/>
      <c r="E1" s="465"/>
      <c r="F1" s="465"/>
      <c r="G1" s="217"/>
      <c r="H1" s="34"/>
    </row>
    <row r="2" spans="2:8" ht="10.5" customHeight="1">
      <c r="B2" s="465"/>
      <c r="C2" s="465"/>
      <c r="D2" s="465"/>
      <c r="E2" s="465"/>
      <c r="F2" s="465"/>
      <c r="G2" s="217"/>
      <c r="H2" s="181" t="s">
        <v>300</v>
      </c>
    </row>
    <row r="3" spans="2:8" ht="15" customHeight="1">
      <c r="B3" s="466" t="s">
        <v>182</v>
      </c>
      <c r="C3" s="466"/>
      <c r="D3" s="466"/>
      <c r="E3" s="466"/>
      <c r="F3" s="466"/>
      <c r="G3" s="42"/>
      <c r="H3" s="34"/>
    </row>
    <row r="4" spans="2:8" ht="15" customHeight="1">
      <c r="B4" s="34"/>
      <c r="C4" s="34"/>
      <c r="D4" s="34"/>
      <c r="E4" s="34"/>
      <c r="F4" s="34"/>
      <c r="G4" s="34"/>
      <c r="H4" s="34"/>
    </row>
    <row r="5" spans="2:8" ht="15" customHeight="1">
      <c r="B5" s="64" t="s">
        <v>80</v>
      </c>
      <c r="C5" s="75"/>
      <c r="D5" s="75"/>
      <c r="E5" s="73"/>
      <c r="F5" s="73" t="s">
        <v>438</v>
      </c>
    </row>
    <row r="6" spans="2:8" ht="51" customHeight="1">
      <c r="B6" s="202" t="s">
        <v>82</v>
      </c>
      <c r="C6" s="145" t="s">
        <v>87</v>
      </c>
      <c r="D6" s="145" t="s">
        <v>179</v>
      </c>
      <c r="E6" s="145" t="s">
        <v>248</v>
      </c>
      <c r="F6" s="271" t="s">
        <v>311</v>
      </c>
    </row>
    <row r="7" spans="2:8" ht="9.75" customHeight="1">
      <c r="B7" s="57"/>
      <c r="C7" s="218"/>
      <c r="D7" s="218"/>
      <c r="E7" s="218"/>
      <c r="F7" s="218"/>
    </row>
    <row r="8" spans="2:8" ht="24" customHeight="1">
      <c r="B8" s="177" t="s">
        <v>180</v>
      </c>
      <c r="C8" s="332">
        <v>534</v>
      </c>
      <c r="D8" s="395">
        <v>41255</v>
      </c>
      <c r="E8" s="333">
        <v>68.095503575324202</v>
      </c>
      <c r="F8" s="333">
        <v>60.76404093943065</v>
      </c>
    </row>
    <row r="9" spans="2:8" ht="9.75" customHeight="1">
      <c r="B9" s="59"/>
      <c r="C9" s="332"/>
      <c r="D9" s="395"/>
      <c r="E9" s="333"/>
      <c r="F9" s="333"/>
    </row>
    <row r="10" spans="2:8" ht="15" customHeight="1">
      <c r="B10" s="200" t="s">
        <v>165</v>
      </c>
      <c r="C10" s="332">
        <v>153</v>
      </c>
      <c r="D10" s="395">
        <v>34221</v>
      </c>
      <c r="E10" s="333">
        <v>70.652815522632309</v>
      </c>
      <c r="F10" s="333">
        <v>63.737312271026113</v>
      </c>
    </row>
    <row r="11" spans="2:8" ht="6.75" customHeight="1">
      <c r="B11" s="59"/>
      <c r="C11" s="332"/>
      <c r="D11" s="395"/>
      <c r="E11" s="333"/>
      <c r="F11" s="333"/>
    </row>
    <row r="12" spans="2:8" ht="15" customHeight="1">
      <c r="B12" s="104" t="s">
        <v>50</v>
      </c>
      <c r="C12" s="331">
        <v>98</v>
      </c>
      <c r="D12" s="390">
        <v>24713</v>
      </c>
      <c r="E12" s="334">
        <v>71.547498617461798</v>
      </c>
      <c r="F12" s="330">
        <v>63.691481078775944</v>
      </c>
    </row>
    <row r="13" spans="2:8" ht="15" customHeight="1">
      <c r="B13" s="103" t="s">
        <v>34</v>
      </c>
      <c r="C13" s="331">
        <v>22</v>
      </c>
      <c r="D13" s="390">
        <v>10240</v>
      </c>
      <c r="E13" s="334">
        <v>67.849609375</v>
      </c>
      <c r="F13" s="330">
        <v>59.803327374925374</v>
      </c>
    </row>
    <row r="14" spans="2:8" ht="15" customHeight="1">
      <c r="B14" s="103" t="s">
        <v>35</v>
      </c>
      <c r="C14" s="331">
        <v>46</v>
      </c>
      <c r="D14" s="390">
        <v>11735</v>
      </c>
      <c r="E14" s="334">
        <v>75.765942337736121</v>
      </c>
      <c r="F14" s="330">
        <v>69.201168884288435</v>
      </c>
    </row>
    <row r="15" spans="2:8" ht="15" customHeight="1">
      <c r="B15" s="103" t="s">
        <v>36</v>
      </c>
      <c r="C15" s="331">
        <v>21</v>
      </c>
      <c r="D15" s="390">
        <v>2361</v>
      </c>
      <c r="E15" s="334">
        <v>68.366511365240711</v>
      </c>
      <c r="F15" s="330">
        <v>54.300440244819072</v>
      </c>
    </row>
    <row r="16" spans="2:8" ht="15" customHeight="1">
      <c r="B16" s="103" t="s">
        <v>37</v>
      </c>
      <c r="C16" s="189" t="s">
        <v>289</v>
      </c>
      <c r="D16" s="189" t="s">
        <v>289</v>
      </c>
      <c r="E16" s="305" t="s">
        <v>289</v>
      </c>
      <c r="F16" s="189" t="s">
        <v>289</v>
      </c>
    </row>
    <row r="17" spans="2:6" ht="15" customHeight="1">
      <c r="B17" s="103" t="s">
        <v>78</v>
      </c>
      <c r="C17" s="189" t="s">
        <v>289</v>
      </c>
      <c r="D17" s="189" t="s">
        <v>289</v>
      </c>
      <c r="E17" s="305" t="s">
        <v>289</v>
      </c>
      <c r="F17" s="189" t="s">
        <v>289</v>
      </c>
    </row>
    <row r="18" spans="2:6" ht="7.5" customHeight="1">
      <c r="B18" s="95"/>
      <c r="C18" s="292"/>
      <c r="D18" s="293"/>
      <c r="E18" s="292"/>
      <c r="F18" s="293"/>
    </row>
    <row r="19" spans="2:6" ht="15" customHeight="1">
      <c r="B19" s="104" t="s">
        <v>84</v>
      </c>
      <c r="C19" s="336">
        <v>28</v>
      </c>
      <c r="D19" s="385">
        <v>6832</v>
      </c>
      <c r="E19" s="340">
        <v>71.376366120218577</v>
      </c>
      <c r="F19" s="335">
        <v>66.855510877163638</v>
      </c>
    </row>
    <row r="20" spans="2:6" ht="15" customHeight="1">
      <c r="B20" s="103" t="s">
        <v>57</v>
      </c>
      <c r="C20" s="336">
        <v>1</v>
      </c>
      <c r="D20" s="385">
        <v>384</v>
      </c>
      <c r="E20" s="340">
        <v>81.675347222222229</v>
      </c>
      <c r="F20" s="340">
        <v>75.483940972222214</v>
      </c>
    </row>
    <row r="21" spans="2:6" ht="15" customHeight="1">
      <c r="B21" s="103" t="s">
        <v>35</v>
      </c>
      <c r="C21" s="336">
        <v>20</v>
      </c>
      <c r="D21" s="385">
        <v>5057</v>
      </c>
      <c r="E21" s="340">
        <v>70.738250609715905</v>
      </c>
      <c r="F21" s="335">
        <v>65.587820205783927</v>
      </c>
    </row>
    <row r="22" spans="2:6" ht="15" customHeight="1">
      <c r="B22" s="103" t="s">
        <v>36</v>
      </c>
      <c r="C22" s="336">
        <v>7</v>
      </c>
      <c r="D22" s="385">
        <v>1391</v>
      </c>
      <c r="E22" s="340">
        <v>70.853103283009816</v>
      </c>
      <c r="F22" s="335">
        <v>69.220144368776943</v>
      </c>
    </row>
    <row r="23" spans="2:6" ht="7.5" customHeight="1">
      <c r="B23" s="104"/>
      <c r="C23" s="336"/>
      <c r="D23" s="385"/>
      <c r="E23" s="340"/>
      <c r="F23" s="335"/>
    </row>
    <row r="24" spans="2:6" ht="15" customHeight="1">
      <c r="B24" s="104" t="s">
        <v>85</v>
      </c>
      <c r="C24" s="336">
        <v>14</v>
      </c>
      <c r="D24" s="385">
        <v>1010</v>
      </c>
      <c r="E24" s="340">
        <v>46.036303630363037</v>
      </c>
      <c r="F24" s="335">
        <v>39.375524086793483</v>
      </c>
    </row>
    <row r="25" spans="2:6" ht="15" customHeight="1">
      <c r="B25" s="103" t="s">
        <v>34</v>
      </c>
      <c r="C25" s="189" t="s">
        <v>289</v>
      </c>
      <c r="D25" s="189" t="s">
        <v>289</v>
      </c>
      <c r="E25" s="305" t="s">
        <v>289</v>
      </c>
      <c r="F25" s="189" t="s">
        <v>289</v>
      </c>
    </row>
    <row r="26" spans="2:6" ht="15" customHeight="1">
      <c r="B26" s="103" t="s">
        <v>35</v>
      </c>
      <c r="C26" s="189" t="s">
        <v>289</v>
      </c>
      <c r="D26" s="189" t="s">
        <v>289</v>
      </c>
      <c r="E26" s="305" t="s">
        <v>289</v>
      </c>
      <c r="F26" s="189" t="s">
        <v>289</v>
      </c>
    </row>
    <row r="27" spans="2:6" ht="15" customHeight="1">
      <c r="B27" s="103" t="s">
        <v>290</v>
      </c>
      <c r="C27" s="336">
        <v>9</v>
      </c>
      <c r="D27" s="385">
        <v>450</v>
      </c>
      <c r="E27" s="340">
        <v>46.407407407407405</v>
      </c>
      <c r="F27" s="335">
        <v>35.837438423645317</v>
      </c>
    </row>
    <row r="28" spans="2:6" ht="7.5" customHeight="1">
      <c r="B28" s="95"/>
      <c r="C28" s="339"/>
      <c r="D28" s="401"/>
      <c r="E28" s="340"/>
      <c r="F28" s="335"/>
    </row>
    <row r="29" spans="2:6" ht="15" customHeight="1">
      <c r="B29" s="104" t="s">
        <v>86</v>
      </c>
      <c r="C29" s="339">
        <v>1</v>
      </c>
      <c r="D29" s="401">
        <v>445</v>
      </c>
      <c r="E29" s="340">
        <v>55.962546816479396</v>
      </c>
      <c r="F29" s="335">
        <v>53.041126159590071</v>
      </c>
    </row>
    <row r="30" spans="2:6" ht="15" customHeight="1">
      <c r="B30" s="103" t="s">
        <v>35</v>
      </c>
      <c r="C30" s="339">
        <v>1</v>
      </c>
      <c r="D30" s="401">
        <v>445</v>
      </c>
      <c r="E30" s="340">
        <v>55.962546816479396</v>
      </c>
      <c r="F30" s="335">
        <v>53.041126159590071</v>
      </c>
    </row>
    <row r="31" spans="2:6" ht="7.5" customHeight="1">
      <c r="B31" s="95"/>
      <c r="C31" s="339"/>
      <c r="D31" s="401"/>
      <c r="E31" s="340"/>
      <c r="F31" s="335"/>
    </row>
    <row r="32" spans="2:6" ht="15.75" customHeight="1">
      <c r="B32" s="104" t="s">
        <v>273</v>
      </c>
      <c r="C32" s="339">
        <v>12</v>
      </c>
      <c r="D32" s="385">
        <v>1221</v>
      </c>
      <c r="E32" s="340">
        <v>74.212394212394216</v>
      </c>
      <c r="F32" s="335">
        <v>68.336870044859793</v>
      </c>
    </row>
    <row r="33" spans="2:7" ht="7.5" customHeight="1">
      <c r="B33" s="95"/>
      <c r="C33" s="339"/>
      <c r="D33" s="401"/>
      <c r="E33" s="340"/>
      <c r="F33" s="335"/>
    </row>
    <row r="34" spans="2:7" ht="14.25" customHeight="1">
      <c r="B34" s="141" t="s">
        <v>166</v>
      </c>
      <c r="C34" s="337">
        <v>72</v>
      </c>
      <c r="D34" s="393">
        <v>1399</v>
      </c>
      <c r="E34" s="341">
        <v>61.217536335477718</v>
      </c>
      <c r="F34" s="338">
        <v>50.694246961510402</v>
      </c>
    </row>
    <row r="35" spans="2:7" ht="7.5" customHeight="1">
      <c r="B35" s="95"/>
      <c r="C35" s="337"/>
      <c r="D35" s="393"/>
      <c r="E35" s="338"/>
      <c r="F35" s="338"/>
    </row>
    <row r="36" spans="2:7" ht="26.25" customHeight="1">
      <c r="B36" s="141" t="s">
        <v>181</v>
      </c>
      <c r="C36" s="337">
        <v>309</v>
      </c>
      <c r="D36" s="393">
        <v>5635</v>
      </c>
      <c r="E36" s="338">
        <v>54.272700384501626</v>
      </c>
      <c r="F36" s="338">
        <v>45.543580713499878</v>
      </c>
    </row>
    <row r="37" spans="2:7" ht="15" customHeight="1">
      <c r="B37" s="41"/>
      <c r="C37" s="41"/>
      <c r="D37" s="41"/>
      <c r="E37" s="41"/>
      <c r="F37" s="41"/>
    </row>
    <row r="38" spans="2:7" ht="3" customHeight="1">
      <c r="B38" s="219"/>
      <c r="C38" s="219"/>
      <c r="D38" s="219"/>
      <c r="E38" s="219"/>
      <c r="F38" s="219"/>
      <c r="G38" s="229"/>
    </row>
    <row r="39" spans="2:7" ht="6" customHeight="1">
      <c r="B39" s="75"/>
      <c r="C39" s="75"/>
      <c r="D39" s="75"/>
      <c r="E39" s="75"/>
      <c r="F39" s="75"/>
    </row>
    <row r="40" spans="2:7" ht="12.75" customHeight="1">
      <c r="B40" s="64" t="s">
        <v>159</v>
      </c>
      <c r="C40" s="64"/>
      <c r="D40" s="64"/>
      <c r="E40" s="64"/>
      <c r="F40" s="64"/>
    </row>
    <row r="41" spans="2:7" ht="21.75" customHeight="1">
      <c r="B41" s="467" t="s">
        <v>387</v>
      </c>
      <c r="C41" s="468"/>
      <c r="D41" s="468"/>
      <c r="E41" s="468"/>
      <c r="F41" s="468"/>
    </row>
    <row r="42" spans="2:7" ht="12.75" customHeight="1">
      <c r="B42" s="464"/>
      <c r="C42" s="464"/>
      <c r="D42" s="464"/>
      <c r="E42" s="464"/>
      <c r="F42" s="464"/>
    </row>
    <row r="43" spans="2:7" ht="12.75" customHeight="1">
      <c r="B43" s="464"/>
      <c r="C43" s="464"/>
      <c r="D43" s="464"/>
      <c r="E43" s="464"/>
      <c r="F43" s="464"/>
    </row>
    <row r="44" spans="2:7" ht="12.75" customHeight="1"/>
    <row r="45" spans="2:7" ht="9.75" customHeight="1"/>
    <row r="46" spans="2:7" ht="9.75" customHeight="1"/>
    <row r="52" spans="2:6" ht="12.45">
      <c r="B52" s="220"/>
      <c r="C52" s="221"/>
      <c r="D52" s="221"/>
      <c r="E52" s="221"/>
      <c r="F52" s="221"/>
    </row>
    <row r="53" spans="2:6" ht="12.45">
      <c r="B53" s="220"/>
    </row>
    <row r="59" spans="2:6" ht="14.15">
      <c r="B59" s="222"/>
    </row>
    <row r="65" spans="2:2" ht="12.45">
      <c r="B65" s="220"/>
    </row>
  </sheetData>
  <mergeCells count="5">
    <mergeCell ref="B42:F42"/>
    <mergeCell ref="B43:F43"/>
    <mergeCell ref="B1:F2"/>
    <mergeCell ref="B3:F3"/>
    <mergeCell ref="B41:F41"/>
  </mergeCells>
  <hyperlinks>
    <hyperlink ref="H2" location="Indice!A1" tooltip="(voltar ao índice)" display="Indice!A1" xr:uid="{C49C406F-080D-4FFB-B6CB-6DC3AB404630}"/>
  </hyperlinks>
  <printOptions horizontalCentered="1"/>
  <pageMargins left="0.27559055118110237" right="0.27559055118110237" top="0.6692913385826772" bottom="0.6692913385826772"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34</vt:i4>
      </vt:variant>
      <vt:variant>
        <vt:lpstr>Intervalos com Nome</vt:lpstr>
      </vt:variant>
      <vt:variant>
        <vt:i4>36</vt:i4>
      </vt:variant>
    </vt:vector>
  </HeadingPairs>
  <TitlesOfParts>
    <vt:vector size="70" baseType="lpstr">
      <vt:lpstr>Indice</vt:lpstr>
      <vt:lpstr>Sinais convencionais</vt:lpstr>
      <vt:lpstr>Conceitos e notas explicativas</vt:lpstr>
      <vt:lpstr>I.1</vt:lpstr>
      <vt:lpstr>I.2</vt:lpstr>
      <vt:lpstr>I.3</vt:lpstr>
      <vt:lpstr>I.4</vt:lpstr>
      <vt:lpstr>I.5</vt:lpstr>
      <vt:lpstr>I.6</vt:lpstr>
      <vt:lpstr>II.1</vt:lpstr>
      <vt:lpstr>II.2</vt:lpstr>
      <vt:lpstr>II.3</vt:lpstr>
      <vt:lpstr>II.4</vt:lpstr>
      <vt:lpstr>II.5</vt:lpstr>
      <vt:lpstr>II.6</vt:lpstr>
      <vt:lpstr>II.7</vt:lpstr>
      <vt:lpstr>II.8</vt:lpstr>
      <vt:lpstr>II.9</vt:lpstr>
      <vt:lpstr>II.10</vt:lpstr>
      <vt:lpstr>II.11</vt:lpstr>
      <vt:lpstr>II.12</vt:lpstr>
      <vt:lpstr>II.13</vt:lpstr>
      <vt:lpstr>II.14</vt:lpstr>
      <vt:lpstr>II.15</vt:lpstr>
      <vt:lpstr>II.16</vt:lpstr>
      <vt:lpstr>II.17</vt:lpstr>
      <vt:lpstr>II.18</vt:lpstr>
      <vt:lpstr>II.19</vt:lpstr>
      <vt:lpstr>III.1</vt:lpstr>
      <vt:lpstr>III.2</vt:lpstr>
      <vt:lpstr>IV.1.1</vt:lpstr>
      <vt:lpstr>IV.1.2</vt:lpstr>
      <vt:lpstr>IV.1.3</vt:lpstr>
      <vt:lpstr>IV.2.1</vt:lpstr>
      <vt:lpstr>IV.2.1!_Toc356304847</vt:lpstr>
      <vt:lpstr>'Conceitos e notas explicativas'!Área_de_Impressão</vt:lpstr>
      <vt:lpstr>I.1!Área_de_Impressão</vt:lpstr>
      <vt:lpstr>I.2!Área_de_Impressão</vt:lpstr>
      <vt:lpstr>I.3!Área_de_Impressão</vt:lpstr>
      <vt:lpstr>I.4!Área_de_Impressão</vt:lpstr>
      <vt:lpstr>I.5!Área_de_Impressão</vt:lpstr>
      <vt:lpstr>I.6!Área_de_Impressão</vt:lpstr>
      <vt:lpstr>II.1!Área_de_Impressão</vt:lpstr>
      <vt:lpstr>II.10!Área_de_Impressão</vt:lpstr>
      <vt:lpstr>II.11!Área_de_Impressão</vt:lpstr>
      <vt:lpstr>II.12!Área_de_Impressão</vt:lpstr>
      <vt:lpstr>II.13!Área_de_Impressão</vt:lpstr>
      <vt:lpstr>II.14!Área_de_Impressão</vt:lpstr>
      <vt:lpstr>II.15!Área_de_Impressão</vt:lpstr>
      <vt:lpstr>II.16!Área_de_Impressão</vt:lpstr>
      <vt:lpstr>II.17!Área_de_Impressão</vt:lpstr>
      <vt:lpstr>II.18!Área_de_Impressão</vt:lpstr>
      <vt:lpstr>II.19!Área_de_Impressão</vt:lpstr>
      <vt:lpstr>II.2!Área_de_Impressão</vt:lpstr>
      <vt:lpstr>II.3!Área_de_Impressão</vt:lpstr>
      <vt:lpstr>II.4!Área_de_Impressão</vt:lpstr>
      <vt:lpstr>II.5!Área_de_Impressão</vt:lpstr>
      <vt:lpstr>II.6!Área_de_Impressão</vt:lpstr>
      <vt:lpstr>II.7!Área_de_Impressão</vt:lpstr>
      <vt:lpstr>II.8!Área_de_Impressão</vt:lpstr>
      <vt:lpstr>II.9!Área_de_Impressão</vt:lpstr>
      <vt:lpstr>III.1!Área_de_Impressão</vt:lpstr>
      <vt:lpstr>III.2!Área_de_Impressão</vt:lpstr>
      <vt:lpstr>Indice!Área_de_Impressão</vt:lpstr>
      <vt:lpstr>IV.1.1!Área_de_Impressão</vt:lpstr>
      <vt:lpstr>IV.1.2!Área_de_Impressão</vt:lpstr>
      <vt:lpstr>IV.1.3!Área_de_Impressão</vt:lpstr>
      <vt:lpstr>IV.2.1!Área_de_Impressão</vt:lpstr>
      <vt:lpstr>'Sinais convencionais'!Área_de_Impressão</vt:lpstr>
      <vt:lpstr>'Conceitos e notas explicativas'!Títulos_de_Impressão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Macedo Alves -DRI -GRM</dc:creator>
  <cp:lastModifiedBy>Jesus Costa</cp:lastModifiedBy>
  <cp:lastPrinted>2026-05-28T13:19:22Z</cp:lastPrinted>
  <dcterms:created xsi:type="dcterms:W3CDTF">2002-04-08T14:00:25Z</dcterms:created>
  <dcterms:modified xsi:type="dcterms:W3CDTF">2026-05-28T13:23:31Z</dcterms:modified>
</cp:coreProperties>
</file>