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224.xml" ContentType="application/vnd.openxmlformats-officedocument.spreadsheetml.worksheet+xml"/>
  <Override PartName="/xl/worksheets/sheet235.xml" ContentType="application/vnd.openxmlformats-officedocument.spreadsheetml.worksheet+xml"/>
  <Override PartName="/xl/worksheets/sheet13.xml" ContentType="application/vnd.openxmlformats-officedocument.spreadsheetml.worksheet+xml"/>
  <Override PartName="/xl/worksheets/sheet60.xml" ContentType="application/vnd.openxmlformats-officedocument.spreadsheetml.worksheet+xml"/>
  <Override PartName="/xl/worksheets/sheet213.xml" ContentType="application/vnd.openxmlformats-officedocument.spreadsheetml.worksheet+xml"/>
  <Override PartName="/xl/styles.xml" ContentType="application/vnd.openxmlformats-officedocument.spreadsheetml.styles+xml"/>
  <Override PartName="/xl/worksheets/sheet139.xml" ContentType="application/vnd.openxmlformats-officedocument.spreadsheetml.worksheet+xml"/>
  <Override PartName="/xl/worksheets/sheet197.xml" ContentType="application/vnd.openxmlformats-officedocument.spreadsheetml.worksheet+xml"/>
  <Override PartName="/xl/worksheets/sheet202.xml" ContentType="application/vnd.openxmlformats-officedocument.spreadsheetml.worksheet+xml"/>
  <Default Extension="xml" ContentType="application/xml"/>
  <Override PartName="/xl/worksheets/sheet128.xml" ContentType="application/vnd.openxmlformats-officedocument.spreadsheetml.worksheet+xml"/>
  <Override PartName="/xl/worksheets/sheet175.xml" ContentType="application/vnd.openxmlformats-officedocument.spreadsheetml.worksheet+xml"/>
  <Override PartName="/xl/worksheets/sheet186.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98.xml" ContentType="application/vnd.openxmlformats-officedocument.spreadsheetml.worksheet+xml"/>
  <Override PartName="/xl/worksheets/sheet117.xml" ContentType="application/vnd.openxmlformats-officedocument.spreadsheetml.worksheet+xml"/>
  <Override PartName="/xl/worksheets/sheet164.xml" ContentType="application/vnd.openxmlformats-officedocument.spreadsheetml.worksheet+xml"/>
  <Override PartName="/xl/worksheets/sheet87.xml" ContentType="application/vnd.openxmlformats-officedocument.spreadsheetml.worksheet+xml"/>
  <Override PartName="/xl/worksheets/sheet106.xml" ContentType="application/vnd.openxmlformats-officedocument.spreadsheetml.worksheet+xml"/>
  <Override PartName="/xl/worksheets/sheet153.xml" ContentType="application/vnd.openxmlformats-officedocument.spreadsheetml.worksheet+xml"/>
  <Override PartName="/xl/worksheets/sheet29.xml" ContentType="application/vnd.openxmlformats-officedocument.spreadsheetml.worksheet+xml"/>
  <Override PartName="/xl/worksheets/sheet76.xml" ContentType="application/vnd.openxmlformats-officedocument.spreadsheetml.worksheet+xml"/>
  <Override PartName="/xl/worksheets/sheet131.xml" ContentType="application/vnd.openxmlformats-officedocument.spreadsheetml.worksheet+xml"/>
  <Override PartName="/xl/worksheets/sheet142.xml" ContentType="application/vnd.openxmlformats-officedocument.spreadsheetml.worksheet+xml"/>
  <Override PartName="/xl/worksheets/sheet229.xml" ContentType="application/vnd.openxmlformats-officedocument.spreadsheetml.worksheet+xml"/>
  <Override PartName="/xl/worksheets/sheet18.xml" ContentType="application/vnd.openxmlformats-officedocument.spreadsheetml.worksheet+xml"/>
  <Override PartName="/xl/worksheets/sheet54.xml" ContentType="application/vnd.openxmlformats-officedocument.spreadsheetml.worksheet+xml"/>
  <Override PartName="/xl/worksheets/sheet65.xml" ContentType="application/vnd.openxmlformats-officedocument.spreadsheetml.worksheet+xml"/>
  <Override PartName="/xl/worksheets/sheet120.xml" ContentType="application/vnd.openxmlformats-officedocument.spreadsheetml.worksheet+xml"/>
  <Override PartName="/xl/worksheets/sheet207.xml" ContentType="application/vnd.openxmlformats-officedocument.spreadsheetml.worksheet+xml"/>
  <Override PartName="/xl/worksheets/sheet218.xml" ContentType="application/vnd.openxmlformats-officedocument.spreadsheetml.worksheet+xml"/>
  <Override PartName="/xl/worksheets/sheet43.xml" ContentType="application/vnd.openxmlformats-officedocument.spreadsheetml.worksheet+xml"/>
  <Override PartName="/xl/worksheets/sheet90.xml" ContentType="application/vnd.openxmlformats-officedocument.spreadsheetml.worksheet+xml"/>
  <Override PartName="/xl/worksheets/sheet243.xml" ContentType="application/vnd.openxmlformats-officedocument.spreadsheetml.worksheet+xml"/>
  <Override PartName="/xl/worksheets/sheet32.xml" ContentType="application/vnd.openxmlformats-officedocument.spreadsheetml.worksheet+xml"/>
  <Override PartName="/xl/worksheets/sheet232.xml" ContentType="application/vnd.openxmlformats-officedocument.spreadsheetml.worksheet+xml"/>
  <Override PartName="/xl/worksheets/sheet8.xml" ContentType="application/vnd.openxmlformats-officedocument.spreadsheetml.worksheet+xml"/>
  <Override PartName="/xl/worksheets/sheet21.xml" ContentType="application/vnd.openxmlformats-officedocument.spreadsheetml.worksheet+xml"/>
  <Override PartName="/xl/worksheets/sheet158.xml" ContentType="application/vnd.openxmlformats-officedocument.spreadsheetml.worksheet+xml"/>
  <Override PartName="/xl/worksheets/sheet169.xml" ContentType="application/vnd.openxmlformats-officedocument.spreadsheetml.worksheet+xml"/>
  <Override PartName="/xl/worksheets/sheet221.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worksheets/sheet129.xml" ContentType="application/vnd.openxmlformats-officedocument.spreadsheetml.worksheet+xml"/>
  <Override PartName="/xl/worksheets/sheet147.xml" ContentType="application/vnd.openxmlformats-officedocument.spreadsheetml.worksheet+xml"/>
  <Override PartName="/xl/worksheets/sheet176.xml" ContentType="application/vnd.openxmlformats-officedocument.spreadsheetml.worksheet+xml"/>
  <Override PartName="/xl/worksheets/sheet194.xml" ContentType="application/vnd.openxmlformats-officedocument.spreadsheetml.worksheet+xml"/>
  <Override PartName="/xl/worksheets/sheet210.xml" ContentType="application/vnd.openxmlformats-officedocument.spreadsheetml.worksheet+xml"/>
  <Override PartName="/docProps/app.xml" ContentType="application/vnd.openxmlformats-officedocument.extended-properties+xml"/>
  <Override PartName="/xl/worksheets/sheet99.xml" ContentType="application/vnd.openxmlformats-officedocument.spreadsheetml.worksheet+xml"/>
  <Override PartName="/xl/worksheets/sheet107.xml" ContentType="application/vnd.openxmlformats-officedocument.spreadsheetml.worksheet+xml"/>
  <Override PartName="/xl/worksheets/sheet118.xml" ContentType="application/vnd.openxmlformats-officedocument.spreadsheetml.worksheet+xml"/>
  <Override PartName="/xl/worksheets/sheet136.xml" ContentType="application/vnd.openxmlformats-officedocument.spreadsheetml.worksheet+xml"/>
  <Override PartName="/xl/worksheets/sheet154.xml" ContentType="application/vnd.openxmlformats-officedocument.spreadsheetml.worksheet+xml"/>
  <Override PartName="/xl/worksheets/sheet165.xml" ContentType="application/vnd.openxmlformats-officedocument.spreadsheetml.worksheet+xml"/>
  <Override PartName="/xl/worksheets/sheet183.xml" ContentType="application/vnd.openxmlformats-officedocument.spreadsheetml.worksheet+xml"/>
  <Override PartName="/xl/worksheets/sheet59.xml" ContentType="application/vnd.openxmlformats-officedocument.spreadsheetml.worksheet+xml"/>
  <Override PartName="/xl/worksheets/sheet77.xml" ContentType="application/vnd.openxmlformats-officedocument.spreadsheetml.worksheet+xml"/>
  <Override PartName="/xl/worksheets/sheet88.xml" ContentType="application/vnd.openxmlformats-officedocument.spreadsheetml.worksheet+xml"/>
  <Override PartName="/xl/worksheets/sheet114.xml" ContentType="application/vnd.openxmlformats-officedocument.spreadsheetml.worksheet+xml"/>
  <Override PartName="/xl/worksheets/sheet125.xml" ContentType="application/vnd.openxmlformats-officedocument.spreadsheetml.worksheet+xml"/>
  <Override PartName="/xl/worksheets/sheet143.xml" ContentType="application/vnd.openxmlformats-officedocument.spreadsheetml.worksheet+xml"/>
  <Override PartName="/xl/worksheets/sheet161.xml" ContentType="application/vnd.openxmlformats-officedocument.spreadsheetml.worksheet+xml"/>
  <Override PartName="/xl/worksheets/sheet172.xml" ContentType="application/vnd.openxmlformats-officedocument.spreadsheetml.worksheet+xml"/>
  <Override PartName="/xl/worksheets/sheet190.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48.xml" ContentType="application/vnd.openxmlformats-officedocument.spreadsheetml.worksheet+xml"/>
  <Override PartName="/xl/worksheets/sheet66.xml" ContentType="application/vnd.openxmlformats-officedocument.spreadsheetml.worksheet+xml"/>
  <Override PartName="/xl/worksheets/sheet95.xml" ContentType="application/vnd.openxmlformats-officedocument.spreadsheetml.worksheet+xml"/>
  <Override PartName="/xl/worksheets/sheet103.xml" ContentType="application/vnd.openxmlformats-officedocument.spreadsheetml.worksheet+xml"/>
  <Override PartName="/xl/worksheets/sheet132.xml" ContentType="application/vnd.openxmlformats-officedocument.spreadsheetml.worksheet+xml"/>
  <Override PartName="/xl/worksheets/sheet150.xml" ContentType="application/vnd.openxmlformats-officedocument.spreadsheetml.worksheet+xml"/>
  <Override PartName="/xl/worksheets/sheet219.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55.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worksheets/sheet110.xml" ContentType="application/vnd.openxmlformats-officedocument.spreadsheetml.worksheet+xml"/>
  <Override PartName="/xl/worksheets/sheet121.xml" ContentType="application/vnd.openxmlformats-officedocument.spreadsheetml.worksheet+xml"/>
  <Override PartName="/xl/worksheets/sheet208.xml" ContentType="application/vnd.openxmlformats-officedocument.spreadsheetml.worksheet+xml"/>
  <Override PartName="/xl/worksheets/sheet226.xml" ContentType="application/vnd.openxmlformats-officedocument.spreadsheetml.worksheet+xml"/>
  <Override PartName="/xl/worksheets/sheet237.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worksheets/sheet215.xml" ContentType="application/vnd.openxmlformats-officedocument.spreadsheetml.worksheet+xml"/>
  <Override PartName="/xl/worksheets/sheet244.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worksheets/sheet199.xml" ContentType="application/vnd.openxmlformats-officedocument.spreadsheetml.worksheet+xml"/>
  <Override PartName="/xl/worksheets/sheet204.xml" ContentType="application/vnd.openxmlformats-officedocument.spreadsheetml.worksheet+xml"/>
  <Override PartName="/xl/worksheets/sheet222.xml" ContentType="application/vnd.openxmlformats-officedocument.spreadsheetml.worksheet+xml"/>
  <Override PartName="/xl/worksheets/sheet233.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40.xml" ContentType="application/vnd.openxmlformats-officedocument.spreadsheetml.worksheet+xml"/>
  <Override PartName="/xl/worksheets/sheet159.xml" ContentType="application/vnd.openxmlformats-officedocument.spreadsheetml.worksheet+xml"/>
  <Override PartName="/xl/worksheets/sheet177.xml" ContentType="application/vnd.openxmlformats-officedocument.spreadsheetml.worksheet+xml"/>
  <Override PartName="/xl/worksheets/sheet188.xml" ContentType="application/vnd.openxmlformats-officedocument.spreadsheetml.worksheet+xml"/>
  <Override PartName="/xl/worksheets/sheet211.xml" ContentType="application/vnd.openxmlformats-officedocument.spreadsheetml.worksheet+xml"/>
  <Override PartName="/xl/worksheets/sheet240.xml" ContentType="application/vnd.openxmlformats-officedocument.spreadsheetml.worksheet+xml"/>
  <Default Extension="rels" ContentType="application/vnd.openxmlformats-package.relationships+xml"/>
  <Override PartName="/xl/worksheets/sheet5.xml" ContentType="application/vnd.openxmlformats-officedocument.spreadsheetml.worksheet+xml"/>
  <Override PartName="/xl/worksheets/sheet119.xml" ContentType="application/vnd.openxmlformats-officedocument.spreadsheetml.worksheet+xml"/>
  <Override PartName="/xl/worksheets/sheet137.xml" ContentType="application/vnd.openxmlformats-officedocument.spreadsheetml.worksheet+xml"/>
  <Override PartName="/xl/worksheets/sheet148.xml" ContentType="application/vnd.openxmlformats-officedocument.spreadsheetml.worksheet+xml"/>
  <Override PartName="/xl/worksheets/sheet166.xml" ContentType="application/vnd.openxmlformats-officedocument.spreadsheetml.worksheet+xml"/>
  <Override PartName="/xl/worksheets/sheet184.xml" ContentType="application/vnd.openxmlformats-officedocument.spreadsheetml.worksheet+xml"/>
  <Override PartName="/xl/worksheets/sheet195.xml" ContentType="application/vnd.openxmlformats-officedocument.spreadsheetml.worksheet+xml"/>
  <Override PartName="/xl/worksheets/sheet200.xml" ContentType="application/vnd.openxmlformats-officedocument.spreadsheetml.worksheet+xml"/>
  <Override PartName="/xl/worksheets/sheet89.xml" ContentType="application/vnd.openxmlformats-officedocument.spreadsheetml.worksheet+xml"/>
  <Override PartName="/xl/worksheets/sheet108.xml" ContentType="application/vnd.openxmlformats-officedocument.spreadsheetml.worksheet+xml"/>
  <Override PartName="/xl/worksheets/sheet126.xml" ContentType="application/vnd.openxmlformats-officedocument.spreadsheetml.worksheet+xml"/>
  <Override PartName="/xl/worksheets/sheet155.xml" ContentType="application/vnd.openxmlformats-officedocument.spreadsheetml.worksheet+xml"/>
  <Override PartName="/xl/worksheets/sheet17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78.xml" ContentType="application/vnd.openxmlformats-officedocument.spreadsheetml.worksheet+xml"/>
  <Override PartName="/xl/worksheets/sheet96.xml" ContentType="application/vnd.openxmlformats-officedocument.spreadsheetml.worksheet+xml"/>
  <Override PartName="/xl/worksheets/sheet115.xml" ContentType="application/vnd.openxmlformats-officedocument.spreadsheetml.worksheet+xml"/>
  <Override PartName="/xl/worksheets/sheet133.xml" ContentType="application/vnd.openxmlformats-officedocument.spreadsheetml.worksheet+xml"/>
  <Override PartName="/xl/worksheets/sheet144.xml" ContentType="application/vnd.openxmlformats-officedocument.spreadsheetml.worksheet+xml"/>
  <Override PartName="/xl/worksheets/sheet162.xml" ContentType="application/vnd.openxmlformats-officedocument.spreadsheetml.worksheet+xml"/>
  <Override PartName="/xl/worksheets/sheet180.xml" ContentType="application/vnd.openxmlformats-officedocument.spreadsheetml.worksheet+xml"/>
  <Override PartName="/xl/worksheets/sheet191.xml" ContentType="application/vnd.openxmlformats-officedocument.spreadsheetml.worksheet+xml"/>
  <Override PartName="/xl/worksheets/sheet38.xml" ContentType="application/vnd.openxmlformats-officedocument.spreadsheetml.worksheet+xml"/>
  <Override PartName="/xl/worksheets/sheet67.xml" ContentType="application/vnd.openxmlformats-officedocument.spreadsheetml.worksheet+xml"/>
  <Override PartName="/xl/worksheets/sheet85.xml" ContentType="application/vnd.openxmlformats-officedocument.spreadsheetml.worksheet+xml"/>
  <Override PartName="/xl/worksheets/sheet104.xml" ContentType="application/vnd.openxmlformats-officedocument.spreadsheetml.worksheet+xml"/>
  <Override PartName="/xl/worksheets/sheet122.xml" ContentType="application/vnd.openxmlformats-officedocument.spreadsheetml.worksheet+xml"/>
  <Override PartName="/xl/worksheets/sheet151.xml" ContentType="application/vnd.openxmlformats-officedocument.spreadsheetml.worksheet+xml"/>
  <Override PartName="/xl/worksheets/sheet238.xml" ContentType="application/vnd.openxmlformats-officedocument.spreadsheetml.worksheet+xml"/>
  <Override PartName="/xl/worksheets/sheet27.xml" ContentType="application/vnd.openxmlformats-officedocument.spreadsheetml.worksheet+xml"/>
  <Override PartName="/xl/worksheets/sheet45.xml" ContentType="application/vnd.openxmlformats-officedocument.spreadsheetml.worksheet+xml"/>
  <Override PartName="/xl/worksheets/sheet56.xml" ContentType="application/vnd.openxmlformats-officedocument.spreadsheetml.worksheet+xml"/>
  <Override PartName="/xl/worksheets/sheet74.xml" ContentType="application/vnd.openxmlformats-officedocument.spreadsheetml.worksheet+xml"/>
  <Override PartName="/xl/worksheets/sheet92.xml" ContentType="application/vnd.openxmlformats-officedocument.spreadsheetml.worksheet+xml"/>
  <Override PartName="/xl/worksheets/sheet111.xml" ContentType="application/vnd.openxmlformats-officedocument.spreadsheetml.worksheet+xml"/>
  <Override PartName="/xl/worksheets/sheet140.xml" ContentType="application/vnd.openxmlformats-officedocument.spreadsheetml.worksheet+xml"/>
  <Override PartName="/xl/worksheets/sheet209.xml" ContentType="application/vnd.openxmlformats-officedocument.spreadsheetml.worksheet+xml"/>
  <Override PartName="/xl/worksheets/sheet227.xml" ContentType="application/vnd.openxmlformats-officedocument.spreadsheetml.worksheet+xml"/>
  <Override PartName="/xl/worksheets/sheet245.xml" ContentType="application/vnd.openxmlformats-officedocument.spreadsheetml.worksheet+xml"/>
  <Override PartName="/xl/worksheets/sheet16.xml" ContentType="application/vnd.openxmlformats-officedocument.spreadsheetml.worksheet+xml"/>
  <Override PartName="/xl/worksheets/sheet34.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81.xml" ContentType="application/vnd.openxmlformats-officedocument.spreadsheetml.worksheet+xml"/>
  <Override PartName="/xl/worksheets/sheet100.xml" ContentType="application/vnd.openxmlformats-officedocument.spreadsheetml.worksheet+xml"/>
  <Override PartName="/xl/worksheets/sheet205.xml" ContentType="application/vnd.openxmlformats-officedocument.spreadsheetml.worksheet+xml"/>
  <Override PartName="/xl/worksheets/sheet216.xml" ContentType="application/vnd.openxmlformats-officedocument.spreadsheetml.worksheet+xml"/>
  <Override PartName="/xl/worksheets/sheet234.xml" ContentType="application/vnd.openxmlformats-officedocument.spreadsheetml.worksheet+xml"/>
  <Override PartName="/xl/worksheets/sheet23.xml" ContentType="application/vnd.openxmlformats-officedocument.spreadsheetml.worksheet+xml"/>
  <Override PartName="/xl/worksheets/sheet41.xml" ContentType="application/vnd.openxmlformats-officedocument.spreadsheetml.worksheet+xml"/>
  <Override PartName="/xl/worksheets/sheet70.xml" ContentType="application/vnd.openxmlformats-officedocument.spreadsheetml.worksheet+xml"/>
  <Override PartName="/xl/worksheets/sheet189.xml" ContentType="application/vnd.openxmlformats-officedocument.spreadsheetml.worksheet+xml"/>
  <Override PartName="/xl/worksheets/sheet223.xml" ContentType="application/vnd.openxmlformats-officedocument.spreadsheetml.worksheet+xml"/>
  <Override PartName="/xl/worksheets/sheet241.xml" ContentType="application/vnd.openxmlformats-officedocument.spreadsheetml.worksheet+xml"/>
  <Override PartName="/xl/worksheets/sheet6.xml" ContentType="application/vnd.openxmlformats-officedocument.spreadsheetml.worksheet+xml"/>
  <Override PartName="/xl/worksheets/sheet12.xml" ContentType="application/vnd.openxmlformats-officedocument.spreadsheetml.worksheet+xml"/>
  <Override PartName="/xl/worksheets/sheet30.xml" ContentType="application/vnd.openxmlformats-officedocument.spreadsheetml.worksheet+xml"/>
  <Override PartName="/xl/worksheets/sheet149.xml" ContentType="application/vnd.openxmlformats-officedocument.spreadsheetml.worksheet+xml"/>
  <Override PartName="/xl/worksheets/sheet178.xml" ContentType="application/vnd.openxmlformats-officedocument.spreadsheetml.worksheet+xml"/>
  <Override PartName="/xl/worksheets/sheet196.xml" ContentType="application/vnd.openxmlformats-officedocument.spreadsheetml.worksheet+xml"/>
  <Override PartName="/xl/worksheets/sheet201.xml" ContentType="application/vnd.openxmlformats-officedocument.spreadsheetml.worksheet+xml"/>
  <Override PartName="/xl/worksheets/sheet212.xml" ContentType="application/vnd.openxmlformats-officedocument.spreadsheetml.worksheet+xml"/>
  <Override PartName="/xl/worksheets/sheet230.xml" ContentType="application/vnd.openxmlformats-officedocument.spreadsheetml.worksheet+xml"/>
  <Override PartName="/xl/worksheets/sheet109.xml" ContentType="application/vnd.openxmlformats-officedocument.spreadsheetml.worksheet+xml"/>
  <Override PartName="/xl/worksheets/sheet138.xml" ContentType="application/vnd.openxmlformats-officedocument.spreadsheetml.worksheet+xml"/>
  <Override PartName="/xl/worksheets/sheet156.xml" ContentType="application/vnd.openxmlformats-officedocument.spreadsheetml.worksheet+xml"/>
  <Override PartName="/xl/worksheets/sheet167.xml" ContentType="application/vnd.openxmlformats-officedocument.spreadsheetml.worksheet+xml"/>
  <Override PartName="/xl/worksheets/sheet185.xml" ContentType="application/vnd.openxmlformats-officedocument.spreadsheetml.worksheet+xml"/>
  <Override PartName="/xl/worksheets/sheet2.xml" ContentType="application/vnd.openxmlformats-officedocument.spreadsheetml.worksheet+xml"/>
  <Override PartName="/xl/worksheets/sheet116.xml" ContentType="application/vnd.openxmlformats-officedocument.spreadsheetml.worksheet+xml"/>
  <Override PartName="/xl/worksheets/sheet127.xml" ContentType="application/vnd.openxmlformats-officedocument.spreadsheetml.worksheet+xml"/>
  <Override PartName="/xl/worksheets/sheet145.xml" ContentType="application/vnd.openxmlformats-officedocument.spreadsheetml.worksheet+xml"/>
  <Override PartName="/xl/worksheets/sheet174.xml" ContentType="application/vnd.openxmlformats-officedocument.spreadsheetml.worksheet+xml"/>
  <Override PartName="/xl/worksheets/sheet192.xml" ContentType="application/vnd.openxmlformats-officedocument.spreadsheetml.worksheet+xml"/>
  <Override PartName="/xl/drawings/drawing1.xml" ContentType="application/vnd.openxmlformats-officedocument.drawing+xml"/>
  <Override PartName="/xl/worksheets/sheet68.xml" ContentType="application/vnd.openxmlformats-officedocument.spreadsheetml.worksheet+xml"/>
  <Override PartName="/xl/worksheets/sheet79.xml" ContentType="application/vnd.openxmlformats-officedocument.spreadsheetml.worksheet+xml"/>
  <Override PartName="/xl/worksheets/sheet97.xml" ContentType="application/vnd.openxmlformats-officedocument.spreadsheetml.worksheet+xml"/>
  <Override PartName="/xl/worksheets/sheet105.xml" ContentType="application/vnd.openxmlformats-officedocument.spreadsheetml.worksheet+xml"/>
  <Override PartName="/xl/worksheets/sheet134.xml" ContentType="application/vnd.openxmlformats-officedocument.spreadsheetml.worksheet+xml"/>
  <Override PartName="/xl/worksheets/sheet152.xml" ContentType="application/vnd.openxmlformats-officedocument.spreadsheetml.worksheet+xml"/>
  <Override PartName="/xl/worksheets/sheet163.xml" ContentType="application/vnd.openxmlformats-officedocument.spreadsheetml.worksheet+xml"/>
  <Override PartName="/xl/worksheets/sheet181.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57.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112.xml" ContentType="application/vnd.openxmlformats-officedocument.spreadsheetml.worksheet+xml"/>
  <Override PartName="/xl/worksheets/sheet123.xml" ContentType="application/vnd.openxmlformats-officedocument.spreadsheetml.worksheet+xml"/>
  <Override PartName="/xl/worksheets/sheet141.xml" ContentType="application/vnd.openxmlformats-officedocument.spreadsheetml.worksheet+xml"/>
  <Override PartName="/xl/worksheets/sheet170.xml" ContentType="application/vnd.openxmlformats-officedocument.spreadsheetml.worksheet+xml"/>
  <Override PartName="/xl/worksheets/sheet228.xml" ContentType="application/vnd.openxmlformats-officedocument.spreadsheetml.worksheet+xml"/>
  <Override PartName="/xl/worksheets/sheet239.xml" ContentType="application/vnd.openxmlformats-officedocument.spreadsheetml.worksheet+xml"/>
  <Override PartName="/xl/worksheets/sheet17.xml" ContentType="application/vnd.openxmlformats-officedocument.spreadsheetml.worksheet+xml"/>
  <Override PartName="/xl/worksheets/sheet46.xml" ContentType="application/vnd.openxmlformats-officedocument.spreadsheetml.worksheet+xml"/>
  <Override PartName="/xl/worksheets/sheet64.xml" ContentType="application/vnd.openxmlformats-officedocument.spreadsheetml.worksheet+xml"/>
  <Override PartName="/xl/worksheets/sheet93.xml" ContentType="application/vnd.openxmlformats-officedocument.spreadsheetml.worksheet+xml"/>
  <Override PartName="/xl/worksheets/sheet101.xml" ContentType="application/vnd.openxmlformats-officedocument.spreadsheetml.worksheet+xml"/>
  <Override PartName="/xl/worksheets/sheet130.xml" ContentType="application/vnd.openxmlformats-officedocument.spreadsheetml.worksheet+xml"/>
  <Override PartName="/xl/worksheets/sheet217.xml" ContentType="application/vnd.openxmlformats-officedocument.spreadsheetml.worksheet+xml"/>
  <Override PartName="/xl/worksheets/sheet246.xml" ContentType="application/vnd.openxmlformats-officedocument.spreadsheetml.worksheet+xml"/>
  <Override PartName="/xl/worksheets/sheet53.xml" ContentType="application/vnd.openxmlformats-officedocument.spreadsheetml.worksheet+xml"/>
  <Override PartName="/xl/worksheets/sheet206.xml" ContentType="application/vnd.openxmlformats-officedocument.spreadsheetml.worksheet+xml"/>
  <Override PartName="/xl/worksheets/sheet42.xml" ContentType="application/vnd.openxmlformats-officedocument.spreadsheetml.worksheet+xml"/>
  <Override PartName="/xl/worksheets/sheet179.xml" ContentType="application/vnd.openxmlformats-officedocument.spreadsheetml.worksheet+xml"/>
  <Override PartName="/xl/worksheets/sheet231.xml" ContentType="application/vnd.openxmlformats-officedocument.spreadsheetml.worksheet+xml"/>
  <Override PartName="/xl/worksheets/sheet242.xml" ContentType="application/vnd.openxmlformats-officedocument.spreadsheetml.worksheet+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168.xml" ContentType="application/vnd.openxmlformats-officedocument.spreadsheetml.worksheet+xml"/>
  <Override PartName="/xl/worksheets/sheet220.xml" ContentType="application/vnd.openxmlformats-officedocument.spreadsheetml.worksheet+xml"/>
  <Override PartName="/xl/worksheets/sheet157.xml" ContentType="application/vnd.openxmlformats-officedocument.spreadsheetml.worksheet+xml"/>
  <Override PartName="/xl/worksheets/sheet135.xml" ContentType="application/vnd.openxmlformats-officedocument.spreadsheetml.worksheet+xml"/>
  <Override PartName="/xl/worksheets/sheet146.xml" ContentType="application/vnd.openxmlformats-officedocument.spreadsheetml.worksheet+xml"/>
  <Override PartName="/xl/worksheets/sheet182.xml" ContentType="application/vnd.openxmlformats-officedocument.spreadsheetml.worksheet+xml"/>
  <Override PartName="/xl/worksheets/sheet193.xml" ContentType="application/vnd.openxmlformats-officedocument.spreadsheetml.worksheet+xml"/>
  <Override PartName="/xl/worksheets/sheet69.xml" ContentType="application/vnd.openxmlformats-officedocument.spreadsheetml.worksheet+xml"/>
  <Override PartName="/xl/worksheets/sheet124.xml" ContentType="application/vnd.openxmlformats-officedocument.spreadsheetml.worksheet+xml"/>
  <Override PartName="/xl/worksheets/sheet171.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94.xml" ContentType="application/vnd.openxmlformats-officedocument.spreadsheetml.worksheet+xml"/>
  <Override PartName="/xl/worksheets/sheet113.xml" ContentType="application/vnd.openxmlformats-officedocument.spreadsheetml.worksheet+xml"/>
  <Override PartName="/xl/worksheets/sheet160.xml" ContentType="application/vnd.openxmlformats-officedocument.spreadsheetml.worksheet+xml"/>
  <Override PartName="/xl/sharedStrings.xml" ContentType="application/vnd.openxmlformats-officedocument.spreadsheetml.sharedStrings+xml"/>
  <Override PartName="/xl/worksheets/sheet36.xml" ContentType="application/vnd.openxmlformats-officedocument.spreadsheetml.worksheet+xml"/>
  <Override PartName="/xl/worksheets/sheet83.xml" ContentType="application/vnd.openxmlformats-officedocument.spreadsheetml.worksheet+xml"/>
  <Override PartName="/xl/worksheets/sheet102.xml" ContentType="application/vnd.openxmlformats-officedocument.spreadsheetml.worksheet+xml"/>
  <Override PartName="/xl/worksheets/sheet236.xml" ContentType="application/vnd.openxmlformats-officedocument.spreadsheetml.worksheet+xml"/>
  <Override PartName="/xl/worksheets/sheet25.xml" ContentType="application/vnd.openxmlformats-officedocument.spreadsheetml.worksheet+xml"/>
  <Override PartName="/xl/worksheets/sheet72.xml" ContentType="application/vnd.openxmlformats-officedocument.spreadsheetml.worksheet+xml"/>
  <Override PartName="/xl/worksheets/sheet225.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198.xml" ContentType="application/vnd.openxmlformats-officedocument.spreadsheetml.worksheet+xml"/>
  <Override PartName="/xl/worksheets/sheet203.xml" ContentType="application/vnd.openxmlformats-officedocument.spreadsheetml.worksheet+xml"/>
  <Override PartName="/xl/worksheets/sheet214.xml" ContentType="application/vnd.openxmlformats-officedocument.spreadsheetml.worksheet+xml"/>
  <Override PartName="/xl/worksheets/sheet187.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120" windowWidth="15135" windowHeight="11805" tabRatio="850"/>
  </bookViews>
  <sheets>
    <sheet name="Indice" sheetId="26" r:id="rId1"/>
    <sheet name="I_01_01_12." sheetId="162" r:id="rId2"/>
    <sheet name="I_01_02_12." sheetId="163" r:id="rId3"/>
    <sheet name="I_01_03_12." sheetId="164" r:id="rId4"/>
    <sheet name="I_01_04_12." sheetId="165" r:id="rId5"/>
    <sheet name="I_01_05_12." sheetId="166" r:id="rId6"/>
    <sheet name="I_01_06_12." sheetId="167" r:id="rId7"/>
    <sheet name="I_01_07_12." sheetId="168" r:id="rId8"/>
    <sheet name="I_01_08_12." sheetId="169" r:id="rId9"/>
    <sheet name="I_01_09_12." sheetId="170" r:id="rId10"/>
    <sheet name="I_02_01_12." sheetId="171" r:id="rId11"/>
    <sheet name="I_02_02_12." sheetId="172" r:id="rId12"/>
    <sheet name="I_02_03_12." sheetId="173" r:id="rId13"/>
    <sheet name="I_02_04_12." sheetId="174" r:id="rId14"/>
    <sheet name="I_02_05_11." sheetId="175" r:id="rId15"/>
    <sheet name="II_01_01_12." sheetId="80" r:id="rId16"/>
    <sheet name="II_01_01c_12." sheetId="81" r:id="rId17"/>
    <sheet name="II_01_02_12." sheetId="82" r:id="rId18"/>
    <sheet name="II_01_02c_12." sheetId="83" r:id="rId19"/>
    <sheet name="II_01_03_12." sheetId="84" r:id="rId20"/>
    <sheet name="II_01_03c_12." sheetId="85" r:id="rId21"/>
    <sheet name="II_01_04_12." sheetId="86" r:id="rId22"/>
    <sheet name="II_02_01_1112." sheetId="87" r:id="rId23"/>
    <sheet name="II_02_02_1213." sheetId="88" r:id="rId24"/>
    <sheet name="II_02_03_1112." sheetId="89" r:id="rId25"/>
    <sheet name="II_02_04_1112." sheetId="90" r:id="rId26"/>
    <sheet name="II_02_05_1112." sheetId="91" r:id="rId27"/>
    <sheet name="II_02_05c_1112." sheetId="92" r:id="rId28"/>
    <sheet name="II_02_06_1112." sheetId="93" r:id="rId29"/>
    <sheet name="II_02_07_1112." sheetId="94" r:id="rId30"/>
    <sheet name="II_02_07c_1112." sheetId="95" r:id="rId31"/>
    <sheet name="II_02_08_1112." sheetId="96" r:id="rId32"/>
    <sheet name="II_02_09_1112." sheetId="97" r:id="rId33"/>
    <sheet name="II_02_10_1112." sheetId="98" r:id="rId34"/>
    <sheet name="II_02_11_1112." sheetId="99" r:id="rId35"/>
    <sheet name="II_02_12_1112." sheetId="100" r:id="rId36"/>
    <sheet name="II_02_13_1112." sheetId="101" r:id="rId37"/>
    <sheet name="II_02_13c_1112." sheetId="102" r:id="rId38"/>
    <sheet name="II_02_14_1112." sheetId="103" r:id="rId39"/>
    <sheet name="II_02_14c_1112." sheetId="104" r:id="rId40"/>
    <sheet name="II_02_15_1112." sheetId="105" r:id="rId41"/>
    <sheet name="II_02_15c_1112." sheetId="106" r:id="rId42"/>
    <sheet name="II_02_16_1213." sheetId="107" r:id="rId43"/>
    <sheet name="II_02_17_1213." sheetId="108" r:id="rId44"/>
    <sheet name="II_02_18_1213." sheetId="109" r:id="rId45"/>
    <sheet name="II_02_19_1213." sheetId="110" r:id="rId46"/>
    <sheet name="II_03_01_12." sheetId="111" r:id="rId47"/>
    <sheet name="II_03_01c_12." sheetId="112" r:id="rId48"/>
    <sheet name="II_03_02_12." sheetId="113" r:id="rId49"/>
    <sheet name="II_03_03_12." sheetId="114" r:id="rId50"/>
    <sheet name="II_03_04_12." sheetId="115" r:id="rId51"/>
    <sheet name="II_03_05_12." sheetId="116" r:id="rId52"/>
    <sheet name="II_03_06_12." sheetId="117" r:id="rId53"/>
    <sheet name="II_03_07_12." sheetId="118" r:id="rId54"/>
    <sheet name="II_03_07c_12." sheetId="119" r:id="rId55"/>
    <sheet name="II_04_01_12." sheetId="120" r:id="rId56"/>
    <sheet name="II_04_01c_12." sheetId="121" r:id="rId57"/>
    <sheet name="II_04_02_12." sheetId="122" r:id="rId58"/>
    <sheet name="II_04_03_12." sheetId="123" r:id="rId59"/>
    <sheet name="II_04_04_12." sheetId="124" r:id="rId60"/>
    <sheet name="II_04_05_12." sheetId="125" r:id="rId61"/>
    <sheet name="II_04_06_12." sheetId="126" r:id="rId62"/>
    <sheet name="II_04_07_12." sheetId="127" r:id="rId63"/>
    <sheet name="II_05_01a_12." sheetId="128" r:id="rId64"/>
    <sheet name="II_05_01b_12." sheetId="129" r:id="rId65"/>
    <sheet name="II_05_02_12." sheetId="130" r:id="rId66"/>
    <sheet name="II_05_03_11." sheetId="131" r:id="rId67"/>
    <sheet name="II_05_04_12." sheetId="132" r:id="rId68"/>
    <sheet name="II_05_05_12." sheetId="133" r:id="rId69"/>
    <sheet name="II_05_06_12." sheetId="134" r:id="rId70"/>
    <sheet name="II_05_07_12." sheetId="135" r:id="rId71"/>
    <sheet name="II_05_08_12." sheetId="136" r:id="rId72"/>
    <sheet name="II_05_09_12." sheetId="137" r:id="rId73"/>
    <sheet name="II_05_10_12." sheetId="138" r:id="rId74"/>
    <sheet name="II_05_11_12." sheetId="139" r:id="rId75"/>
    <sheet name="II_05_12_12." sheetId="140" r:id="rId76"/>
    <sheet name="II_05_13_12." sheetId="141" r:id="rId77"/>
    <sheet name="II_05_14_12." sheetId="142" r:id="rId78"/>
    <sheet name="II_05_15_12." sheetId="143" r:id="rId79"/>
    <sheet name="II_05_16_12." sheetId="144" r:id="rId80"/>
    <sheet name="II_05_17_12." sheetId="145" r:id="rId81"/>
    <sheet name="II_05_18_12." sheetId="146" r:id="rId82"/>
    <sheet name="II_05_19_11." sheetId="147" r:id="rId83"/>
    <sheet name="II_05_20_11." sheetId="148" r:id="rId84"/>
    <sheet name="II_05_21_11." sheetId="149" r:id="rId85"/>
    <sheet name="II_05_22_11." sheetId="150" r:id="rId86"/>
    <sheet name="II_05_23_11." sheetId="151" r:id="rId87"/>
    <sheet name="II_05_24_11." sheetId="152" r:id="rId88"/>
    <sheet name="II_06_01_12." sheetId="153" r:id="rId89"/>
    <sheet name="II_06_02_12." sheetId="154" r:id="rId90"/>
    <sheet name="II_06_03_12." sheetId="155" r:id="rId91"/>
    <sheet name="II_06_04_12." sheetId="156" r:id="rId92"/>
    <sheet name="II_06_05_12." sheetId="157" r:id="rId93"/>
    <sheet name="II_06_06_12." sheetId="158" r:id="rId94"/>
    <sheet name="II_06_07_12." sheetId="159" r:id="rId95"/>
    <sheet name="II_06_08_12." sheetId="160" r:id="rId96"/>
    <sheet name="II_06_09_12." sheetId="161" r:id="rId97"/>
    <sheet name="III_01_01_10." sheetId="27" r:id="rId98"/>
    <sheet name="III_01_02_10." sheetId="28" r:id="rId99"/>
    <sheet name="III_01_03_10." sheetId="29" r:id="rId100"/>
    <sheet name="III_01_04_10." sheetId="30" r:id="rId101"/>
    <sheet name="III_01_05_10." sheetId="31" r:id="rId102"/>
    <sheet name="III_02_01_12." sheetId="32" r:id="rId103"/>
    <sheet name="III_03_01_11." sheetId="33" r:id="rId104"/>
    <sheet name="III_03_02_11." sheetId="34" r:id="rId105"/>
    <sheet name="III_03_03_11." sheetId="35" r:id="rId106"/>
    <sheet name="III_03_04_11." sheetId="36" r:id="rId107"/>
    <sheet name="III_03_05_11." sheetId="37" r:id="rId108"/>
    <sheet name="III_03_05c_11." sheetId="38" r:id="rId109"/>
    <sheet name="III_03_06_11." sheetId="39" r:id="rId110"/>
    <sheet name="III_03_06c_11." sheetId="40" r:id="rId111"/>
    <sheet name="III_03_07_11." sheetId="41" r:id="rId112"/>
    <sheet name="III_03_07c_11." sheetId="42" r:id="rId113"/>
    <sheet name="III_03_08_11." sheetId="43" r:id="rId114"/>
    <sheet name="III_03_08c_11." sheetId="44" r:id="rId115"/>
    <sheet name="III_03_09_11." sheetId="45" r:id="rId116"/>
    <sheet name="III_03_09c_11." sheetId="46" r:id="rId117"/>
    <sheet name="III_03_10_11." sheetId="47" r:id="rId118"/>
    <sheet name="III_03_10c_11." sheetId="48" r:id="rId119"/>
    <sheet name="III_03_11_11." sheetId="49" r:id="rId120"/>
    <sheet name="III_03_11c_11." sheetId="50" r:id="rId121"/>
    <sheet name="III_03_12_11." sheetId="51" r:id="rId122"/>
    <sheet name="III_03_13_11." sheetId="52" r:id="rId123"/>
    <sheet name="III_03_13c_11." sheetId="53" r:id="rId124"/>
    <sheet name="III_03_14_11." sheetId="54" r:id="rId125"/>
    <sheet name="III_03_14c_11." sheetId="55" r:id="rId126"/>
    <sheet name="III_03_15_11." sheetId="56" r:id="rId127"/>
    <sheet name="III_03_15c_11." sheetId="57" r:id="rId128"/>
    <sheet name="III_03_16_11." sheetId="58" r:id="rId129"/>
    <sheet name="III_03_16c_11." sheetId="59" r:id="rId130"/>
    <sheet name="III_03_17_11." sheetId="60" r:id="rId131"/>
    <sheet name="III_03_17c_11." sheetId="61" r:id="rId132"/>
    <sheet name="III_03_18_11." sheetId="62" r:id="rId133"/>
    <sheet name="III_03_18c_11." sheetId="63" r:id="rId134"/>
    <sheet name="III_03_19_11." sheetId="64" r:id="rId135"/>
    <sheet name="III_03_19c_11." sheetId="65" r:id="rId136"/>
    <sheet name="III_03_20_11." sheetId="66" r:id="rId137"/>
    <sheet name="III_03_20c_11." sheetId="67" r:id="rId138"/>
    <sheet name="III_03_21_11." sheetId="68" r:id="rId139"/>
    <sheet name="III_03_21c_11." sheetId="69" r:id="rId140"/>
    <sheet name="III_03_22_11." sheetId="70" r:id="rId141"/>
    <sheet name="III_03_22c_11." sheetId="71" r:id="rId142"/>
    <sheet name="III_03_23_11." sheetId="72" r:id="rId143"/>
    <sheet name="III_03_23c_11." sheetId="73" r:id="rId144"/>
    <sheet name="III_03_24_11." sheetId="74" r:id="rId145"/>
    <sheet name="III_04_01_12." sheetId="176" r:id="rId146"/>
    <sheet name="III_04_02_12." sheetId="76" r:id="rId147"/>
    <sheet name="III_04_03_12." sheetId="77" r:id="rId148"/>
    <sheet name="III_04_04_12." sheetId="78" r:id="rId149"/>
    <sheet name="III_04_05_12." sheetId="79" r:id="rId150"/>
    <sheet name="III_05_01." sheetId="177" r:id="rId151"/>
    <sheet name="III_05_02." sheetId="178" r:id="rId152"/>
    <sheet name="III_05_03." sheetId="179" r:id="rId153"/>
    <sheet name="III_05_03c." sheetId="180" r:id="rId154"/>
    <sheet name="III_05_04." sheetId="181" r:id="rId155"/>
    <sheet name="III_05_05." sheetId="182" r:id="rId156"/>
    <sheet name="III_05_06." sheetId="183" r:id="rId157"/>
    <sheet name="III_06_01_12." sheetId="184" r:id="rId158"/>
    <sheet name="III_06_02_12." sheetId="185" r:id="rId159"/>
    <sheet name="III_06_03_12." sheetId="186" r:id="rId160"/>
    <sheet name="III_06_04_12." sheetId="187" r:id="rId161"/>
    <sheet name="III_07_01_12." sheetId="188" r:id="rId162"/>
    <sheet name="III_07_02_12." sheetId="189" r:id="rId163"/>
    <sheet name="III_07_03_12." sheetId="190" r:id="rId164"/>
    <sheet name="III_07_04_12." sheetId="191" r:id="rId165"/>
    <sheet name="III_07_05_12." sheetId="192" r:id="rId166"/>
    <sheet name="III_08_01_2012." sheetId="193" r:id="rId167"/>
    <sheet name="III_08_01c_2012." sheetId="194" r:id="rId168"/>
    <sheet name="III_08_02_2012." sheetId="195" r:id="rId169"/>
    <sheet name="III_08_03_2012." sheetId="196" r:id="rId170"/>
    <sheet name="III_08_04_2012." sheetId="197" r:id="rId171"/>
    <sheet name="III_08_05_2012." sheetId="198" r:id="rId172"/>
    <sheet name="III_08_06_2012." sheetId="199" r:id="rId173"/>
    <sheet name="III_08_07_2012." sheetId="200" r:id="rId174"/>
    <sheet name="III_08_08_2012." sheetId="201" r:id="rId175"/>
    <sheet name="III_08_09_2012." sheetId="202" r:id="rId176"/>
    <sheet name="III_08_10_2012." sheetId="203" r:id="rId177"/>
    <sheet name="III_08_11_2012." sheetId="204" r:id="rId178"/>
    <sheet name="III_09_01_12 ." sheetId="205" r:id="rId179"/>
    <sheet name="III_09_02_12 ." sheetId="206" r:id="rId180"/>
    <sheet name="III_09_03_12 ." sheetId="207" r:id="rId181"/>
    <sheet name="III_09_04_12." sheetId="208" r:id="rId182"/>
    <sheet name="III_09_05_12." sheetId="209" r:id="rId183"/>
    <sheet name="III_09_06_12." sheetId="210" r:id="rId184"/>
    <sheet name="III_10_01_12." sheetId="211" r:id="rId185"/>
    <sheet name="III_10_02_12." sheetId="212" r:id="rId186"/>
    <sheet name="III_10_03_12." sheetId="213" r:id="rId187"/>
    <sheet name="III_10_04_12." sheetId="214" r:id="rId188"/>
    <sheet name="III_10_05_12." sheetId="215" r:id="rId189"/>
    <sheet name="III_11_01_12." sheetId="216" r:id="rId190"/>
    <sheet name="III_11_01c_12." sheetId="217" r:id="rId191"/>
    <sheet name="III_11_02_12." sheetId="218" r:id="rId192"/>
    <sheet name="III_11_03_12." sheetId="219" r:id="rId193"/>
    <sheet name="III_11_04_12." sheetId="220" r:id="rId194"/>
    <sheet name="III_11_05_12." sheetId="221" r:id="rId195"/>
    <sheet name="III_11_06_12." sheetId="222" r:id="rId196"/>
    <sheet name="III_12_01_12." sheetId="223" r:id="rId197"/>
    <sheet name="III_12_02_12." sheetId="224" r:id="rId198"/>
    <sheet name="III_12_03_12." sheetId="225" r:id="rId199"/>
    <sheet name="III_12_04_12." sheetId="226" r:id="rId200"/>
    <sheet name="III_13_01_PT" sheetId="227" r:id="rId201"/>
    <sheet name="III_13_02_PT" sheetId="228" r:id="rId202"/>
    <sheet name="III_13_03_PT" sheetId="229" r:id="rId203"/>
    <sheet name="III_13_03c_PT" sheetId="230" r:id="rId204"/>
    <sheet name="III_13_04_PT" sheetId="231" r:id="rId205"/>
    <sheet name="III_13_05_PT" sheetId="232" r:id="rId206"/>
    <sheet name="III_13_06_PT" sheetId="233" r:id="rId207"/>
    <sheet name="III_13_07_PT" sheetId="234" r:id="rId208"/>
    <sheet name="III_13_08_PT" sheetId="235" r:id="rId209"/>
    <sheet name="III_13_09_11." sheetId="236" r:id="rId210"/>
    <sheet name="III_13_10_11." sheetId="237" r:id="rId211"/>
    <sheet name="III_13_11_11." sheetId="238" r:id="rId212"/>
    <sheet name="III_14_01." sheetId="239" r:id="rId213"/>
    <sheet name="III_14_02." sheetId="240" r:id="rId214"/>
    <sheet name="III_14_02c." sheetId="241" r:id="rId215"/>
    <sheet name="III_14_03." sheetId="242" r:id="rId216"/>
    <sheet name="III_15_01." sheetId="243" r:id="rId217"/>
    <sheet name="III_15_02." sheetId="244" r:id="rId218"/>
    <sheet name="III_15_03." sheetId="245" r:id="rId219"/>
    <sheet name="IV_01_01_12." sheetId="246" r:id="rId220"/>
    <sheet name="IV_01_02_12." sheetId="247" r:id="rId221"/>
    <sheet name="IV_01_03_12." sheetId="248" r:id="rId222"/>
    <sheet name="IV_01_04_12." sheetId="249" r:id="rId223"/>
    <sheet name="IV_02_01." sheetId="250" r:id="rId224"/>
    <sheet name="IV_02_01c." sheetId="251" r:id="rId225"/>
    <sheet name="IV_02_02." sheetId="252" r:id="rId226"/>
    <sheet name="IV_02_03." sheetId="253" r:id="rId227"/>
    <sheet name="IV_02_04." sheetId="254" r:id="rId228"/>
    <sheet name="IV_02_05." sheetId="255" r:id="rId229"/>
    <sheet name="IV_02_06." sheetId="256" r:id="rId230"/>
    <sheet name="IV_03_01." sheetId="257" r:id="rId231"/>
    <sheet name="IV_03_01c." sheetId="258" r:id="rId232"/>
    <sheet name="IV_03_01cc." sheetId="259" r:id="rId233"/>
    <sheet name="IV_03_02." sheetId="260" r:id="rId234"/>
    <sheet name="IV_03_03." sheetId="261" r:id="rId235"/>
    <sheet name="IV_03_04." sheetId="262" r:id="rId236"/>
    <sheet name="IV_03_05." sheetId="263" r:id="rId237"/>
    <sheet name="IV_03_05c." sheetId="264" r:id="rId238"/>
    <sheet name="IV_03_05cc." sheetId="265" r:id="rId239"/>
    <sheet name="IV_03_06." sheetId="266" r:id="rId240"/>
    <sheet name="IV_03_07." sheetId="267" r:id="rId241"/>
    <sheet name="IV_03_07c." sheetId="268" r:id="rId242"/>
    <sheet name="IV_03_08." sheetId="269" r:id="rId243"/>
    <sheet name="IV_03_09." sheetId="270" r:id="rId244"/>
    <sheet name="IV_03_09c." sheetId="271" r:id="rId245"/>
    <sheet name="IV_03_10." sheetId="272" r:id="rId246"/>
  </sheets>
  <definedNames>
    <definedName name="_xlnm.Print_Area" localSheetId="1">I_01_01_12.!$B$1:$J$35</definedName>
    <definedName name="_xlnm.Print_Area" localSheetId="2">I_01_02_12.!$B$1:$K$42</definedName>
    <definedName name="_xlnm.Print_Area" localSheetId="3">I_01_03_12.!$B$1:$H$34</definedName>
    <definedName name="_xlnm.Print_Area" localSheetId="4">I_01_04_12.!$B$1:$G$56</definedName>
    <definedName name="_xlnm.Print_Area" localSheetId="5">I_01_05_12.!$B$1:$J$85</definedName>
    <definedName name="_xlnm.Print_Area" localSheetId="6">I_01_06_12.!$B$1:$H$62</definedName>
    <definedName name="_xlnm.Print_Area" localSheetId="7">I_01_07_12.!$B$1:$O$35</definedName>
    <definedName name="_xlnm.Print_Area" localSheetId="8">I_01_08_12.!$B$1:$K$36</definedName>
    <definedName name="_xlnm.Print_Area" localSheetId="9">I_01_09_12.!$B$1:$G$22</definedName>
    <definedName name="_xlnm.Print_Area" localSheetId="10">I_02_01_12.!$B$1:$G$35</definedName>
    <definedName name="_xlnm.Print_Area" localSheetId="11">I_02_02_12.!$B$1:$M$32</definedName>
    <definedName name="_xlnm.Print_Area" localSheetId="12">I_02_03_12.!$B$1:$M$34</definedName>
    <definedName name="_xlnm.Print_Area" localSheetId="13">I_02_04_12.!$B$1:$J$31</definedName>
    <definedName name="_xlnm.Print_Area" localSheetId="14">I_02_05_11.!$B$1:$P$50</definedName>
    <definedName name="_xlnm.Print_Area" localSheetId="15">II_01_01_12.!$B$1:$O$32</definedName>
    <definedName name="_xlnm.Print_Area" localSheetId="16">II_01_01c_12.!$B$1:$M$34</definedName>
    <definedName name="_xlnm.Print_Area" localSheetId="17">II_01_02_12.!$B$1:$K$30</definedName>
    <definedName name="_xlnm.Print_Area" localSheetId="18">II_01_02c_12.!$B$1:$K$32</definedName>
    <definedName name="_xlnm.Print_Area" localSheetId="19">II_01_03_12.!$B$1:$K$33</definedName>
    <definedName name="_xlnm.Print_Area" localSheetId="20">II_01_03c_12.!$B$1:$O$36</definedName>
    <definedName name="_xlnm.Print_Area" localSheetId="21">II_01_04_12.!$B$1:$M$25</definedName>
    <definedName name="_xlnm.Print_Area" localSheetId="22">II_02_01_1112.!$B$1:$M$31</definedName>
    <definedName name="_xlnm.Print_Area" localSheetId="23">II_02_02_1213.!$B$1:$G$32</definedName>
    <definedName name="_xlnm.Print_Area" localSheetId="24">II_02_03_1112.!$B$1:$R$33</definedName>
    <definedName name="_xlnm.Print_Area" localSheetId="25">II_02_04_1112.!$B$1:$L$29</definedName>
    <definedName name="_xlnm.Print_Area" localSheetId="26">II_02_05_1112.!$B$1:$N$27</definedName>
    <definedName name="_xlnm.Print_Area" localSheetId="27">II_02_05c_1112.!$B$1:$H$27</definedName>
    <definedName name="_xlnm.Print_Area" localSheetId="28">II_02_06_1112.!$B$1:$M$27</definedName>
    <definedName name="_xlnm.Print_Area" localSheetId="29">II_02_07_1112.!$B$1:$N$27</definedName>
    <definedName name="_xlnm.Print_Area" localSheetId="30">II_02_07c_1112.!$B$1:$H$29</definedName>
    <definedName name="_xlnm.Print_Area" localSheetId="31">II_02_08_1112.!$B$1:$N$27</definedName>
    <definedName name="_xlnm.Print_Area" localSheetId="32">II_02_09_1112.!$B$1:$N$29</definedName>
    <definedName name="_xlnm.Print_Area" localSheetId="33">II_02_10_1112.!$B$1:$N$29</definedName>
    <definedName name="_xlnm.Print_Area" localSheetId="34">II_02_11_1112.!$B$1:$J$29</definedName>
    <definedName name="_xlnm.Print_Area" localSheetId="35">II_02_12_1112.!$B$1:$J$29</definedName>
    <definedName name="_xlnm.Print_Area" localSheetId="36">II_02_13_1112.!$B$1:$J$31</definedName>
    <definedName name="_xlnm.Print_Area" localSheetId="37">II_02_13c_1112.!$B$1:$J$31</definedName>
    <definedName name="_xlnm.Print_Area" localSheetId="38">II_02_14_1112.!$B$1:$J$31</definedName>
    <definedName name="_xlnm.Print_Area" localSheetId="39">II_02_14c_1112.!$B$1:$J$31</definedName>
    <definedName name="_xlnm.Print_Area" localSheetId="40">II_02_15_1112.!$B$1:$K$31</definedName>
    <definedName name="_xlnm.Print_Area" localSheetId="41">II_02_15c_1112.!$B$1:$K$31</definedName>
    <definedName name="_xlnm.Print_Area" localSheetId="42">II_02_16_1213.!$B$1:$K$25</definedName>
    <definedName name="_xlnm.Print_Area" localSheetId="43">II_02_17_1213.!$B$1:$G$79</definedName>
    <definedName name="_xlnm.Print_Area" localSheetId="44">II_02_18_1213.!$B$1:$G$77</definedName>
    <definedName name="_xlnm.Print_Area" localSheetId="45">II_02_19_1213.!$B$1:$E$33</definedName>
    <definedName name="_xlnm.Print_Area" localSheetId="46">II_03_01_12.!$B$1:$H$34</definedName>
    <definedName name="_xlnm.Print_Area" localSheetId="47">II_03_01c_12.!$B$1:$H$30</definedName>
    <definedName name="_xlnm.Print_Area" localSheetId="48">II_03_02_12.!$B$1:$K$33</definedName>
    <definedName name="_xlnm.Print_Area" localSheetId="49">II_03_03_12.!$B$1:$H$48</definedName>
    <definedName name="_xlnm.Print_Area" localSheetId="50">II_03_04_12.!$B$1:$J$37</definedName>
    <definedName name="_xlnm.Print_Area" localSheetId="51">II_03_05_12.!$B$1:$I$25</definedName>
    <definedName name="_xlnm.Print_Area" localSheetId="52">II_03_06_12.!$B$1:$J$35</definedName>
    <definedName name="_xlnm.Print_Area" localSheetId="53">II_03_07_12.!$B$1:$N$35</definedName>
    <definedName name="_xlnm.Print_Area" localSheetId="54">II_03_07c_12.!$B$1:$N$35</definedName>
    <definedName name="_xlnm.Print_Area" localSheetId="55">II_04_01_12.!$B$1:$J$33</definedName>
    <definedName name="_xlnm.Print_Area" localSheetId="56">II_04_01c_12.!$B$1:$G$31</definedName>
    <definedName name="_xlnm.Print_Area" localSheetId="57">II_04_02_12.!$B$1:$M$31</definedName>
    <definedName name="_xlnm.Print_Area" localSheetId="58">II_04_03_12.!$B$1:$L$28</definedName>
    <definedName name="_xlnm.Print_Area" localSheetId="59">II_04_04_12.!$B$1:$M$33</definedName>
    <definedName name="_xlnm.Print_Area" localSheetId="60">II_04_05_12.!$B$1:$M$28</definedName>
    <definedName name="_xlnm.Print_Area" localSheetId="61">II_04_06_12.!$B$1:$G$32</definedName>
    <definedName name="_xlnm.Print_Area" localSheetId="62">II_04_07_12.!$B$1:$N$30</definedName>
    <definedName name="_xlnm.Print_Area" localSheetId="63">II_05_01a_12.!$B$1:$I$26</definedName>
    <definedName name="_xlnm.Print_Area" localSheetId="64">II_05_01b_12.!$B$1:$I$22</definedName>
    <definedName name="_xlnm.Print_Area" localSheetId="65">II_05_02_12.!$B$1:$J$22</definedName>
    <definedName name="_xlnm.Print_Area" localSheetId="66">II_05_03_11.!$B$1:$I$31</definedName>
    <definedName name="_xlnm.Print_Area" localSheetId="67">II_05_04_12.!$B$1:$R$22</definedName>
    <definedName name="_xlnm.Print_Area" localSheetId="68">II_05_05_12.!$B$1:$R$22</definedName>
    <definedName name="_xlnm.Print_Area" localSheetId="69">II_05_06_12.!$B$1:$R$25</definedName>
    <definedName name="_xlnm.Print_Area" localSheetId="70">II_05_07_12.!$B$1:$R$25</definedName>
    <definedName name="_xlnm.Print_Area" localSheetId="71">II_05_08_12.!$B$1:$R$22</definedName>
    <definedName name="_xlnm.Print_Area" localSheetId="72">II_05_09_12.!$B$1:$S$25</definedName>
    <definedName name="_xlnm.Print_Area" localSheetId="73">II_05_10_12.!$B$1:$Q$25</definedName>
    <definedName name="_xlnm.Print_Area" localSheetId="74">II_05_11_12.!$B$1:$M$20</definedName>
    <definedName name="_xlnm.Print_Area" localSheetId="75">II_05_12_12.!$B$1:$R$24</definedName>
    <definedName name="_xlnm.Print_Area" localSheetId="76">II_05_13_12.!$B$1:$N$25</definedName>
    <definedName name="_xlnm.Print_Area" localSheetId="77">II_05_14_12.!$B$1:$M$20</definedName>
    <definedName name="_xlnm.Print_Area" localSheetId="78">II_05_15_12.!$B$1:$R$22</definedName>
    <definedName name="_xlnm.Print_Area" localSheetId="79">II_05_16_12.!$B$1:$Q$27</definedName>
    <definedName name="_xlnm.Print_Area" localSheetId="80">II_05_17_12.!$B$1:$H$20</definedName>
    <definedName name="_xlnm.Print_Area" localSheetId="81">II_05_18_12.!$B$1:$H$25</definedName>
    <definedName name="_xlnm.Print_Area" localSheetId="82">II_05_19_11.!$B$1:$N$27</definedName>
    <definedName name="_xlnm.Print_Area" localSheetId="83">II_05_20_11.!$B$1:$N$27</definedName>
    <definedName name="_xlnm.Print_Area" localSheetId="84">II_05_21_11.!$B$1:$J$27</definedName>
    <definedName name="_xlnm.Print_Area" localSheetId="85">II_05_22_11.!$B$1:$J$27</definedName>
    <definedName name="_xlnm.Print_Area" localSheetId="86">II_05_23_11.!$B$1:$L$27</definedName>
    <definedName name="_xlnm.Print_Area" localSheetId="87">II_05_24_11.!$B$1:$L$27</definedName>
    <definedName name="_xlnm.Print_Area" localSheetId="88">II_06_01_12.!$B$1:$N$32</definedName>
    <definedName name="_xlnm.Print_Area" localSheetId="89">II_06_02_12.!$B$1:$J$30</definedName>
    <definedName name="_xlnm.Print_Area" localSheetId="90">II_06_03_12.!$B$1:$J$30</definedName>
    <definedName name="_xlnm.Print_Area" localSheetId="91">II_06_04_12.!$B$1:$M$29</definedName>
    <definedName name="_xlnm.Print_Area" localSheetId="92">II_06_05_12.!$B$1:$H$29</definedName>
    <definedName name="_xlnm.Print_Area" localSheetId="93">II_06_06_12.!$B$1:$M$29</definedName>
    <definedName name="_xlnm.Print_Area" localSheetId="94">II_06_07_12.!$B$1:$K$29</definedName>
    <definedName name="_xlnm.Print_Area" localSheetId="95">II_06_08_12.!$B$1:$H$29</definedName>
    <definedName name="_xlnm.Print_Area" localSheetId="96">II_06_09_12.!$B$1:$I$30</definedName>
    <definedName name="_xlnm.Print_Area" localSheetId="97">III_01_01_10.!$B$1:$I$57</definedName>
    <definedName name="_xlnm.Print_Area" localSheetId="98">III_01_02_10.!$B$1:$H$35</definedName>
    <definedName name="_xlnm.Print_Area" localSheetId="99">III_01_03_10.!$B$1:$H$53</definedName>
    <definedName name="_xlnm.Print_Area" localSheetId="100">III_01_04_10.!$B$1:$E$57</definedName>
    <definedName name="_xlnm.Print_Area" localSheetId="101">III_01_05_10.!$B$1:$E$25</definedName>
    <definedName name="_xlnm.Print_Area" localSheetId="102">III_02_01_12.!$B$1:$P$21</definedName>
    <definedName name="_xlnm.Print_Area" localSheetId="103">III_03_01_11.!$B$1:$J$29</definedName>
    <definedName name="_xlnm.Print_Area" localSheetId="104">III_03_02_11.!$B$1:$G$25</definedName>
    <definedName name="_xlnm.Print_Area" localSheetId="105">III_03_03_11.!$B$1:$H$51</definedName>
    <definedName name="_xlnm.Print_Area" localSheetId="106">III_03_04_11.!$B$1:$I$54</definedName>
    <definedName name="_xlnm.Print_Area" localSheetId="107">III_03_05_11.!$B$1:$I$52</definedName>
    <definedName name="_xlnm.Print_Area" localSheetId="108">III_03_05c_11.!$B$1:$G$52</definedName>
    <definedName name="_xlnm.Print_Area" localSheetId="109">III_03_06_11.!$B$1:$K$26</definedName>
    <definedName name="_xlnm.Print_Area" localSheetId="110">III_03_06c_11.!$B$1:$K$26</definedName>
    <definedName name="_xlnm.Print_Area" localSheetId="111">III_03_07_11.!$B$1:$K$23</definedName>
    <definedName name="_xlnm.Print_Area" localSheetId="112">III_03_07c_11.!$B$1:$K$23</definedName>
    <definedName name="_xlnm.Print_Area" localSheetId="113">III_03_08_11.!$B$1:$N$26</definedName>
    <definedName name="_xlnm.Print_Area" localSheetId="114">III_03_08c_11.!$B$1:$O$26</definedName>
    <definedName name="_xlnm.Print_Area" localSheetId="115">III_03_09_11.!$B$1:$N$23</definedName>
    <definedName name="_xlnm.Print_Area" localSheetId="116">III_03_09c_11.!$B$1:$O$23</definedName>
    <definedName name="_xlnm.Print_Area" localSheetId="117">III_03_10_11.!$B$1:$K$26</definedName>
    <definedName name="_xlnm.Print_Area" localSheetId="118">III_03_10c_11.!$B$1:$K$26</definedName>
    <definedName name="_xlnm.Print_Area" localSheetId="119">III_03_11_11.!$B$1:$N$26</definedName>
    <definedName name="_xlnm.Print_Area" localSheetId="120">III_03_11c_11.!$B$1:$O$26</definedName>
    <definedName name="_xlnm.Print_Area" localSheetId="121">III_03_12_11.!$B$1:$H$28</definedName>
    <definedName name="_xlnm.Print_Area" localSheetId="122">III_03_13_11.!$B$1:$K$26</definedName>
    <definedName name="_xlnm.Print_Area" localSheetId="123">III_03_13c_11.!$B$1:$K$26</definedName>
    <definedName name="_xlnm.Print_Area" localSheetId="124">III_03_14_11.!$B$1:$K$23</definedName>
    <definedName name="_xlnm.Print_Area" localSheetId="125">III_03_14c_11.!$B$1:$K$23</definedName>
    <definedName name="_xlnm.Print_Area" localSheetId="126">III_03_15_11.!$B$1:$N$26</definedName>
    <definedName name="_xlnm.Print_Area" localSheetId="127">III_03_15c_11.!$B$1:$O$26</definedName>
    <definedName name="_xlnm.Print_Area" localSheetId="128">III_03_16_11.!$B$1:$N$23</definedName>
    <definedName name="_xlnm.Print_Area" localSheetId="129">III_03_16c_11.!$B$1:$O$23</definedName>
    <definedName name="_xlnm.Print_Area" localSheetId="130">III_03_17_11.!$B$1:$K$26</definedName>
    <definedName name="_xlnm.Print_Area" localSheetId="131">III_03_17c_11.!$B$1:$K$26</definedName>
    <definedName name="_xlnm.Print_Area" localSheetId="132">III_03_18_11.!$B$1:$K$23</definedName>
    <definedName name="_xlnm.Print_Area" localSheetId="133">III_03_18c_11.!$B$1:$K$23</definedName>
    <definedName name="_xlnm.Print_Area" localSheetId="134">III_03_19_11.!$B$1:$N$26</definedName>
    <definedName name="_xlnm.Print_Area" localSheetId="135">III_03_19c_11.!$B$1:$O$26</definedName>
    <definedName name="_xlnm.Print_Area" localSheetId="136">III_03_20_11.!$B$1:$N$23</definedName>
    <definedName name="_xlnm.Print_Area" localSheetId="137">III_03_20c_11.!$B$1:$O$23</definedName>
    <definedName name="_xlnm.Print_Area" localSheetId="138">III_03_21_11.!$B$1:$K$26</definedName>
    <definedName name="_xlnm.Print_Area" localSheetId="139">III_03_21c_11.!$B$1:$K$26</definedName>
    <definedName name="_xlnm.Print_Area" localSheetId="140">III_03_22_11.!$B$1:$N$26</definedName>
    <definedName name="_xlnm.Print_Area" localSheetId="141">III_03_22c_11.!$B$1:$O$26</definedName>
    <definedName name="_xlnm.Print_Area" localSheetId="142">III_03_23_11.!$B$1:$L$65</definedName>
    <definedName name="_xlnm.Print_Area" localSheetId="143">III_03_23c_11.!$B$1:$L$65</definedName>
    <definedName name="_xlnm.Print_Area" localSheetId="144">III_03_24_11.!$B$1:$F$51</definedName>
    <definedName name="_xlnm.Print_Area" localSheetId="145">III_04_01_12.!$B$1:$L$54</definedName>
    <definedName name="_xlnm.Print_Area" localSheetId="146">III_04_02_12.!$B$1:$I$35</definedName>
    <definedName name="_xlnm.Print_Area" localSheetId="147">III_04_03_12.!$B$1:$I$21</definedName>
    <definedName name="_xlnm.Print_Area" localSheetId="148">III_04_04_12.!$B$1:$G$67</definedName>
    <definedName name="_xlnm.Print_Area" localSheetId="149">III_04_05_12.!$B$1:$H$27</definedName>
    <definedName name="_xlnm.Print_Area" localSheetId="150">III_05_01.!$B$1:$I$48</definedName>
    <definedName name="_xlnm.Print_Area" localSheetId="151">III_05_02.!$B$1:$J$32</definedName>
    <definedName name="_xlnm.Print_Area" localSheetId="152">III_05_03.!$B$1:$J$27</definedName>
    <definedName name="_xlnm.Print_Area" localSheetId="153">III_05_03c.!$B$1:$J$27</definedName>
    <definedName name="_xlnm.Print_Area" localSheetId="154">III_05_04.!$B$1:$M$51</definedName>
    <definedName name="_xlnm.Print_Area" localSheetId="155">III_05_05.!$B$1:$K$32</definedName>
    <definedName name="_xlnm.Print_Area" localSheetId="156">III_05_06.!$B$1:$I$34</definedName>
    <definedName name="_xlnm.Print_Area" localSheetId="157">III_06_01_12.!$B$1:$G$41</definedName>
    <definedName name="_xlnm.Print_Area" localSheetId="158">III_06_02_12.!$B$1:$K$48</definedName>
    <definedName name="_xlnm.Print_Area" localSheetId="159">III_06_03_12.!$B$1:$G$31</definedName>
    <definedName name="_xlnm.Print_Area" localSheetId="160">III_06_04_12.!$B$1:$G$24</definedName>
    <definedName name="_xlnm.Print_Area" localSheetId="161">III_07_01_12.!$B$1:$I$35</definedName>
    <definedName name="_xlnm.Print_Area" localSheetId="162">III_07_02_12.!$B$1:$J$28</definedName>
    <definedName name="_xlnm.Print_Area" localSheetId="163">III_07_03_12.!$B$1:$H$28</definedName>
    <definedName name="_xlnm.Print_Area" localSheetId="164">III_07_04_12.!$B$1:$L$28</definedName>
    <definedName name="_xlnm.Print_Area" localSheetId="165">III_07_05_12.!$B$1:$H$48</definedName>
    <definedName name="_xlnm.Print_Area" localSheetId="166">III_08_01_2012.!$B$1:$L$35</definedName>
    <definedName name="_xlnm.Print_Area" localSheetId="167">III_08_01c_2012.!$B$1:$K$38</definedName>
    <definedName name="_xlnm.Print_Area" localSheetId="168">III_08_02_2012.!$B$1:$K$37</definedName>
    <definedName name="_xlnm.Print_Area" localSheetId="169">III_08_03_2012.!$B$1:$J$31</definedName>
    <definedName name="_xlnm.Print_Area" localSheetId="170">III_08_04_2012.!$B$1:$K$37</definedName>
    <definedName name="_xlnm.Print_Area" localSheetId="171">III_08_05_2012.!$B$1:$J$31</definedName>
    <definedName name="_xlnm.Print_Area" localSheetId="172">III_08_06_2012.!$B$1:$N$31</definedName>
    <definedName name="_xlnm.Print_Area" localSheetId="173">III_08_07_2012.!$B$1:$I$34</definedName>
    <definedName name="_xlnm.Print_Area" localSheetId="174">III_08_08_2012.!$B$1:$L$33</definedName>
    <definedName name="_xlnm.Print_Area" localSheetId="175">III_08_09_2012.!$B$1:$L$33</definedName>
    <definedName name="_xlnm.Print_Area" localSheetId="176">III_08_10_2012.!$B$1:$I$27</definedName>
    <definedName name="_xlnm.Print_Area" localSheetId="177">III_08_11_2012.!$B$1:$P$29</definedName>
    <definedName name="_xlnm.Print_Area" localSheetId="178">'III_09_01_12 .'!$B$1:$E$31</definedName>
    <definedName name="_xlnm.Print_Area" localSheetId="179">'III_09_02_12 .'!$B$1:$I$27</definedName>
    <definedName name="_xlnm.Print_Area" localSheetId="180">'III_09_03_12 .'!$B$1:$N$32</definedName>
    <definedName name="_xlnm.Print_Area" localSheetId="181">III_09_04_12.!$B$1:$J$42</definedName>
    <definedName name="_xlnm.Print_Area" localSheetId="182">III_09_05_12.!$B$1:$N$35</definedName>
    <definedName name="_xlnm.Print_Area" localSheetId="183">III_09_06_12.!$B$1:$H$56</definedName>
    <definedName name="_xlnm.Print_Area" localSheetId="184">III_10_01_12.!$B$1:$I$33</definedName>
    <definedName name="_xlnm.Print_Area" localSheetId="185">III_10_02_12.!$B$1:$H$32</definedName>
    <definedName name="_xlnm.Print_Area" localSheetId="186">III_10_03_12.!$B$1:$F$31</definedName>
    <definedName name="_xlnm.Print_Area" localSheetId="187">III_10_04_12.!$B$1:$G$49</definedName>
    <definedName name="_xlnm.Print_Area" localSheetId="188">III_10_05_12.!$B$1:$E$50</definedName>
    <definedName name="_xlnm.Print_Area" localSheetId="189">III_11_01_12.!$B$1:$I$32</definedName>
    <definedName name="_xlnm.Print_Area" localSheetId="190">III_11_01c_12.!$B$1:$J$33</definedName>
    <definedName name="_xlnm.Print_Area" localSheetId="191">III_11_02_12.!$B$1:$J$31</definedName>
    <definedName name="_xlnm.Print_Area" localSheetId="192">III_11_03_12.!$B$1:$N$33</definedName>
    <definedName name="_xlnm.Print_Area" localSheetId="193">III_11_04_12.!$B$1:$N$29</definedName>
    <definedName name="_xlnm.Print_Area" localSheetId="194">III_11_05_12.!$B$1:$N$29</definedName>
    <definedName name="_xlnm.Print_Area" localSheetId="195">III_11_06_12.!$B$1:$L$30</definedName>
    <definedName name="_xlnm.Print_Area" localSheetId="196">III_12_01_12.!$B$1:$K$36</definedName>
    <definedName name="_xlnm.Print_Area" localSheetId="197">III_12_02_12.!$B$1:$K$38</definedName>
    <definedName name="_xlnm.Print_Area" localSheetId="198">III_12_03_12.!$B$1:$L$40</definedName>
    <definedName name="_xlnm.Print_Area" localSheetId="199">III_12_04_12.!$B$1:$M$40</definedName>
    <definedName name="_xlnm.Print_Area" localSheetId="200">III_13_01_PT!$B$1:$E$22</definedName>
    <definedName name="_xlnm.Print_Area" localSheetId="201">III_13_02_PT!$B$1:$K$20</definedName>
    <definedName name="_xlnm.Print_Area" localSheetId="202">III_13_03_PT!$B$1:$Q$22</definedName>
    <definedName name="_xlnm.Print_Area" localSheetId="203">III_13_03c_PT!$B$1:$N$22</definedName>
    <definedName name="_xlnm.Print_Area" localSheetId="204">III_13_04_PT!$B$1:$M$20</definedName>
    <definedName name="_xlnm.Print_Area" localSheetId="205">III_13_05_PT!$B$1:$M$20</definedName>
    <definedName name="_xlnm.Print_Area" localSheetId="206">III_13_06_PT!$B$1:$K$22</definedName>
    <definedName name="_xlnm.Print_Area" localSheetId="207">III_13_07_PT!$B$1:$L$20</definedName>
    <definedName name="_xlnm.Print_Area" localSheetId="208">III_13_08_PT!$B$1:$N$22</definedName>
    <definedName name="_xlnm.Print_Area" localSheetId="209">III_13_09_11.!$B$1:$M$22</definedName>
    <definedName name="_xlnm.Print_Area" localSheetId="210">III_13_10_11.!$B$1:$K$22</definedName>
    <definedName name="_xlnm.Print_Area" localSheetId="211">III_13_11_11.!$B$1:$N$22</definedName>
    <definedName name="_xlnm.Print_Area" localSheetId="212">III_14_01.!$B$1:$L$58</definedName>
    <definedName name="_xlnm.Print_Area" localSheetId="213">III_14_02.!$B$1:$H$54</definedName>
    <definedName name="_xlnm.Print_Area" localSheetId="214">III_14_02c.!$B$1:$L$54</definedName>
    <definedName name="_xlnm.Print_Area" localSheetId="215">III_14_03.!$B$1:$H$47</definedName>
    <definedName name="_xlnm.Print_Area" localSheetId="216">III_15_01.!$B$1:$Q$30</definedName>
    <definedName name="_xlnm.Print_Area" localSheetId="217">III_15_02.!$B$1:$H$25</definedName>
    <definedName name="_xlnm.Print_Area" localSheetId="218">III_15_03.!$B$1:$G$45</definedName>
    <definedName name="_xlnm.Print_Area" localSheetId="219">IV_01_01_12.!$B$1:$J$27</definedName>
    <definedName name="_xlnm.Print_Area" localSheetId="220">IV_01_02_12.!$B$1:$L$31</definedName>
    <definedName name="_xlnm.Print_Area" localSheetId="221">IV_01_03_12.!$B$1:$N$31</definedName>
    <definedName name="_xlnm.Print_Area" localSheetId="222">IV_01_04_12.!$B$1:$K$31</definedName>
    <definedName name="_xlnm.Print_Area" localSheetId="223">IV_02_01.!$B$1:$F$33</definedName>
    <definedName name="_xlnm.Print_Area" localSheetId="224">IV_02_01c.!$B$1:$K$32</definedName>
    <definedName name="_xlnm.Print_Area" localSheetId="225">IV_02_02.!$B$1:$L$31</definedName>
    <definedName name="_xlnm.Print_Area" localSheetId="226">IV_02_03.!$B$1:$K$27</definedName>
    <definedName name="_xlnm.Print_Area" localSheetId="227">IV_02_04.!$B$1:$L$25</definedName>
    <definedName name="_xlnm.Print_Area" localSheetId="228">IV_02_05.!$B$1:$M$32</definedName>
    <definedName name="_xlnm.Print_Area" localSheetId="229">IV_02_06.!$B$1:$N$27</definedName>
    <definedName name="_xlnm.Print_Area" localSheetId="230">IV_03_01.!$B$1:$N$34</definedName>
    <definedName name="_xlnm.Print_Area" localSheetId="231">IV_03_01c.!$B$1:$L$32</definedName>
    <definedName name="_xlnm.Print_Area" localSheetId="232">IV_03_01cc.!$B$1:$G$32</definedName>
    <definedName name="_xlnm.Print_Area" localSheetId="233">IV_03_02.!$B$1:$M$29</definedName>
    <definedName name="_xlnm.Print_Area" localSheetId="234">IV_03_03.!$B$1:$M$29</definedName>
    <definedName name="_xlnm.Print_Area" localSheetId="235">IV_03_04.!$B$1:$I$28</definedName>
    <definedName name="_xlnm.Print_Area" localSheetId="236">IV_03_05.!$B$1:$N$27</definedName>
    <definedName name="_xlnm.Print_Area" localSheetId="237">IV_03_05c.!$B$1:$N$27</definedName>
    <definedName name="_xlnm.Print_Area" localSheetId="238">IV_03_05cc.!$B$1:$J$27</definedName>
    <definedName name="_xlnm.Print_Area" localSheetId="239">IV_03_06.!$B$1:$I$27</definedName>
    <definedName name="_xlnm.Print_Area" localSheetId="240">IV_03_07.!$B$1:$J$27</definedName>
    <definedName name="_xlnm.Print_Area" localSheetId="241">IV_03_07c.!$B$1:$J$27</definedName>
    <definedName name="_xlnm.Print_Area" localSheetId="242">IV_03_08.!$B$1:$I$27</definedName>
    <definedName name="_xlnm.Print_Area" localSheetId="243">IV_03_09.!$B$1:$N$27</definedName>
    <definedName name="_xlnm.Print_Area" localSheetId="244">IV_03_09c.!$B$1:$N$27</definedName>
    <definedName name="_xlnm.Print_Area" localSheetId="245">IV_03_10.!$B$1:$N$29</definedName>
  </definedNames>
  <calcPr calcId="125725"/>
</workbook>
</file>

<file path=xl/calcChain.xml><?xml version="1.0" encoding="utf-8"?>
<calcChain xmlns="http://schemas.openxmlformats.org/spreadsheetml/2006/main">
  <c r="N24" i="209"/>
  <c r="M24"/>
  <c r="L24"/>
  <c r="K24"/>
  <c r="J24"/>
  <c r="I24"/>
  <c r="H24"/>
  <c r="G24"/>
  <c r="F24"/>
  <c r="E24"/>
  <c r="D24"/>
  <c r="C24"/>
  <c r="N14"/>
  <c r="M14"/>
  <c r="L14"/>
  <c r="K14"/>
  <c r="J14"/>
  <c r="I14"/>
  <c r="H14"/>
  <c r="G14"/>
  <c r="F14"/>
  <c r="E14"/>
  <c r="D14"/>
  <c r="C14"/>
  <c r="E11"/>
  <c r="N8"/>
  <c r="M8"/>
  <c r="L8"/>
  <c r="K8"/>
  <c r="J8"/>
  <c r="I8"/>
  <c r="H8"/>
  <c r="G8"/>
  <c r="F8"/>
  <c r="E8"/>
  <c r="D8"/>
  <c r="C8"/>
  <c r="N7"/>
  <c r="M7"/>
  <c r="L7"/>
  <c r="K7"/>
  <c r="J7"/>
  <c r="I7"/>
  <c r="H7"/>
  <c r="G7"/>
  <c r="F7"/>
  <c r="E7"/>
  <c r="D7"/>
  <c r="C7"/>
  <c r="D19" i="59"/>
  <c r="E19"/>
  <c r="F19"/>
  <c r="G19"/>
  <c r="H19"/>
  <c r="I19"/>
  <c r="J19"/>
  <c r="K19"/>
  <c r="L19"/>
  <c r="M19"/>
  <c r="N19"/>
  <c r="O19"/>
  <c r="D4"/>
  <c r="E4"/>
  <c r="F4"/>
  <c r="G4"/>
  <c r="H4"/>
  <c r="I4"/>
  <c r="J4"/>
  <c r="K4"/>
  <c r="L4"/>
  <c r="M4"/>
  <c r="N4"/>
  <c r="O4"/>
</calcChain>
</file>

<file path=xl/sharedStrings.xml><?xml version="1.0" encoding="utf-8"?>
<sst xmlns="http://schemas.openxmlformats.org/spreadsheetml/2006/main" count="16166" uniqueCount="4310">
  <si>
    <t xml:space="preserve">Note: Total for Portugal includes recipients whose residence is unknown.
From May 2009 onwards, a new parental benefit including the initial parental benefit (mother and father) and initial parental social benefit (mother and father) was established by the Decree-Law nº 91/2009 from 9th April 2009.
Information available on April 19th 2013.  </t>
  </si>
  <si>
    <t>II.6.9 - Beneficiárias/os do rendimento social de inserção por município, segundo o sexo e a idade, 2012</t>
  </si>
  <si>
    <t>II.6.9 - Recipients of social integration income by municipality, according to sex and age, 2012</t>
  </si>
  <si>
    <t>25-39 anos</t>
  </si>
  <si>
    <t>40-54 anos</t>
  </si>
  <si>
    <t>Under 25 years</t>
  </si>
  <si>
    <t>25-39 years</t>
  </si>
  <si>
    <t>40-54 years</t>
  </si>
  <si>
    <t>Nota: O total de Portugal inclui beneficiárias/os com residência não determinada.
Informação disponivel à data de 19 de abril de 2013.</t>
  </si>
  <si>
    <r>
      <t>Note: Total for Portugal includes recipients whose residence is unknown.
Information available on April 19</t>
    </r>
    <r>
      <rPr>
        <vertAlign val="superscript"/>
        <sz val="7"/>
        <rFont val="Arial"/>
        <family val="2"/>
      </rPr>
      <t>th</t>
    </r>
    <r>
      <rPr>
        <sz val="7"/>
        <rFont val="Arial"/>
        <family val="2"/>
      </rPr>
      <t xml:space="preserve"> 2013. </t>
    </r>
  </si>
  <si>
    <t>http://www.ine.pt/xurl/ind/0004299</t>
  </si>
  <si>
    <t>I.1.1 - Pontos extremos de posição geográfica por NUTS II, 2012</t>
  </si>
  <si>
    <t>I.1.1 - Extreme points of the geographic position by NUTS II, 2012</t>
  </si>
  <si>
    <t>Unidade: graus minutos segundos</t>
  </si>
  <si>
    <t>Unit: degrees minutes seconds</t>
  </si>
  <si>
    <t>Latitude</t>
  </si>
  <si>
    <t>Longitude</t>
  </si>
  <si>
    <t>Sul</t>
  </si>
  <si>
    <t>Este</t>
  </si>
  <si>
    <t>Oeste</t>
  </si>
  <si>
    <t>Local</t>
  </si>
  <si>
    <t>Coordenadas geográficas</t>
  </si>
  <si>
    <t>Foz do Rio Trancoso confluência com o Rio Minho</t>
  </si>
  <si>
    <t>42° 09' 15''</t>
  </si>
  <si>
    <t>Ponta do Sul - Ilhéu de Fora (Selvagens)</t>
  </si>
  <si>
    <t>30° 01' 49''</t>
  </si>
  <si>
    <t>Marco de fronteira 494 (Rio Douro)</t>
  </si>
  <si>
    <t>-06° 11' 20''</t>
  </si>
  <si>
    <t>Fajã Grande (Ilha das Flores)</t>
  </si>
  <si>
    <t>-31° 16' 07''</t>
  </si>
  <si>
    <t>Cabo de Santa Maria</t>
  </si>
  <si>
    <t>36° 57' 42''</t>
  </si>
  <si>
    <t>Ponta da França (Berlenga, município de Peniche)</t>
  </si>
  <si>
    <t>-09° 31' 01''</t>
  </si>
  <si>
    <t>Govais (freguesia de Pinheiro da Bemposta)</t>
  </si>
  <si>
    <t>40° 45' 31''</t>
  </si>
  <si>
    <t>Montedor (freguesia de Carreço)</t>
  </si>
  <si>
    <t>-08° 52' 51''</t>
  </si>
  <si>
    <t>Freguesia de Fonte Longa</t>
  </si>
  <si>
    <t>41° 02' 14''</t>
  </si>
  <si>
    <t>A Sul do Casal do Carvalhal (freguesia de Santiago dos Velhos)</t>
  </si>
  <si>
    <t>38° 55' 17''</t>
  </si>
  <si>
    <t>Marco de fronteira 632 (freguesia de Forcalhos)</t>
  </si>
  <si>
    <t>-06° 46' 51''</t>
  </si>
  <si>
    <t>Lugar do Arneiro (freguesia de São Pedro da Cadeira)</t>
  </si>
  <si>
    <t>39° 03' 52''</t>
  </si>
  <si>
    <t>Este do Cabo Espichel, Chã dos Navegantes</t>
  </si>
  <si>
    <t>38° 24' 32''</t>
  </si>
  <si>
    <t>Gavião (freguesia de Cortiçadas do Lavre, sul do VG Vale de Dormidas)</t>
  </si>
  <si>
    <t>-08° 29' 27''</t>
  </si>
  <si>
    <t>Cabo da Roca (Farol e VG Roca)</t>
  </si>
  <si>
    <t>-09° 30' 01''</t>
  </si>
  <si>
    <t>Foz do Rio Sever confluência com o Rio Tejo</t>
  </si>
  <si>
    <t>39° 39' 49''</t>
  </si>
  <si>
    <t>Confluência de linha de água com Ribeira do Vascanito (este de Éguas)</t>
  </si>
  <si>
    <t>37° 19' 08''</t>
  </si>
  <si>
    <t>Marco de fronteira 958 (Ribeira de Ardila)</t>
  </si>
  <si>
    <t>-06° 55' 53''</t>
  </si>
  <si>
    <t>Interseção entre municípios: Azambuja com Cadaval e Alenquer (VG Espinhaço de Cão)</t>
  </si>
  <si>
    <t>-09° 00' 16''</t>
  </si>
  <si>
    <t>Ribeira do Vascão, a sul de Colgadeiros (sul do VG Aviosa)</t>
  </si>
  <si>
    <t>37° 31' 44''</t>
  </si>
  <si>
    <t>Foz do Guadiana</t>
  </si>
  <si>
    <t>-07° 23' 35''</t>
  </si>
  <si>
    <t>Cabo de São Vicente</t>
  </si>
  <si>
    <t>-08° 59' 49''</t>
  </si>
  <si>
    <t>Ponta do Mar</t>
  </si>
  <si>
    <t>39° 43' 34''</t>
  </si>
  <si>
    <t>Ponta do Castelo</t>
  </si>
  <si>
    <t>36° 55' 39''</t>
  </si>
  <si>
    <t>Ponta das Eirinhas</t>
  </si>
  <si>
    <t>-25° 00' 47''</t>
  </si>
  <si>
    <t>Santa Maria</t>
  </si>
  <si>
    <t>A norte das Lagoinhas</t>
  </si>
  <si>
    <t>37° 01' 03''</t>
  </si>
  <si>
    <t>Ponta do Carneirinho</t>
  </si>
  <si>
    <t>-25° 11' 08''</t>
  </si>
  <si>
    <t>São Miguel</t>
  </si>
  <si>
    <t>Ponta da Bretanha</t>
  </si>
  <si>
    <t>37° 54' 38''</t>
  </si>
  <si>
    <t>Ilhéu da Vila</t>
  </si>
  <si>
    <t>37° 42' 13''</t>
  </si>
  <si>
    <t>Ponta da Marquesa</t>
  </si>
  <si>
    <t>-25° 08' 03''</t>
  </si>
  <si>
    <t>Ponta da Ferraria</t>
  </si>
  <si>
    <t>-25° 51' 17''</t>
  </si>
  <si>
    <t>Terceira</t>
  </si>
  <si>
    <t>Ponta dos Biscoitos</t>
  </si>
  <si>
    <t>38° 48' 12''</t>
  </si>
  <si>
    <t>Ponta mais a Sul do Mte. Brasil</t>
  </si>
  <si>
    <t>38° 38' 20''</t>
  </si>
  <si>
    <t>Ponta de S. Jorge</t>
  </si>
  <si>
    <t>-27° 02' 28''</t>
  </si>
  <si>
    <t>A Oeste da freg. da Serreta</t>
  </si>
  <si>
    <t>-27° 22' 46''</t>
  </si>
  <si>
    <t>Graciosa</t>
  </si>
  <si>
    <t>A norte da povoação Achada</t>
  </si>
  <si>
    <t>39° 05' 49''</t>
  </si>
  <si>
    <t>A Sul do Carapacho</t>
  </si>
  <si>
    <t>39° 00' 30''</t>
  </si>
  <si>
    <t>Ponta da Engrade</t>
  </si>
  <si>
    <t>-27° 56' 52''</t>
  </si>
  <si>
    <t>A Sul do Porto Afonso</t>
  </si>
  <si>
    <t>-28° 04' 20''</t>
  </si>
  <si>
    <t>São Jorge</t>
  </si>
  <si>
    <t>Ponta da Terra</t>
  </si>
  <si>
    <t>38° 45' 21''</t>
  </si>
  <si>
    <t>Ponta dos Monteiros</t>
  </si>
  <si>
    <t>38° 32' 00''</t>
  </si>
  <si>
    <t>Ponta do Topo</t>
  </si>
  <si>
    <t>-27° 45' 08''</t>
  </si>
  <si>
    <t>-28° 19' 00''</t>
  </si>
  <si>
    <t>Pico</t>
  </si>
  <si>
    <t>Baixio Pequeno</t>
  </si>
  <si>
    <t>38° 33' 41''</t>
  </si>
  <si>
    <t>Ponta da Queimada</t>
  </si>
  <si>
    <t>38° 22' 55''</t>
  </si>
  <si>
    <t>Ponta dos Ouriços</t>
  </si>
  <si>
    <t>-28° 01' 41''</t>
  </si>
  <si>
    <t>Ponta entre o Calhau e Pocinho</t>
  </si>
  <si>
    <t>-28° 32' 30''</t>
  </si>
  <si>
    <t>Faial</t>
  </si>
  <si>
    <t>Ponta dos Cedros</t>
  </si>
  <si>
    <t>38° 38' 38''</t>
  </si>
  <si>
    <t>Caldeira do Inferno</t>
  </si>
  <si>
    <t>38° 30' 54''</t>
  </si>
  <si>
    <t>Ponta da Ribeirinha</t>
  </si>
  <si>
    <t>-28° 35' 53''</t>
  </si>
  <si>
    <t>Ponta dos Capelinhos</t>
  </si>
  <si>
    <t>-28° 50' 05''</t>
  </si>
  <si>
    <t>Flores</t>
  </si>
  <si>
    <t>Ponta Delgada</t>
  </si>
  <si>
    <t>39° 31' 28''</t>
  </si>
  <si>
    <t>Ponta da Rocha Alta</t>
  </si>
  <si>
    <t>39° 22' 15''</t>
  </si>
  <si>
    <t>Sta. Cruz das Flores</t>
  </si>
  <si>
    <t>-31° 07' 27''</t>
  </si>
  <si>
    <t>Corvo</t>
  </si>
  <si>
    <t>Ilhéu a Sudoeste do Corvo</t>
  </si>
  <si>
    <t>39° 40' 09''</t>
  </si>
  <si>
    <t>A norte do Fojo</t>
  </si>
  <si>
    <t>-31° 04' 55''</t>
  </si>
  <si>
    <t>Ponta Oeste</t>
  </si>
  <si>
    <t>-31° 07' 43''</t>
  </si>
  <si>
    <t>Ilhéu de Fora</t>
  </si>
  <si>
    <t>33° 07' 41''</t>
  </si>
  <si>
    <t>Ponta do Leste (Selvagem Grande)</t>
  </si>
  <si>
    <t>-15° 51' 21''</t>
  </si>
  <si>
    <t>Ponta do Pargo</t>
  </si>
  <si>
    <t>-17° 15' 57''</t>
  </si>
  <si>
    <t>Madeira</t>
  </si>
  <si>
    <t>Ponta do Tristão</t>
  </si>
  <si>
    <t>32° 52' 14''</t>
  </si>
  <si>
    <t>Ponta do Ilhéu (Ilhéu de Baixo)</t>
  </si>
  <si>
    <t>32° 59' 46''</t>
  </si>
  <si>
    <t>Escadinha (Ilhéu de Cima)</t>
  </si>
  <si>
    <t>-16° 16' 38''</t>
  </si>
  <si>
    <t>Ilhéu de Ferro</t>
  </si>
  <si>
    <t>-16° 24' 38''</t>
  </si>
  <si>
    <t>North</t>
  </si>
  <si>
    <t>South</t>
  </si>
  <si>
    <t>East</t>
  </si>
  <si>
    <t>West</t>
  </si>
  <si>
    <t>Locality</t>
  </si>
  <si>
    <t>Geographic coordinates</t>
  </si>
  <si>
    <t>Fonte: Ministério do Ambiente, Ordenamento do Território e Energia - Direção-Geral do Território, a partir da Carta Administrativa Oficial de Portugal - CAOP 2012.1.</t>
  </si>
  <si>
    <t>Source: Ministry for Environment, Spatial Planning and Energy - Directorate-General of Territorial Development, after the Official Administrative Map of Portugal - CAOP 2012.1.</t>
  </si>
  <si>
    <t>Nota: A informação constante da Carta Administrativa Oficial de Portugal é permanentemente atualizada, nomeadamente aquando da criação de novas unidades administrativas ou aquando da conclusão de procedimentos de delimitação administrativa. Alerta-se, por isso, para o facto de os dados poderem não coincidir com os publicados em anos anteriores. As coordenadas foram determinadas para o Continente em ETRS89; para a R. A. Açores e a R. A. Madeira em ITRF93. O critério adotado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</si>
  <si>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 The administrative territorial unit criterion is applied, including the cases in which the territorial unit is made of non-contiguous territories.</t>
  </si>
  <si>
    <t>I.1.2 - Área, perímetro, extensão máxima e altimetria por NUTS II, 2012</t>
  </si>
  <si>
    <t>I.1.2 - Area, perimeter, maximum extension and altimetry by NUTS II, 2012</t>
  </si>
  <si>
    <t>Área</t>
  </si>
  <si>
    <t>Perímetro</t>
  </si>
  <si>
    <t>Comprimento máximo</t>
  </si>
  <si>
    <t>Altitude</t>
  </si>
  <si>
    <t>Linha de costa</t>
  </si>
  <si>
    <t>Fronteira terrestre</t>
  </si>
  <si>
    <t>Norte-Sul</t>
  </si>
  <si>
    <t>Este-Oeste</t>
  </si>
  <si>
    <t>Máxima</t>
  </si>
  <si>
    <t>Mínima</t>
  </si>
  <si>
    <t>Internacional</t>
  </si>
  <si>
    <t>Inter-regional</t>
  </si>
  <si>
    <r>
      <t>km</t>
    </r>
    <r>
      <rPr>
        <vertAlign val="superscript"/>
        <sz val="8"/>
        <rFont val="Arial"/>
        <family val="2"/>
      </rPr>
      <t>2</t>
    </r>
  </si>
  <si>
    <t>km</t>
  </si>
  <si>
    <t>m</t>
  </si>
  <si>
    <t xml:space="preserve">  Santa Maria</t>
  </si>
  <si>
    <t xml:space="preserve">  São Miguel</t>
  </si>
  <si>
    <t xml:space="preserve">  Terceira</t>
  </si>
  <si>
    <t xml:space="preserve">  Graciosa</t>
  </si>
  <si>
    <t xml:space="preserve">  São Jorge</t>
  </si>
  <si>
    <t xml:space="preserve">  Pico</t>
  </si>
  <si>
    <t xml:space="preserve">  Faial</t>
  </si>
  <si>
    <t xml:space="preserve">  Flores</t>
  </si>
  <si>
    <t xml:space="preserve">  Corvo</t>
  </si>
  <si>
    <t xml:space="preserve">  Madeira</t>
  </si>
  <si>
    <t xml:space="preserve">  Porto Santo</t>
  </si>
  <si>
    <t>Area</t>
  </si>
  <si>
    <t>Perimeter</t>
  </si>
  <si>
    <t>Maximum length</t>
  </si>
  <si>
    <t>Coastline</t>
  </si>
  <si>
    <t>Land borders</t>
  </si>
  <si>
    <t>North-South</t>
  </si>
  <si>
    <t>East-West</t>
  </si>
  <si>
    <t>Maximum</t>
  </si>
  <si>
    <t>Minimum</t>
  </si>
  <si>
    <t>International</t>
  </si>
  <si>
    <t>Interregional</t>
  </si>
  <si>
    <t>Fonte: Ministério do Ambiente, Ordenamento do Território e Energia - Direção-Geral do Território, a partir da Série Cartográfica Nacional à escala 1: 50 000 e Carta Administrativa Oficial de Portugal - CAOP 2012.1.</t>
  </si>
  <si>
    <t>Source: Ministry for Environment, Spatial Planning and Energy - Directorate-General of Territorial Development, after the National Cartographic Series at 1: 50 000 scale and the Official Administrative Map of Portugal - CAOP 2012.1.</t>
  </si>
  <si>
    <t>Nota: A informação constante da Carta Administrativa Oficial de Portugal é permanentemente atualizada, nomeadamente aquando da criação de novas unidades administrativas ou aquando da conclusão de procedimentos de delimitação administrativa. Alerta-se, por isso, para o facto de os dados poderem não coincidir com os publicados em anos anteriores. Os valores das áreas e perímetros foram calculados a partir da base de dados geográfica da CAOP 2012.1, no Sistema de Referência PT-TM06/ETRS89 para o Continente e PTRA08-UTM/ITRF93 para a R. A. Açores e a R. A. Madeira. Os comprimentos máximos das unidades territoriais foram medidos sobre o elipsoide GRS80. Na direção Norte-Sul, correspondem ao arco de meridiano entre os pontos extremos a Norte e Sul de cada unidade territorial. Na direção Este-Oeste, correspondem ao arco de paralelo, calculado à Latitude média de cada unidade territorial, entre as Longitudes dos seus extremos a Este e Oeste. O critério adotado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</si>
  <si>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 The area and perimeter values were calculated from CAOP 2012.1 Geodatabase, in PT-TM06-ETRS89 Reference System for Continental Portugal and PTRA08-UTM/ITRF93 for R. A. Açores and R. A. Madeira.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t>
  </si>
  <si>
    <t>http://www.ine.pt/xurl/ind/0001235</t>
  </si>
  <si>
    <t>http://www.ine.pt/xurl/ind/0000349</t>
  </si>
  <si>
    <t>http://www.ine.pt/xurl/ind/0000352</t>
  </si>
  <si>
    <t>http://www.ine.pt/xurl/ind/0000342</t>
  </si>
  <si>
    <t>http://www.ine.pt/xurl/ind/0000350</t>
  </si>
  <si>
    <t>http://www.ine.pt/xurl/ind/0000346</t>
  </si>
  <si>
    <t>I.1.3 - Área, perímetro, extensão máxima e altimetria por município, 2012</t>
  </si>
  <si>
    <t>I.1.3 - Area, perimeter, maximum extension and altimetry by municipality, 2012</t>
  </si>
  <si>
    <t>I.1.4 - Principais sistemas montanhosos por NUTS II</t>
  </si>
  <si>
    <t>I.1.4 - Major mountain systems by NUTS II</t>
  </si>
  <si>
    <t>Designação</t>
  </si>
  <si>
    <t>Altitude máxima</t>
  </si>
  <si>
    <t>Caldeira</t>
  </si>
  <si>
    <t>Gerês</t>
  </si>
  <si>
    <t>Fontes</t>
  </si>
  <si>
    <t>Larouco</t>
  </si>
  <si>
    <t>Pico Timão</t>
  </si>
  <si>
    <t>Marão</t>
  </si>
  <si>
    <t>Montemuro</t>
  </si>
  <si>
    <t>Pico do Carvão</t>
  </si>
  <si>
    <t>Montesinho</t>
  </si>
  <si>
    <t>Pico da Esperança</t>
  </si>
  <si>
    <t>Nogueira</t>
  </si>
  <si>
    <t>Pico das Bretanhas</t>
  </si>
  <si>
    <t>Padrela</t>
  </si>
  <si>
    <t>Pico do Arieiro</t>
  </si>
  <si>
    <t>Peneda</t>
  </si>
  <si>
    <t>Topo</t>
  </si>
  <si>
    <t>Soajo</t>
  </si>
  <si>
    <t>Açor</t>
  </si>
  <si>
    <t>Caramulo</t>
  </si>
  <si>
    <t>Cabeço Gordo</t>
  </si>
  <si>
    <t>Estrela</t>
  </si>
  <si>
    <t>Cumieira da Caldeira</t>
  </si>
  <si>
    <t>Gardunha</t>
  </si>
  <si>
    <t>Feteira</t>
  </si>
  <si>
    <t>Lousã</t>
  </si>
  <si>
    <t>Morro Alto</t>
  </si>
  <si>
    <t>Pico da Sé</t>
  </si>
  <si>
    <t>Arrábida</t>
  </si>
  <si>
    <t>Pico dos Sete Pés</t>
  </si>
  <si>
    <t>Sintra</t>
  </si>
  <si>
    <t>Morro dos Homens</t>
  </si>
  <si>
    <t>Ossa</t>
  </si>
  <si>
    <t>São Mamede</t>
  </si>
  <si>
    <t>Achada do Teixeira</t>
  </si>
  <si>
    <t>Caldeirão</t>
  </si>
  <si>
    <t>Encumeada</t>
  </si>
  <si>
    <t>Monchique</t>
  </si>
  <si>
    <t>Fonte do Juncal</t>
  </si>
  <si>
    <t>Pico da Coroa</t>
  </si>
  <si>
    <t>Pico da Fonte do Bispo</t>
  </si>
  <si>
    <t>Pico Alto</t>
  </si>
  <si>
    <t>Pico das Pedras</t>
  </si>
  <si>
    <t>Pico do Areeiro</t>
  </si>
  <si>
    <t>Cumieira das Sete Cidades</t>
  </si>
  <si>
    <t>Pico do Castanho</t>
  </si>
  <si>
    <t>Pico da Barrosa</t>
  </si>
  <si>
    <t>Pico Queimado</t>
  </si>
  <si>
    <t>Pico da Vara</t>
  </si>
  <si>
    <t>Pico Redondo</t>
  </si>
  <si>
    <t>Pico do Ferro</t>
  </si>
  <si>
    <t>Pico Ruivo de Santana</t>
  </si>
  <si>
    <t>Serra Gorda</t>
  </si>
  <si>
    <t>Pico Ruivo do Paul</t>
  </si>
  <si>
    <t>Tronqueira</t>
  </si>
  <si>
    <t>Espigão</t>
  </si>
  <si>
    <t>Cume</t>
  </si>
  <si>
    <t>Pico Ana Ferreira</t>
  </si>
  <si>
    <t>Labaçal</t>
  </si>
  <si>
    <t>Pico Branco</t>
  </si>
  <si>
    <t>Morião</t>
  </si>
  <si>
    <t>Pico Castelo</t>
  </si>
  <si>
    <t>Santa Bárbara</t>
  </si>
  <si>
    <t>Pico da Cabrita</t>
  </si>
  <si>
    <t>Pico do Facho</t>
  </si>
  <si>
    <t>Denomination</t>
  </si>
  <si>
    <t>Maximum altitude</t>
  </si>
  <si>
    <t>Fonte: Ministério do Ambiente, Ordenamento do Território e Energia - Direção-Geral do Território, a partir da Série Cartográfica Nacional à escala 1: 50 000.</t>
  </si>
  <si>
    <t>Source: Ministry for Environment, Spatial Planning and Energy - Directorate-General of Territorial Development, after the National Cartographic Series at 1: 50 000 scale.</t>
  </si>
  <si>
    <t>Nota: A informação para as regiões autónomas dos Açores e da Madeira foi cedida à DGT, respetivamente, pela Direção Regional da Ciência, Tecnologia e Comunicações e pela Secretaria Regional do Ambiente e Recursos Naturais.</t>
  </si>
  <si>
    <t>Note: Data on the autonomous regions of Açores and Madeira were provided to the DGTD by the Regional Directorate for Science, Technology and Communications and by the Regional Secretariat for Environment and Natural Resources.</t>
  </si>
  <si>
    <t>I.1.5 - Temperatura média do ar por NUTS II e por estação meteorológica, 2012</t>
  </si>
  <si>
    <t>I.1.5 - Average air temperature by NUTS II and meteorological station, 2012</t>
  </si>
  <si>
    <t>Mês mais quente</t>
  </si>
  <si>
    <t>Mês mais frio</t>
  </si>
  <si>
    <t>Média da temperatura mensal</t>
  </si>
  <si>
    <t>Média</t>
  </si>
  <si>
    <t>ºC</t>
  </si>
  <si>
    <t>Agosto</t>
  </si>
  <si>
    <t>Fevereiro</t>
  </si>
  <si>
    <t>Alijó / Pinhão / Santa Bárbara</t>
  </si>
  <si>
    <t>Janeiro</t>
  </si>
  <si>
    <t>Arouca</t>
  </si>
  <si>
    <t>Setembro</t>
  </si>
  <si>
    <t>Braga</t>
  </si>
  <si>
    <t>Bragança</t>
  </si>
  <si>
    <t>Julho</t>
  </si>
  <si>
    <t>Cabeceiras de Basto</t>
  </si>
  <si>
    <t>Carrazeda de Ansiães</t>
  </si>
  <si>
    <t>Chaves</t>
  </si>
  <si>
    <t>Miranda do Douro</t>
  </si>
  <si>
    <t>Mirandela</t>
  </si>
  <si>
    <t>Moimenta da Beira</t>
  </si>
  <si>
    <t>Porto</t>
  </si>
  <si>
    <t>Viana do Castelo</t>
  </si>
  <si>
    <t>Vila Nova de Cerveira</t>
  </si>
  <si>
    <t>Vila Real</t>
  </si>
  <si>
    <t>Abrantes / Alvega</t>
  </si>
  <si>
    <t>Alcobaça</t>
  </si>
  <si>
    <t>Anadia</t>
  </si>
  <si>
    <t>Aveiro</t>
  </si>
  <si>
    <t>Castelo Branco</t>
  </si>
  <si>
    <t>Coimbra</t>
  </si>
  <si>
    <t>Figueira de Castelo Rodrigo</t>
  </si>
  <si>
    <t>Fundão</t>
  </si>
  <si>
    <t>Guarda</t>
  </si>
  <si>
    <t>Leiria</t>
  </si>
  <si>
    <t>Manteigas / Penhas Douradas</t>
  </si>
  <si>
    <t>Pampilhosa da Serra</t>
  </si>
  <si>
    <t>Proença-a-Nova</t>
  </si>
  <si>
    <t>Sabugal</t>
  </si>
  <si>
    <t>Tomar</t>
  </si>
  <si>
    <t>Torres Vedras / Dois portos</t>
  </si>
  <si>
    <t>Trancoso</t>
  </si>
  <si>
    <t>Viseu</t>
  </si>
  <si>
    <t>Alcácer do Sal</t>
  </si>
  <si>
    <t>Avis</t>
  </si>
  <si>
    <t>Beja</t>
  </si>
  <si>
    <t>Castro Verde / Neves Corvo</t>
  </si>
  <si>
    <t>Coruche</t>
  </si>
  <si>
    <t>Elvas</t>
  </si>
  <si>
    <t>Évora</t>
  </si>
  <si>
    <t>Mértola</t>
  </si>
  <si>
    <t>Moura / Amareleja</t>
  </si>
  <si>
    <t>Odemira</t>
  </si>
  <si>
    <t>Portalegre</t>
  </si>
  <si>
    <t>Reguengos de Monsaraz</t>
  </si>
  <si>
    <t>Santarém / Fonte Boa</t>
  </si>
  <si>
    <t>Santiago do Cacém / Alvalade</t>
  </si>
  <si>
    <t>Sines</t>
  </si>
  <si>
    <t>Viana do Alentejo</t>
  </si>
  <si>
    <t>Aljezur</t>
  </si>
  <si>
    <t>Castro Marim</t>
  </si>
  <si>
    <t>Faro</t>
  </si>
  <si>
    <t>Portimão</t>
  </si>
  <si>
    <t>Vila do Bispo / Sagres</t>
  </si>
  <si>
    <t>Angra do Heroísmo</t>
  </si>
  <si>
    <t>Março</t>
  </si>
  <si>
    <t>Horta</t>
  </si>
  <si>
    <t>Santa Cruz das Flores</t>
  </si>
  <si>
    <t>Warmest month</t>
  </si>
  <si>
    <t>Coldest month</t>
  </si>
  <si>
    <t>Monthly average temperature</t>
  </si>
  <si>
    <t>Mean</t>
  </si>
  <si>
    <t>Fonte: Instituto Português do Mar e da Atmosfera, I.P..</t>
  </si>
  <si>
    <t>Source: Portuguese Sea and Atmosphere Institute.</t>
  </si>
  <si>
    <t>Nota: A informação refere-se a estações meteorológicas operacionais no ano. O valor médio da temperatura do ar no Continente é calculado com base em 54 estações meteorológicas de Portugal Continental.</t>
  </si>
  <si>
    <t>Note: The information refers to meteorological stations operating in the year. The average air temperature in Continente is calculated on the basis of 54 meteorological stations in mainland Portugal.</t>
  </si>
  <si>
    <t>I.1.6 - Precipitação média por NUTS II e por estação meteorológica, 2012</t>
  </si>
  <si>
    <t>I.1.6 - Average precipitation by NUTS II and meteorological station, 2012</t>
  </si>
  <si>
    <t>Dias sem chuva</t>
  </si>
  <si>
    <t>Máxima diária</t>
  </si>
  <si>
    <t>Mês com maior precipitação</t>
  </si>
  <si>
    <t>Mês com menor precipitação</t>
  </si>
  <si>
    <t>mm</t>
  </si>
  <si>
    <t>Novembro</t>
  </si>
  <si>
    <t>Braga / Merelim</t>
  </si>
  <si>
    <t>Dezembro</t>
  </si>
  <si>
    <t>Cabeceira de basto</t>
  </si>
  <si>
    <t>Mogadouro</t>
  </si>
  <si>
    <t>Outubro</t>
  </si>
  <si>
    <t>Montalegre / Cabril</t>
  </si>
  <si>
    <t>Porto / Pedras Rubras</t>
  </si>
  <si>
    <t>Viana do Castelo / Chafé</t>
  </si>
  <si>
    <t>Coimbra / Cernache</t>
  </si>
  <si>
    <t>Viseu / C.C.</t>
  </si>
  <si>
    <t>Lisboa / I.G.</t>
  </si>
  <si>
    <t>Setúbal / E.F.</t>
  </si>
  <si>
    <t>Fevereiro / Julho</t>
  </si>
  <si>
    <t>Junho / Julho</t>
  </si>
  <si>
    <t>Amareleja</t>
  </si>
  <si>
    <t>Junho/Julho/Agosto</t>
  </si>
  <si>
    <t>Estremoz</t>
  </si>
  <si>
    <t>Évora / C.C.</t>
  </si>
  <si>
    <t>Sines / Monte dos Chãos</t>
  </si>
  <si>
    <t>Vila do Bispo / Sagres / Marinha</t>
  </si>
  <si>
    <t>Abril</t>
  </si>
  <si>
    <t>Rainless days</t>
  </si>
  <si>
    <t>Daily maximum</t>
  </si>
  <si>
    <t>Month of highest precipitation</t>
  </si>
  <si>
    <t>Month of lowest precipitation</t>
  </si>
  <si>
    <r>
      <t>Nota: A informação refere-se a estações meteorológicas operacionais no ano. Os valores totais para o Continente correspondem ao valor médio calculado com base em 33 estações meteorológicas de Portugal Continental. Consideram-se “Dias sem chuva” aqueles em que se registou precipitação de valor inferior a 1 mm.</t>
    </r>
    <r>
      <rPr>
        <sz val="7"/>
        <color indexed="10"/>
        <rFont val="Arial Narrow"/>
        <family val="2"/>
      </rPr>
      <t/>
    </r>
  </si>
  <si>
    <t>Note: The information refers to meteorological stations operating in the year. The totals for Continente correspond to the average value calculated based on 33 meteorological stations in mainland Portugal. “Rainless days" are those in which the registered rainfall was less than 1 mm.</t>
  </si>
  <si>
    <t>I.1.7 - Lugares censitários por município, segundo os escalões de dimensão populacional, 2011</t>
  </si>
  <si>
    <t>I.1.7 - Census localities by municipality, according to population dimensions, 2011</t>
  </si>
  <si>
    <t>População isolada</t>
  </si>
  <si>
    <t>Escalões de dimensão populacional</t>
  </si>
  <si>
    <t>Até 1 999 habitantes</t>
  </si>
  <si>
    <t>Com 2 000 ou mais habitantes</t>
  </si>
  <si>
    <t>De 2 000 a 4 999</t>
  </si>
  <si>
    <t>De 5 000 a 9 999</t>
  </si>
  <si>
    <t>De 10 000 a 99 999</t>
  </si>
  <si>
    <t xml:space="preserve">Com 100 000 ou mais </t>
  </si>
  <si>
    <t>População residente</t>
  </si>
  <si>
    <t>Isolated population</t>
  </si>
  <si>
    <t>Population dimensions</t>
  </si>
  <si>
    <t>Up to 1 999 inhabitants</t>
  </si>
  <si>
    <t>2 000 and over inhabitants</t>
  </si>
  <si>
    <t>From 2 000 to 
4 999</t>
  </si>
  <si>
    <t>From 5 000 to 
9 999</t>
  </si>
  <si>
    <t>From 10 000 to 
99 999</t>
  </si>
  <si>
    <t xml:space="preserve">100 000 and over </t>
  </si>
  <si>
    <t>Resident population</t>
  </si>
  <si>
    <t>Fonte: INE, I.P., Censos 2011.</t>
  </si>
  <si>
    <t>Source: Statistics Portugal, Census 2011.</t>
  </si>
  <si>
    <t>Nota: O número de lugares por município corresponde ao número de lugares total ou parcialmente incluídos no município e, por isso, o número de lugares de uma unidade territorial de nível superior pode não corresponder ao somatório dos lugares nas unidades territoriais de nível inferior, porque são contados todos os lugares, total ou parcialmente, incluídos nestas unidades. A população residente nos lugares de uma unidade territorial corresponde à população residente nos lugares total ou parcialmente incluídos nessa unidade. A população isolada associada ao município de Lisboa corresponde ao corpo diplomático nacional; o limite do lugar Lisboa coincide com o limite do município de Lisboa.</t>
  </si>
  <si>
    <t>Note: The number of localities by municipality corresponds to the number of localities entirely or partially included in the municipality. Thus, the number of localities of a higher-level territorial unit may not correspond to the sum of localities of lower-level territorial units because all localities included in these units are counted, in whole or in part. The population residing in localities of a territorial unit corresponds to the population residing in localities included in that unit, wholly or partly. The isolated population associated to the municipality of Lisboa corresponds to the diplomatic body; the delimitation of the Lisboa locality matches the delimitation of the municipality of Lisboa.</t>
  </si>
  <si>
    <t>http://www.ine.pt/xurl/ind/0007140</t>
  </si>
  <si>
    <t>http://www.ine.pt/xurl/ind/0007141</t>
  </si>
  <si>
    <t>I.1.8 - Estrutura territorial por município, 2011, 2012 e 2013</t>
  </si>
  <si>
    <t>I.1.8 - Territorial structure by municipality, 2011, 2012 and 2013</t>
  </si>
  <si>
    <t>Lugares</t>
  </si>
  <si>
    <t>Cidades estatísticas</t>
  </si>
  <si>
    <t>Vilas</t>
  </si>
  <si>
    <t>Freguesias</t>
  </si>
  <si>
    <t>População residente Po</t>
  </si>
  <si>
    <t>Área média</t>
  </si>
  <si>
    <t xml:space="preserve">ha </t>
  </si>
  <si>
    <t>Localities</t>
  </si>
  <si>
    <t>Statistical cities</t>
  </si>
  <si>
    <t>Small towns</t>
  </si>
  <si>
    <t>Parishes</t>
  </si>
  <si>
    <t>Resident population Po</t>
  </si>
  <si>
    <t>Average area</t>
  </si>
  <si>
    <t>Fonte: INE, I.P., Censos 2011 e Sistema Integrado de Nomenclaturas Estatísticas; Ministério do Ambiente, Ordenamento do Território e Energia - Direção-Geral do Território, a partir da Série Cartográfica Nacional à escala 1: 50 000 e Carta Administrativa Oficial de Portugal - CAOP 2012.1 e CAOP 2013.</t>
  </si>
  <si>
    <t>Source: Statistics Portugal, Census 2011 and Integrated System of Statistical Nomenclatures; Ministry for Environment, Spatial Planning and Energy - Directorate-General of Territorial Development, after the National Cartographic Series at 1: 50 000 scale and the Official Administrative Map of Portugal - CAOP 2012.1 and CAOP 2013.</t>
  </si>
  <si>
    <t>Nota: A população residente por cidade foi apurada com base nos dados definitivos dos Censos 2011 e numa estimativa provisória da delimitação das cidades estatísticas. O número de lugares e de vilas de uma unidade territorial de nível superior pode não corresponder ao somatório dos lugares e das vilas nas unidades territoriais de nível inferior, porque são contados todos os lugares e vilas total ou parcialmente incluídas nestas unidades. A população residente nos lugares de uma unidade territorial corresponde à população residente nos lugares total ou parcialmente incluídos nessa unidade. A população isolada associada ao município de Lisboa corresponde ao corpo diplomático nacional e o limite do lugar Lisboa coincide com o limite do município de Lisboa. Na Região Autónoma dos Açores, a freguesia do Corvo é considerada para efeitos estatísticos, embora, por condicionalismos que lhe são próprios, esta freguesia não exista legalmente (artigo 136º da Lei n.º 2/2009, de 12 de janeiro). Os dados de 2013 refletem a reorganização administrativa do território das freguesias definida pela Lei n.º 56/2012, de 8 de novembro, e pela Lei n.º 11-A/2013, de 28 de janeiro.</t>
  </si>
  <si>
    <t>Note: Resident population by city is computed on the basis of the final Census 2011 data and a provisional estimate of the delimitation of the statistical cities. The number of localities and small towns of a higher level territorial unit may not correspond to the sum of localities and small towns of lower-level territorial units, because all localities and small towns included in these units are counted, wholly or partly. The population residing in localities of a territorial unit corresponds to population residing in the localities, wholly or partly, included in that unit. The isolated population associated to the municipality of Lisboa corresponds to the diplomatic body and the delimitation of the Lisboa locality matches the delimitation of the municipality of Lisboa. In Região Autónoma dos Açores, the parish of Corvo is considered for statistical purposes, although due to its specific conditions, this parish does not legally exist (article 136 of Law n. 2/2009, January 12th). 2013 data reflect the administrative reorganization of the parishes' territory set by Law 56/2012, November 8th, and by Law 11-A/2013, January 28th.</t>
  </si>
  <si>
    <t>http://www.ine.pt/xurl/ind/0000348</t>
  </si>
  <si>
    <t>http://www.ine.pt/xurl/ind/0000353</t>
  </si>
  <si>
    <t>http://www.ine.pt/xurl/ind/0000347</t>
  </si>
  <si>
    <t>http://www.ine.pt/xurl/ind/0000351</t>
  </si>
  <si>
    <t>I.1.9 - Aeroportos e aeródromos por NUTS II, 2012</t>
  </si>
  <si>
    <t>I.1.9 - Airports and aerodromes by NUTS II, 2012</t>
  </si>
  <si>
    <t>Aeroportos</t>
  </si>
  <si>
    <t>Aeródromos</t>
  </si>
  <si>
    <t>Número de pistas</t>
  </si>
  <si>
    <t>Capacidade passageiros/hora</t>
  </si>
  <si>
    <t>Airports</t>
  </si>
  <si>
    <t>Aerodromes</t>
  </si>
  <si>
    <t>Number of landing runways</t>
  </si>
  <si>
    <t>Passenger capacity per hour</t>
  </si>
  <si>
    <t>Fonte: ANA, Aeroportos de Portugal, S.A.; ANAM, Aeroportos e Navegação Aérea da Madeira, S.A.; SATA, Serviços de Transportes Aéreos dos Açores; Instituto Nacional de Aviação Civil, I.P..</t>
  </si>
  <si>
    <t>Source: Portugal Airports (ANA); Madeira Airports and Air Navigation (ANAM); Azores Air Transportation Services (SATA); Civil Aviation National Institute.</t>
  </si>
  <si>
    <t>Nota: A informação referente aos aeródromos é certificada pelo Instituto Nacional de Aviação Civil, I.P..</t>
  </si>
  <si>
    <t>Note: The aerodromes data is certified by Civil Aviation National Institute.</t>
  </si>
  <si>
    <t>I.2.1 - Indicadores de ambiente por município, 2011 e 2012</t>
  </si>
  <si>
    <t>I.2.1 - Environmental indicators by municipality, 2011 and 2012</t>
  </si>
  <si>
    <t>Organizações não governamentais de ambiente (ONGA) por 100 mil habitantes ┴</t>
  </si>
  <si>
    <t>Despesas dos municípios por 1 000 habitantes</t>
  </si>
  <si>
    <t>Resíduos urbanos recolhidos
por habitante Pe</t>
  </si>
  <si>
    <t>Proporção de resíduos urbanos recolhidos seletivamente Pe</t>
  </si>
  <si>
    <t>Gestão de resíduos</t>
  </si>
  <si>
    <t>Proteção da biodiversidade e da paisagem</t>
  </si>
  <si>
    <t>kg</t>
  </si>
  <si>
    <t>ә</t>
  </si>
  <si>
    <t>Non-governmental organizations (NGO) for environment per 100 thousand inhabitants ┴</t>
  </si>
  <si>
    <t>Expenditure of municipalities per 1 000 inhabitants</t>
  </si>
  <si>
    <t>Municipal waste collected per inhabitant Pe</t>
  </si>
  <si>
    <t>Proportion of municipal waste selectively collected Pe</t>
  </si>
  <si>
    <t>Waste management</t>
  </si>
  <si>
    <t>Protection of biodiversity and landscape</t>
  </si>
  <si>
    <t>Fonte: INE, I.P., Inquérito às organizações não governamentais de ambiente; Inquérito aos municípios - Proteção do ambiente; Estatísticas dos Resíduos Municipais.</t>
  </si>
  <si>
    <t>Source: Statistics Portugal, Non-governmental environment organizations survey; Survey on environmental protection by municipalities; Municipal Waste Statistics.</t>
  </si>
  <si>
    <t>Nota: Os dados dos indicadores de 2012 assentam na série Estimativas Provisórias de População Residente 2011, pelo que não são diretamente comparáveis com os divulgados na anterior edição desta publicação.</t>
  </si>
  <si>
    <t>Note: Data for 2012 indicators are based on the postcensal Provisional Resident Population Estimates 2011 series. Therefore these indicators are not directly comparable with the previous edition of this publication.</t>
  </si>
  <si>
    <t>http://www.ine.pt/xurl/ind/0005438</t>
  </si>
  <si>
    <t>http://www.ine.pt/xurl/ind/0000480</t>
  </si>
  <si>
    <t>http://www.ine.pt/xurl/ind/0002501</t>
  </si>
  <si>
    <t>http://www.ine.pt/xurl/ind/0000481</t>
  </si>
  <si>
    <t>I.2.2 - Águas balneares por município, segundo o tipo e a classe de qualidade, 2012</t>
  </si>
  <si>
    <t>I.2.2 - Bathing waters by municipality, according to type and quality classes, 2012</t>
  </si>
  <si>
    <t>Interiores</t>
  </si>
  <si>
    <t>Costeiras / Transição</t>
  </si>
  <si>
    <t>por classe de qualidade</t>
  </si>
  <si>
    <t>Excelente</t>
  </si>
  <si>
    <t>Boa</t>
  </si>
  <si>
    <t>Aceitável</t>
  </si>
  <si>
    <t>Má</t>
  </si>
  <si>
    <t>Inside</t>
  </si>
  <si>
    <t>Coastal / Transition</t>
  </si>
  <si>
    <t>by quality classes</t>
  </si>
  <si>
    <t>Excellent</t>
  </si>
  <si>
    <t>Good</t>
  </si>
  <si>
    <t>Acceptable</t>
  </si>
  <si>
    <t>Bad</t>
  </si>
  <si>
    <t>Fonte: Agência Portuguesa do Ambiente.</t>
  </si>
  <si>
    <t>Source: Portuguese Environment Agency.</t>
  </si>
  <si>
    <t>Nota: O total das águas balneares (Interiores e Costeiras/Transição) engloba as águas balneares "Sem classificação", ou seja, as águas balneares que ainda não podem ser classificadas em termos de qualidade, nos termos da Diretiva 7/2006/CE, por não terem sido realizadas amostragens em número suficiente ou por não terem sido cumpridas todas as regras.</t>
  </si>
  <si>
    <t xml:space="preserve">Note: The total number of bathing waters (Inside and Coastal/Transition) includes the bathing waters "Without classification", i.e., bathing waters that can not be classified in terms of quality, in accordance with the Directive 7/2006/CE, due to the fact that not enough samplings were collected or because not all the rules were followed. </t>
  </si>
  <si>
    <t>http://www.ine.pt/xurl/ind/0006683</t>
  </si>
  <si>
    <t>I.2.3 - Resíduos urbanos recolhidos por tipo de recolha e tipo de destino por município, 2012 Pe</t>
  </si>
  <si>
    <t>I.2.3 - Municipal waste collected by type of collection and kind of destination by municipality, 2012 Pe</t>
  </si>
  <si>
    <t>Unidade: t</t>
  </si>
  <si>
    <t>Unit: t</t>
  </si>
  <si>
    <t>Tipo de recolha</t>
  </si>
  <si>
    <t>Recolha indiferenciada</t>
  </si>
  <si>
    <t>Recolha seletiva</t>
  </si>
  <si>
    <t>Tipo de destino</t>
  </si>
  <si>
    <t>Aterro</t>
  </si>
  <si>
    <t>Valorização energética</t>
  </si>
  <si>
    <t>Valorização orgânica</t>
  </si>
  <si>
    <t>Valorização multimaterial</t>
  </si>
  <si>
    <t>Type of collection</t>
  </si>
  <si>
    <t>Indistinct collection</t>
  </si>
  <si>
    <t>Selective collection</t>
  </si>
  <si>
    <t>Kind of destination</t>
  </si>
  <si>
    <t>Landfill</t>
  </si>
  <si>
    <t>Energy recovery</t>
  </si>
  <si>
    <t>Organic recycling</t>
  </si>
  <si>
    <t>Multimaterial recovery</t>
  </si>
  <si>
    <t>Fonte: INE, I.P., Estatísticas dos Resíduos Municipais.</t>
  </si>
  <si>
    <t>Source: Statistics Portugal, Municipal Waste Statistics.</t>
  </si>
  <si>
    <t>Nota: Desde 2007, os dados são provenientes do SIRAPA-MRRU (Sistema Integrado da Agência Portuguesa do Ambiente – Mapa Integrado de Registo de Resíduos) da Agência Portuguesa do Ambiente.</t>
  </si>
  <si>
    <t xml:space="preserve">Note: Since 2007, the data source is SIRAPA-MRRU (Integrated System of the Portuguese Environment Agency – Integrated Map of Registration of Waste) of the Portuguese Environment Agency. </t>
  </si>
  <si>
    <t>http://www.ine.pt/xurl/ind/0000482</t>
  </si>
  <si>
    <t>I.2.4 - Receitas e despesas dos municípios, segundo os domínios de gestão e proteção do ambiente, 2012</t>
  </si>
  <si>
    <t>I.2.4 - Receipts and expenditure of municipalities, according to domains of environmental management and protection, 2012</t>
  </si>
  <si>
    <t>Despesas</t>
  </si>
  <si>
    <t>Outros</t>
  </si>
  <si>
    <t>Expenditure</t>
  </si>
  <si>
    <t>Fonte: INE, I.P., Inquérito aos municípios - Proteção do ambiente.</t>
  </si>
  <si>
    <t>Source: Statistics Portugal, Survey on environmental protection by municipalities.</t>
  </si>
  <si>
    <t>Nota: A rubrica "Outros" contém os domínios Proteção do ar e do clima, Proteção e recuperação de solos, de águas subterrâneas e superficiais, Proteção contra ruídos e vibrações, Proteção contra radiações, I&amp;D e Outras atividades de proteção do ambiente.</t>
  </si>
  <si>
    <t>Note: The item "Others" contains Protection of ambient air and climate, Protection and remediation of soil, groundwater and surface water, Noise and vibration abatement, Protection against radiation, Research and development and Other environmental protection activities.</t>
  </si>
  <si>
    <t>http://www.ine.pt/xurl/ind/0002504</t>
  </si>
  <si>
    <t>http://www.ine.pt/xurl/ind/0002499</t>
  </si>
  <si>
    <t>I.2.5 - Investimentos, gastos e rendimentos das entidades detentoras de corpos de bombeiros, segundo o tipo de rubrica contabilística por NUTS III, 2011  ┴</t>
  </si>
  <si>
    <t>I.2.5 - Investments, costs and income of entities holding fire brigades by NUTS III, according to type of accounting item, 2011  ┴</t>
  </si>
  <si>
    <t>Investi-mentos</t>
  </si>
  <si>
    <t>Gastos</t>
  </si>
  <si>
    <t>Rendimentos</t>
  </si>
  <si>
    <t>Custos das mercado-rias vendi-das e das matérias consumi-das</t>
  </si>
  <si>
    <t>Fornecimen-tos e serviços externos</t>
  </si>
  <si>
    <t>Gastos com o pessoal</t>
  </si>
  <si>
    <t>Outros gastos e perdas</t>
  </si>
  <si>
    <t>Gastos e perdas de financia-mento</t>
  </si>
  <si>
    <t>Vendas</t>
  </si>
  <si>
    <t>Prestações de serviços</t>
  </si>
  <si>
    <t>Subsídios, doações e legados à exploração</t>
  </si>
  <si>
    <t>Outros rendimen-tos e ganhos</t>
  </si>
  <si>
    <t>Outros rendimen-tos não especifica-dos</t>
  </si>
  <si>
    <t>Investments</t>
  </si>
  <si>
    <t>Revenues</t>
  </si>
  <si>
    <t>Cost of goods sold and material consumed</t>
  </si>
  <si>
    <t>Supply and external services</t>
  </si>
  <si>
    <t>Personnel expenditure</t>
  </si>
  <si>
    <t>Other expenditure and losses</t>
  </si>
  <si>
    <t>Expenditure and losses of funding</t>
  </si>
  <si>
    <t>Sales</t>
  </si>
  <si>
    <t>Services rendered</t>
  </si>
  <si>
    <t>Works for own entity</t>
  </si>
  <si>
    <t>Subsidies, donations and legates for exploration</t>
  </si>
  <si>
    <t>Other revenues and gains</t>
  </si>
  <si>
    <t>Other revenues not specified</t>
  </si>
  <si>
    <t>Fonte: INE, I.P., Inquérito às entidades detentoras de corpos de bombeiros.</t>
  </si>
  <si>
    <t>Source: Statistics Portugal, Survey to entities holding fire brigades.</t>
  </si>
  <si>
    <t>http://www.ine.pt/xurl/ind/0007235</t>
  </si>
  <si>
    <t>II.5.12 - População empregada por NUTS II, segundo a situação na profissão principal, a duração do trabalho e o sexo, 2012</t>
  </si>
  <si>
    <t>II.5.12 - Employed population by NUTS II, according to occupational status, work duration and sex, 2012</t>
  </si>
  <si>
    <t>Situação na profissão, dos quais</t>
  </si>
  <si>
    <t>Duração de trabalho</t>
  </si>
  <si>
    <t>Duração semanal habitual</t>
  </si>
  <si>
    <t>Trabalhadores/as por
conta de outrem</t>
  </si>
  <si>
    <t xml:space="preserve"> Trabalhadores/as por 
conta própria</t>
  </si>
  <si>
    <t>Tempo completo</t>
  </si>
  <si>
    <t>Tempo parcial</t>
  </si>
  <si>
    <t>&lt; 36 horas</t>
  </si>
  <si>
    <t>36-40 horas</t>
  </si>
  <si>
    <t>&gt; 40 horas</t>
  </si>
  <si>
    <t>Contrato sem termo</t>
  </si>
  <si>
    <t>Subem-prego de trabalha-dores/as a tempo parcial (15 a 74 anos)</t>
  </si>
  <si>
    <t>Occupational status, of which</t>
  </si>
  <si>
    <t>Work duration</t>
  </si>
  <si>
    <t>Usual weekly hours of work</t>
  </si>
  <si>
    <t>Employees</t>
  </si>
  <si>
    <t>Self-employed</t>
  </si>
  <si>
    <t>Full-time</t>
  </si>
  <si>
    <t>Part-time</t>
  </si>
  <si>
    <t>&lt; 36 hours</t>
  </si>
  <si>
    <t>36-40 hours</t>
  </si>
  <si>
    <t>&gt; 40 hours</t>
  </si>
  <si>
    <t>Unlimited duration contract</t>
  </si>
  <si>
    <t>Underem-ployed part-time workers (aged 15 to 74 years)</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</si>
  <si>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2001 e a nova Nomenclatura das Unidades Territoriais para Fins Estatísticos (NUTS 2002). A variável "duração semanal habitual" não inclui os indivíduos que não responderam. Por essa razão, a soma do número de desempregadas/os por duração semanal habitual do trabalho pode ser menor do que o total de desempregadas/os.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</si>
  <si>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2001; it was also considered the new Nomenclature of Territorial Units (NUTS 2002). The "usual weekly hours of work" variable does not include individuals who did not answer. This is why the sum of the number of unemployed by usual weekly duration of work may be less than the total number of unemployed.</t>
  </si>
  <si>
    <t>II.5.13 - População empregada por NUTS II, segundo o setor de atividade principal (CAE-Rev.3) e o sexo, 2012</t>
  </si>
  <si>
    <t>II.5.13 - Employed population by NUTS II, according to sector of main activity (CAE-Rev.3) and sex, 2012</t>
  </si>
  <si>
    <t>Primário
CAE: A</t>
  </si>
  <si>
    <t>Secundário
CAE: B - F</t>
  </si>
  <si>
    <t>Terciário
CAE: G - U</t>
  </si>
  <si>
    <t>Primary
CAE: A</t>
  </si>
  <si>
    <t>Secondary
CAE: B - F</t>
  </si>
  <si>
    <t>Tertiary
CAE: G - U</t>
  </si>
  <si>
    <t>http://www.ine.pt/xurl/ind/0006138</t>
  </si>
  <si>
    <t>II.5.14 - População empregada no setor secundário por NUTS II, segundo o ramo de atividade económica (CAE-Rev.3), 2012</t>
  </si>
  <si>
    <t>II.5.14 - Employed population in secondary sector by NUTS II, according to branch of economic activity (CAE-Rev.3), 2012</t>
  </si>
  <si>
    <t>Total
CAE: B - F</t>
  </si>
  <si>
    <t>B + E</t>
  </si>
  <si>
    <t>10-12</t>
  </si>
  <si>
    <t>13-15</t>
  </si>
  <si>
    <t>16-18</t>
  </si>
  <si>
    <t>19-23</t>
  </si>
  <si>
    <t>24-25</t>
  </si>
  <si>
    <t>26-28; 33</t>
  </si>
  <si>
    <t>29-30</t>
  </si>
  <si>
    <t>31-32</t>
  </si>
  <si>
    <t>II.5.15 - População empregada no setor terciário por NUTS II, segundo o ramo de atividade económica (CAE-Rev.3), 2012</t>
  </si>
  <si>
    <t>II.5.15 - Employed population in tertiary sector by NUTS II, according to branch of economic activity (CAE-Rev.3), 2012</t>
  </si>
  <si>
    <t>Total
CAE: G - U</t>
  </si>
  <si>
    <t>K</t>
  </si>
  <si>
    <t xml:space="preserve">L </t>
  </si>
  <si>
    <t>O</t>
  </si>
  <si>
    <t>S - U</t>
  </si>
  <si>
    <t>II.5.16 - População inativa por NUTS II, segundo a categoria e o sexo, 2012</t>
  </si>
  <si>
    <t>II.5.16 - Inactive population by NUTS II, according to main status and sex, 2012</t>
  </si>
  <si>
    <t>Por categoria</t>
  </si>
  <si>
    <t>Inativos/as à procura de emprego mas não disponíveis</t>
  </si>
  <si>
    <t>Inativos/as disponíveis mas que não procuram emprego</t>
  </si>
  <si>
    <t xml:space="preserve">Domés-ticos/as </t>
  </si>
  <si>
    <t>Estudantes</t>
  </si>
  <si>
    <t>Reformados/as</t>
  </si>
  <si>
    <t>Outros/as inativos/as</t>
  </si>
  <si>
    <t>Main status</t>
  </si>
  <si>
    <t>Inative persons seeking work but not available to work</t>
  </si>
  <si>
    <t>Inative persons available to work but not seeking work</t>
  </si>
  <si>
    <t>House-hold duties</t>
  </si>
  <si>
    <t>Students</t>
  </si>
  <si>
    <t>Retired</t>
  </si>
  <si>
    <t>Other inactive</t>
  </si>
  <si>
    <t>http://www.ine.pt/xurl/ind/0006176</t>
  </si>
  <si>
    <t>II.5.17 - População desempregada por NUTS II, segundo os tipos de desemprego, 2012</t>
  </si>
  <si>
    <t>II.5.17 - Unemployed population by NUTS II, according to types of unemployment, 2012</t>
  </si>
  <si>
    <t>Com pelo menos a escolaridade obrigatória</t>
  </si>
  <si>
    <t>Desempregados/as à procura de primeiro emprego</t>
  </si>
  <si>
    <t>Desempregados/as à procura de novo emprego</t>
  </si>
  <si>
    <t>Desempregados/as há menos de 1 ano</t>
  </si>
  <si>
    <t>Desempregados/as há
1 ano ou mais</t>
  </si>
  <si>
    <t>Compulsory
education at least</t>
  </si>
  <si>
    <t>Unemployed - seeking first job</t>
  </si>
  <si>
    <t>Unemployed - seeking a new job</t>
  </si>
  <si>
    <t>Short-term unemployed
(less than 1 year)</t>
  </si>
  <si>
    <t>Long-term unemployed
(1 year or over)</t>
  </si>
  <si>
    <t>II.5.18 - Variação homóloga do índice de custo do trabalho (corrigido dos dias úteis) por NUTS II, 2012</t>
  </si>
  <si>
    <t>II.5.18 - Labour cost index year-on-year rate of change (working day adjusted) by NUTS II, 2012</t>
  </si>
  <si>
    <t>Total (B a S), excluindo a Admnistração Pública</t>
  </si>
  <si>
    <t xml:space="preserve">Componentes </t>
  </si>
  <si>
    <t>Origem de variação</t>
  </si>
  <si>
    <t>Custos salariais</t>
  </si>
  <si>
    <t>Outros custos</t>
  </si>
  <si>
    <t>Custo médio por trabalhador/a</t>
  </si>
  <si>
    <t>Horas efetivamente trabalhadas por trabalhador/a</t>
  </si>
  <si>
    <t xml:space="preserve"> Continente</t>
  </si>
  <si>
    <t xml:space="preserve">  Norte</t>
  </si>
  <si>
    <t xml:space="preserve">  Centro</t>
  </si>
  <si>
    <t xml:space="preserve">  Lisboa</t>
  </si>
  <si>
    <t xml:space="preserve">  Alentejo</t>
  </si>
  <si>
    <t xml:space="preserve">  Algarve</t>
  </si>
  <si>
    <t>Total (B a S), excluding Public Administration</t>
  </si>
  <si>
    <t>Component</t>
  </si>
  <si>
    <t>Source of variation</t>
  </si>
  <si>
    <t>Wage costs</t>
  </si>
  <si>
    <t>Other costs</t>
  </si>
  <si>
    <t>Average cost per employee</t>
  </si>
  <si>
    <t>Hours actually worked per employee</t>
  </si>
  <si>
    <t>Fonte: INE, I.P., Índice de Custo do Trabalho e Inquérito ao Emprego.</t>
  </si>
  <si>
    <t>Source: Statistics Portugal, Labour Cost Index and Labour Force Survey.</t>
  </si>
  <si>
    <r>
      <t>Nota: O Indice de Custo do Trabalho (ICT) é um indicador que mede a evolução trimestral dos custos do trabalho por hora efetivamente trabalhada (custo médio horário) suportados pela entidade empregadora. O INE iniciou a divulgação de uma nova série de dados do ICT para a qual o ano base é 2008. As principais alterações foram introduzidas nos seguintes domínios: base de amostragem, estrutura de ponderadores, questionário e modo de recolha da informação. No novo questionário, para além de integrar todas as componentes dos custos do trabalho da operação estatística relativa ao ano base 2000, passou igualmente a integrar um bloco de questões relativas à duração do trabalho, ao tempo do trabalho não realizado (pago e não pago) e às horas extraordinárias. A recolha de informação por profissão (não obrigatória por Regulamento) foi descontinuada, visando a diminuição da carga estatística sobre as empresas. Nos restantes elementos caracterizadores desta operação estatística não ocorreram alterações, designadamente no que se refere a: enquadramento legal de referência, conceitos, específicação técnica do índice, periodicidade dos resultados e fontes auxiliares de informação utilizada. Neste quadro são apresentadas as variações observadas no ICT total e suas componentes:  1) custos salariais</t>
    </r>
    <r>
      <rPr>
        <i/>
        <sz val="7"/>
        <color indexed="8"/>
        <rFont val="Arial"/>
        <family val="2"/>
      </rPr>
      <t xml:space="preserve"> versus</t>
    </r>
    <r>
      <rPr>
        <sz val="7"/>
        <color indexed="8"/>
        <rFont val="Arial"/>
        <family val="2"/>
      </rPr>
      <t xml:space="preserve"> outros custos e 2) custos médios por trabalhador/a (designado no quadro por custos) </t>
    </r>
    <r>
      <rPr>
        <i/>
        <sz val="7"/>
        <color indexed="8"/>
        <rFont val="Arial"/>
        <family val="2"/>
      </rPr>
      <t>versus</t>
    </r>
    <r>
      <rPr>
        <sz val="7"/>
        <color indexed="8"/>
        <rFont val="Arial"/>
        <family val="2"/>
      </rPr>
      <t xml:space="preserve"> horas efetivamente trabalhadas por trabalhador/a (designado no quadro por horas). O ICT para as regiões NUTS II não inclui a Administração Pública.</t>
    </r>
  </si>
  <si>
    <r>
      <t xml:space="preserve">The Labour Cost Index (LCI) is a indicator that measures quarterly developments in labour costs per hour hour actually worked (hourly average cost) incurred by the employer. Statistics Portugal iniciated the dissemination of a new series of LCI data, for which the base year is 2008. The main changes were introduced in the following fields: sampling  frame, weight structure questionnaire, and data collection mode. The new questionnaire continued to incorporate all labour costs items of the statistical operation for the base year 2000 and also incorporates a series of questions on duration of work, hours not worked (paid and unpaid) and overtime. Data collection by occupation (not required by Regulation) was discontinued, so as to reduce statistical burden on enterprises. There were no changes to the remaining elements characterisng this statistical operation, particularly as regards to: reference legal framework, concepts, technical specification of the index, frequency or results, and auxiliary data sources used. This table shows changes in the total LCI and respective items: 1) wage costs </t>
    </r>
    <r>
      <rPr>
        <i/>
        <sz val="7"/>
        <rFont val="Arial"/>
        <family val="2"/>
      </rPr>
      <t>versus</t>
    </r>
    <r>
      <rPr>
        <sz val="7"/>
        <rFont val="Arial"/>
        <family val="2"/>
      </rPr>
      <t xml:space="preserve"> other costs and 2) average costs per employee </t>
    </r>
    <r>
      <rPr>
        <i/>
        <sz val="7"/>
        <rFont val="Arial"/>
        <family val="2"/>
      </rPr>
      <t>versus</t>
    </r>
    <r>
      <rPr>
        <sz val="7"/>
        <rFont val="Arial"/>
        <family val="2"/>
      </rPr>
      <t xml:space="preserve"> hours actually worked by employee. The LCI for NUTS II regions does not include the Public Administration.</t>
    </r>
  </si>
  <si>
    <t>II.5.19 - Trabalhadores/as por conta de outrem nos estabelecimentos por município, segundo o setor de atividade (CAE-Rev.3) e o sexo, 2011</t>
  </si>
  <si>
    <t>II.5.19 - Employees in establishments by municipality, according to sector of main activity (CAE-Rev.3) and sex, 2011</t>
  </si>
  <si>
    <t xml:space="preserve">HM  </t>
  </si>
  <si>
    <t>Nota: Os dados dizem respeito a trabalhadores/as por conta de outrem a tempo completo com remuneração completa.</t>
  </si>
  <si>
    <t>Note: Data refers to full time employees with full remuneration.</t>
  </si>
  <si>
    <t>II.5.20 - Ganho médio mensal dos/das trabalhadores/as por conta de outrem nos estabelecimentos por município, segundo o setor de atividade (CAE-Rev.3) e o sexo, 2011</t>
  </si>
  <si>
    <t>II.5.20 - Mean monthly earning of employees in establishments by municipality, according to sector of main activity (CAE-Rev.3) and sex, 2011</t>
  </si>
  <si>
    <t>Unidade: €</t>
  </si>
  <si>
    <t>Unit: €</t>
  </si>
  <si>
    <t>Nota: Os dados dizem respeito a trabalhadoras/es por conta de outrem a tempo completo com remuneração completa.</t>
  </si>
  <si>
    <t>II.5.21 - Trabalhadores/as por conta de outrem nos estabelecimentos por município, segundo o escalão de pessoal da empresa, 2011</t>
  </si>
  <si>
    <t>II.5.21 - Employees in establishments by municipality, according to employees size class, 2011</t>
  </si>
  <si>
    <t>Escalão de pessoal</t>
  </si>
  <si>
    <t>1 - 9</t>
  </si>
  <si>
    <t>10 - 19</t>
  </si>
  <si>
    <t>20 - 49</t>
  </si>
  <si>
    <t>50 - 99</t>
  </si>
  <si>
    <t>100 - 249</t>
  </si>
  <si>
    <t>250 - 499</t>
  </si>
  <si>
    <t>500 e mais</t>
  </si>
  <si>
    <t xml:space="preserve">Employees size class </t>
  </si>
  <si>
    <t>500 and over</t>
  </si>
  <si>
    <t>II.5.22 - Ganho médio mensal dos/das trabalhadores/as por conta de outrem nos estabelecimentos por município, segundo o escalão de pessoal da empresa, 2011</t>
  </si>
  <si>
    <t>II.5.22 - Mean monthly earning of employees in establishments by municipality, according to employees size class, 2011</t>
  </si>
  <si>
    <t>II.5.23 - Trabalhadores/as por conta de outrem nos estabelecimentos por município, segundo o nível de habilitações, 2011</t>
  </si>
  <si>
    <t>II.5.23 - Employees in establishments by municipality, according to level of education, 2011</t>
  </si>
  <si>
    <t>Nível de habilitações</t>
  </si>
  <si>
    <t>Inferior ao 1º ciclo do ensino básico</t>
  </si>
  <si>
    <t>3º ciclo do ensino básico</t>
  </si>
  <si>
    <t>Bacharelato</t>
  </si>
  <si>
    <t>Licenciatura</t>
  </si>
  <si>
    <t>Mestrado</t>
  </si>
  <si>
    <t>Doutoramento</t>
  </si>
  <si>
    <t>Level of education</t>
  </si>
  <si>
    <t xml:space="preserve">Below basic education </t>
  </si>
  <si>
    <t>Basic education - 1st cycle</t>
  </si>
  <si>
    <t>Secondary</t>
  </si>
  <si>
    <t>Bachelor degree</t>
  </si>
  <si>
    <t>Graduate degree</t>
  </si>
  <si>
    <t>Masters  degree</t>
  </si>
  <si>
    <t>PhD</t>
  </si>
  <si>
    <t>Nota: Os dados dizem respeito a trabalhadoras/es por conta de outrem a tempo completo com remuneração completa.
O total inclui trabalhadores com nível de habilitação desconhecido.</t>
  </si>
  <si>
    <t>Note: Data refers to full time employees with full remuneration.
Total includes workers with qualification of unknown level.</t>
  </si>
  <si>
    <t>II.5.24 - Ganho médio mensal dos/das trabalhadores/as por conta de outrem nos estabelecimentos por município, segundo o nível de habilitações, 2011</t>
  </si>
  <si>
    <t>II.5.24 - Mean monthly earning of employees in establishments by municipality, according to level of education, 2011</t>
  </si>
  <si>
    <t>Nota: Os dados dizem respeito a trabalhadores/as por conta de outrem a tempo completo com remuneração completa.
O total inclui trabalhadores/as com nível de habilitação desconhecido.</t>
  </si>
  <si>
    <t>II.6.1 - Indicadores de prestações sociais da Segurança Social por município, 2012</t>
  </si>
  <si>
    <t>II.6.1 - Social benefits of Social Security indicators by municipality, 2012</t>
  </si>
  <si>
    <t>Valor médio anual das pensões</t>
  </si>
  <si>
    <t xml:space="preserve">Valor médio de subsídios de desemprego  </t>
  </si>
  <si>
    <t>Valor médio de subsídios de doença</t>
  </si>
  <si>
    <t xml:space="preserve">Número médio de dias de subsídios de desemprego  </t>
  </si>
  <si>
    <t>Número médio de dias de subsídios de doença</t>
  </si>
  <si>
    <t>Invalidez</t>
  </si>
  <si>
    <t>Velhice</t>
  </si>
  <si>
    <t>Sobrevivência</t>
  </si>
  <si>
    <t xml:space="preserve">dias </t>
  </si>
  <si>
    <t xml:space="preserve">Annual mean value of pensions </t>
  </si>
  <si>
    <t>Mean value of unemployment benefits</t>
  </si>
  <si>
    <t>Mean value of sickness benefits</t>
  </si>
  <si>
    <t>Mean number of days of unemployment benefits</t>
  </si>
  <si>
    <t xml:space="preserve">Mean number of days of sickness benefits </t>
  </si>
  <si>
    <t>Disability</t>
  </si>
  <si>
    <t>Old age</t>
  </si>
  <si>
    <t xml:space="preserve">Survival </t>
  </si>
  <si>
    <t>days</t>
  </si>
  <si>
    <t>Fonte: Ministério da Solidariedade e da Segurança Social - Instituto de Informática, I.P..</t>
  </si>
  <si>
    <t>Source: Ministry of Solidarity and Social Security - Institute for Informatics.</t>
  </si>
  <si>
    <t>Nota: O valor médio anual das pensões inclui pensões processadas a pensionistas em 31 de dezembro adicionado das pensões processadas às/aos pensionistas suspensas/os ao longo do ano. Os montantes processados incluem todos os valores de pensões e complementos que a/o pensionista aufere.</t>
  </si>
  <si>
    <t xml:space="preserve">Note: The annual mean value of pensions include pensions paid to pensioners on December 31 added to the number of pensions paid to pensioners suspended during the year. The amounts include all paid values of pensions and supplements that the pensioner receives.                                                                                                                                                                                                                                                                                                     </t>
  </si>
  <si>
    <t>http://www.ine.pt/xurl/ind/0004149</t>
  </si>
  <si>
    <t>II.6.2 - Pensionistas da Segurança Social por município, segundo o tipo de pensão, 2012</t>
  </si>
  <si>
    <t>II.6.2 - Social Security pensioners by municipality, according to the type of pension, 2012</t>
  </si>
  <si>
    <t>Pensionistas em  31 dez.</t>
  </si>
  <si>
    <t>Pensioners on 31 Dec.</t>
  </si>
  <si>
    <t>Nota: O total de pensionistas corresponde ao número de pensionistas em 31 de dezembro adicionado do número de pensionistas suspensas/os ao longo do ano.</t>
  </si>
  <si>
    <t xml:space="preserve">Note: The total for pensioners corresponds to the number of pensioners on December 31 added to the number of suspended pensioners during the year.                                                                                         </t>
  </si>
  <si>
    <t>http://www.ine.pt/xurl/ind/0004294</t>
  </si>
  <si>
    <t>II.6.3 - Pensões da Segurança Social por município, segundo o tipo de pensão, 2012</t>
  </si>
  <si>
    <t>II.6.3 - Social Security pensions by municipality, according to the type of pension, 2012</t>
  </si>
  <si>
    <t>Pensões em 31 dez.</t>
  </si>
  <si>
    <t>Pensions on 31 Dec.</t>
  </si>
  <si>
    <t>Nota: O total de pensões corresponde às pensões processadas a pensionistas em 31 de dezembro adicionadas das pensões processadas às/aos pensionistas suspensas/os ao longo do ano. Os montantes processados incluem todos os valores de pensões e complementos que a/o pensionista aufere.</t>
  </si>
  <si>
    <t xml:space="preserve">Note: The total of pensions corresponds to the number of pensions paid to pensioners on December 31 added to the number of pensions paid to pensioners suspended during the year. The amounts include all paid values of pensions and supplements that the pensioner receives.                                                                                                                                                                                                                                                                                                       </t>
  </si>
  <si>
    <t>http://www.ine.pt/xurl/ind/0004296</t>
  </si>
  <si>
    <t>II.6.4 - Beneficiárias/os de subsídios de desemprego da Segurança Social por município, segundo o sexo e a idade, 2012</t>
  </si>
  <si>
    <t>II.6.4 - Recipients of unemployment benefits of Social Security by municipality, according to sex and age, 2012</t>
  </si>
  <si>
    <t>Idade</t>
  </si>
  <si>
    <t>Menos de 25 anos</t>
  </si>
  <si>
    <t>25-29 anos</t>
  </si>
  <si>
    <t>30-39
 anos</t>
  </si>
  <si>
    <t>40-49 anos</t>
  </si>
  <si>
    <t>50-54 anos</t>
  </si>
  <si>
    <t>55 e mais anos</t>
  </si>
  <si>
    <t>Novos beneficiários</t>
  </si>
  <si>
    <t>Novas beneficiárias</t>
  </si>
  <si>
    <t>Age</t>
  </si>
  <si>
    <t xml:space="preserve">Under 25 years </t>
  </si>
  <si>
    <t>25-29 years</t>
  </si>
  <si>
    <t>30-39
 years</t>
  </si>
  <si>
    <t xml:space="preserve">40-49 years </t>
  </si>
  <si>
    <t xml:space="preserve">50-54 years </t>
  </si>
  <si>
    <t>55 years and over</t>
  </si>
  <si>
    <t>New recipients</t>
  </si>
  <si>
    <t xml:space="preserve">Nota: Inclui beneficiárias/os de subsídio de desemprego, subsídio social de desemprego inicial, subsídio social de desemprego subsequente e prolongamento de subsídio social de desemprego.
O total de Portugal inclui beneficiárias/os de prestações de desemprego com residência não determinada. 
Informação disponível à data de 19 de abril de 2013.                                                                                                                                                                                                                                                                                                                                                                                                                                                                                                                                                                                                                                                                                                                                                                                                                                                                                                                                                                                                                                                                        </t>
  </si>
  <si>
    <t xml:space="preserve">Note: Data include unemployment benefit, initial unemployment social benefit, unemployment social benefit following the unemployment benefit and extension of unemployment social benefit. 
Total for Portugal includes recipients of unemployment benefit whose residence is unknown. 
Information available on April 19th 2013.                                                                                                                                                                                                                                                                                                                                                                                                                                                                                                                                                                                                                                                                                                                 </t>
  </si>
  <si>
    <t>II.6.5 - Valor e número de dias de subsídios de desemprego da Segurança Social por município, segundo o sexo, 2012</t>
  </si>
  <si>
    <t>II.6.5 - Value and number of days of unemployment benefits of Social Security by municiplity, according to sex, 2012</t>
  </si>
  <si>
    <t>Valores processados</t>
  </si>
  <si>
    <t>Dias processados</t>
  </si>
  <si>
    <t>Values paid</t>
  </si>
  <si>
    <t xml:space="preserve">Days subsidized </t>
  </si>
  <si>
    <t xml:space="preserve">Nota: Inclui dados de subsídio de desemprego, subsídio social de desemprego inicial, subsídio social de desemprego subsequente e prolongamento de subsídio social de desemprego.
O total de Portugal inclui beneficiárias/os de prestações de desemprego com residência não determinada.  
Informação disponível à data de 19 de abril de 2013.                                                                                                                                                                                                                                                                                                                                                                                                                                                                                                                                                                                                                                                                                                                                                                                                                                                                                                                                                  </t>
  </si>
  <si>
    <r>
      <t>Note: Data include unemployment benefit, initial unemployment social benefit, unemployment social benefit following the unemployment benefit and extension of unemployment social benefit. 
Total for Portugal includes recipients of unemployment benefit whose residence is unknown. 
Information available on April 19</t>
    </r>
    <r>
      <rPr>
        <vertAlign val="superscript"/>
        <sz val="7"/>
        <rFont val="Arial"/>
        <family val="2"/>
      </rPr>
      <t>th</t>
    </r>
    <r>
      <rPr>
        <sz val="7"/>
        <rFont val="Arial"/>
        <family val="2"/>
      </rPr>
      <t xml:space="preserve"> 2013.                                                                                                                                                                                                                                                                                                                                                                                                                                                                                                                                                                                                                                                                                      </t>
    </r>
  </si>
  <si>
    <t>II.6.6 - Principais prestações familiares da Segurança Social por município, 2012</t>
  </si>
  <si>
    <t>II.6.6 - Main family allowances of Social Security by municipality, 2012</t>
  </si>
  <si>
    <t>Abono de família para crianças e jovens</t>
  </si>
  <si>
    <t>Subsídio por assistência de 3ª pessoa</t>
  </si>
  <si>
    <t>Subsídio mensal vitalício</t>
  </si>
  <si>
    <t xml:space="preserve"> Subsídio de funeral </t>
  </si>
  <si>
    <t>Beneficiá-rias/os</t>
  </si>
  <si>
    <t>Descenden-tes ou equipara-das/os</t>
  </si>
  <si>
    <t>Valor processado</t>
  </si>
  <si>
    <t>Child benefit</t>
  </si>
  <si>
    <t>Allowance for assistance by a third party</t>
  </si>
  <si>
    <t xml:space="preserve">Monthly living allowance </t>
  </si>
  <si>
    <t xml:space="preserve"> Funeral grant</t>
  </si>
  <si>
    <t>Recipients</t>
  </si>
  <si>
    <t>Descendants or equal status</t>
  </si>
  <si>
    <t>Value paid</t>
  </si>
  <si>
    <t>Nota: O total de Portugal inclui beneficiários/as de prestações familiares com residência não determinada.
Informação disponível à data de 2 de abril de 2013.</t>
  </si>
  <si>
    <r>
      <t>Note: Total for Portugal includes recipients of family allowances whose residence is unknown.
Information available on April 2</t>
    </r>
    <r>
      <rPr>
        <vertAlign val="superscript"/>
        <sz val="7"/>
        <rFont val="Arial"/>
        <family val="2"/>
      </rPr>
      <t>nd</t>
    </r>
    <r>
      <rPr>
        <sz val="7"/>
        <rFont val="Arial"/>
        <family val="2"/>
      </rPr>
      <t xml:space="preserve"> 2013.</t>
    </r>
  </si>
  <si>
    <t>II.6.7 - Subsídios por doença da Segurança Social por município, segundo o sexo, 2012</t>
  </si>
  <si>
    <t>II.6.7 - Sickness benefits of Social Security by municipality, according to sex, 2012</t>
  </si>
  <si>
    <t>Beneficiárias/os</t>
  </si>
  <si>
    <t xml:space="preserve"> Days subsidized </t>
  </si>
  <si>
    <t>Nota: Inclui subsídio de doença, concessão provisória de subsídio de doença, subsídio de tuberculose e subsídio de doença profissional.
O total de Portugal inclui beneficiárias/os de subsídios de doença com residência não determinada.
Informação disponível à data de 19 de abril de 2013.</t>
  </si>
  <si>
    <r>
      <t>Note: Data include sickness benefit, temporary sickness benefit, tuberculosis benefit and occupational disease benefit.
Total for Portugal includes recipients of sickness benefits whose residence is unknown.
Information available on April 19</t>
    </r>
    <r>
      <rPr>
        <vertAlign val="superscript"/>
        <sz val="7"/>
        <rFont val="Arial"/>
        <family val="2"/>
      </rPr>
      <t>th</t>
    </r>
    <r>
      <rPr>
        <sz val="7"/>
        <rFont val="Arial"/>
        <family val="2"/>
      </rPr>
      <t xml:space="preserve"> 2013.     </t>
    </r>
  </si>
  <si>
    <t>II.6.8 - Subsídio parental inicial da Segurança Social por município, segundo o sexo, 2012</t>
  </si>
  <si>
    <t>II.6.8 - Initial parental benefits of Social Security by municipality, according to sex, 2012</t>
  </si>
  <si>
    <t>Beneficiários</t>
  </si>
  <si>
    <t>Beneficiárias</t>
  </si>
  <si>
    <t>Nota: O total de Portugal inclui beneficiárias/os com residência não determinada.
Em maio de 2009, pelo Decreto-Lei nº 91/2009 de 09/04/2009, entrou em vigor o novo subsídio parental que inclui o subsídio parental inicial (mãe e pai) e o subsídio social parental inicial (mãe e pai).
Informação disponível à data de 19 de abril de 2013.</t>
  </si>
  <si>
    <t>Note: Periodical publications are allocated to municipalities according to the address of the publication title.</t>
  </si>
  <si>
    <t>http://www.ine.pt/xurl/ind/0001110</t>
  </si>
  <si>
    <t>http://www.ine.pt/xurl/ind/0003770</t>
  </si>
  <si>
    <t>II.3.3 - Caraterização e exibição do cinema por NUTS III, 2012</t>
  </si>
  <si>
    <t>II.3.3 - Characterization and exhibition of cinema by NUTS III, 2012</t>
  </si>
  <si>
    <t>Recintos</t>
  </si>
  <si>
    <t>Ecrãs</t>
  </si>
  <si>
    <t>Lotação</t>
  </si>
  <si>
    <t>Sessões</t>
  </si>
  <si>
    <t>Espectadores/as</t>
  </si>
  <si>
    <t>Receitas</t>
  </si>
  <si>
    <t>R. A. Açores</t>
  </si>
  <si>
    <t>Precincts</t>
  </si>
  <si>
    <t>Screens</t>
  </si>
  <si>
    <t xml:space="preserve"> Capacity</t>
  </si>
  <si>
    <t>Performances</t>
  </si>
  <si>
    <t>Spectators</t>
  </si>
  <si>
    <t>Receipts</t>
  </si>
  <si>
    <t>Fonte: ICA - Instituto do Cinema e Audiovisual, I.P..</t>
  </si>
  <si>
    <t>Source: ICA - Institute for Cinema and Audiovisuals.</t>
  </si>
  <si>
    <t>Nota: A informação respeita apenas aos recintos que enviaram informação ao ICA - Instituto do Cinema e  Audiovisual, de acordo com o projeto de informatização das bilheteiras (Decreto-Lei Nº 125/2003 de 20 de junho).</t>
  </si>
  <si>
    <t>Note: Data refer only to the precincts that sent information to ICA - Institute for Cinema and Audiovisuals, in accordance to the project of box-office computerization (Decree-law No. 125/2003 of June 20).</t>
  </si>
  <si>
    <t>II.3.4 - Recintos de espetáculos e espetáculos ao vivo por município, 2011 e 2012</t>
  </si>
  <si>
    <t>II.3.4 - Art facilities and live shows by municipality, 2011 and 2012</t>
  </si>
  <si>
    <t>Recintos de espetáculos  ┴</t>
  </si>
  <si>
    <t xml:space="preserve">Espetáculos ao vivo  </t>
  </si>
  <si>
    <t>Salas ou espaços</t>
  </si>
  <si>
    <t>Total de lugares</t>
  </si>
  <si>
    <t>Lugares sentados</t>
  </si>
  <si>
    <t>Espetadores/as</t>
  </si>
  <si>
    <t>Bilhetes vendidos</t>
  </si>
  <si>
    <t>Art facilities ┴</t>
  </si>
  <si>
    <t>Number</t>
  </si>
  <si>
    <t>Rooms</t>
  </si>
  <si>
    <t>Capacity</t>
  </si>
  <si>
    <t>Seats</t>
  </si>
  <si>
    <t>Tickets sold</t>
  </si>
  <si>
    <t xml:space="preserve"> Receipts</t>
  </si>
  <si>
    <t>Nota: O inquérito dos Recintos de espetáculos tem periodicidade bienal e realiza-se nos anos ímpares. A rubrica "Espetáculos ao vivo" compreende, não só os espetáculos que se realizam em recintos de espetáculos como os que se realizam noutros recintos.</t>
  </si>
  <si>
    <t xml:space="preserve">Note: The Art facilities survey is carried out every two years and is held in odd years. The item "Live shows" includes not only the ones that took place in art facilities, but also those that took place in other facilities.      </t>
  </si>
  <si>
    <t>http://www.ine.pt/xurl/ind/0006064</t>
  </si>
  <si>
    <t>http://www.ine.pt/xurl/ind/0003759</t>
  </si>
  <si>
    <t>http://www.ine.pt/xurl/ind/0006065</t>
  </si>
  <si>
    <t>http://www.ine.pt/xurl/ind/0001106</t>
  </si>
  <si>
    <t>http://www.ine.pt/xurl/ind/0006066</t>
  </si>
  <si>
    <t>http://www.ine.pt/xurl/ind/0003760</t>
  </si>
  <si>
    <t>http://www.ine.pt/xurl/ind/0006067</t>
  </si>
  <si>
    <t>http://www.ine.pt/xurl/ind/0001107</t>
  </si>
  <si>
    <t>II.3.5 - Bens imóveis culturais por município, 2012</t>
  </si>
  <si>
    <t>II.3.5 - Cultural properties by municipality, 2012</t>
  </si>
  <si>
    <t>Categoria dos bens imóveis</t>
  </si>
  <si>
    <t>Categoria de proteção</t>
  </si>
  <si>
    <t>Monumentos</t>
  </si>
  <si>
    <t>Conjuntos</t>
  </si>
  <si>
    <t xml:space="preserve">Sítios </t>
  </si>
  <si>
    <t xml:space="preserve">Monumentos nacionais </t>
  </si>
  <si>
    <t>Imóveis de interesse público</t>
  </si>
  <si>
    <t>Imóveis de interesse municipal</t>
  </si>
  <si>
    <t>Type of cultural property</t>
  </si>
  <si>
    <t>Type of protection</t>
  </si>
  <si>
    <t>Monuments</t>
  </si>
  <si>
    <t>Sets</t>
  </si>
  <si>
    <t>Sites</t>
  </si>
  <si>
    <t>National monuments</t>
  </si>
  <si>
    <t>Properties of public interest</t>
  </si>
  <si>
    <t>Properties of municipal interest</t>
  </si>
  <si>
    <t xml:space="preserve">Fonte: Direção-Geral do Património Cultural; Direção Regional da Cultura dos Açores; Direção Regional dos Assuntos Culturais da Madeira. </t>
  </si>
  <si>
    <t xml:space="preserve">Source: Directorate-General for Cultural Heritage; Açores Regional Directorate for Culture; Madeira Regional Directorate for Cultural Affairs. </t>
  </si>
  <si>
    <t>II.3.6 - Museus e galerias de arte por município, 2012 ┴</t>
  </si>
  <si>
    <t>II.3.6 - Museums and art galleries by municipality, 2012 ┴</t>
  </si>
  <si>
    <t>Museus</t>
  </si>
  <si>
    <t>Galerias de arte e outros espaços e exposições temporárias</t>
  </si>
  <si>
    <t>Número</t>
  </si>
  <si>
    <t>Visitantes</t>
  </si>
  <si>
    <t>Objetos</t>
  </si>
  <si>
    <t>Exposições temporárias</t>
  </si>
  <si>
    <t>Obras expostas</t>
  </si>
  <si>
    <t>Autores/as representados</t>
  </si>
  <si>
    <t>Visitantes escolares</t>
  </si>
  <si>
    <t>Museums</t>
  </si>
  <si>
    <t>Art galleries and other temporary exhibition spaces</t>
  </si>
  <si>
    <t>Visitors</t>
  </si>
  <si>
    <t>Objects</t>
  </si>
  <si>
    <t>Temporary exhibitions</t>
  </si>
  <si>
    <t>Pieces exhibited</t>
  </si>
  <si>
    <t>Represented authors</t>
  </si>
  <si>
    <t>School visitors</t>
  </si>
  <si>
    <t xml:space="preserve">Nota: Os valores apresentados correspondem aos museus que, no ano de referência, cumpriam os seguintes critérios: existência de, pelo menos, uma sala ou espaço de exposição; abertura ao público, permanente ou sazonal; existência de, pelo menos, um conservador ou técnico superior (incluindo pessoal dirigente); existência de um orçamento e de um inventário.
</t>
  </si>
  <si>
    <t xml:space="preserve">Note: Data presented on museums (reference year) fulfilled the following criteria: existence of, at least, one exhibition room or space; opening for visitors, permanently or seasonally; existence of at least one curator or advanced technician (including management staff); and existence of a budget and an inventory. 
</t>
  </si>
  <si>
    <t>http://www.ine.pt/xurl/ind/0001103</t>
  </si>
  <si>
    <t>http://www.ine.pt/xurl/ind/0003710</t>
  </si>
  <si>
    <t>http://www.ine.pt/xurl/ind/0003708</t>
  </si>
  <si>
    <t>http://www.ine.pt/xurl/ind/0003709</t>
  </si>
  <si>
    <t>II.3.7 - Despesas das câmaras municipais em atividades culturais e de desporto por município, 2012 (continua)</t>
  </si>
  <si>
    <t>II.3.7 - Local administration expenditures on cultural and sports activities by municipality, 2012 (to be continued)</t>
  </si>
  <si>
    <t>Total de despesas</t>
  </si>
  <si>
    <t>Despesas correntes</t>
  </si>
  <si>
    <t>Património</t>
  </si>
  <si>
    <t>Publicações e literatura</t>
  </si>
  <si>
    <t>Música</t>
  </si>
  <si>
    <t>Artes cénicas</t>
  </si>
  <si>
    <t>Atividades sociocultu-rais</t>
  </si>
  <si>
    <t>Recintos culturais</t>
  </si>
  <si>
    <t>Jogos e desportos</t>
  </si>
  <si>
    <t>Bibliotecas</t>
  </si>
  <si>
    <t xml:space="preserve">Total expenditures </t>
  </si>
  <si>
    <t>Current expenditures</t>
  </si>
  <si>
    <t>Cultural heritage</t>
  </si>
  <si>
    <t>Books and publications</t>
  </si>
  <si>
    <t>Music</t>
  </si>
  <si>
    <t>Performing arts</t>
  </si>
  <si>
    <t>Socio-cultural activities</t>
  </si>
  <si>
    <t>Cultural precincts</t>
  </si>
  <si>
    <t>Games and sports</t>
  </si>
  <si>
    <t>Libraries</t>
  </si>
  <si>
    <t>Nota: A rubrica "Total das despesas" não corresponde à soma das partes, uma vez que não se publicam valores de outros domínios culturais.</t>
  </si>
  <si>
    <t>Note: The item "Total expenditures" does not correspond to the sum of the parts, since information published does not cover all cultural domains.</t>
  </si>
  <si>
    <t>http://www.ine.pt/xurl/ind/0001129</t>
  </si>
  <si>
    <t>http://www.ine.pt/xurl/ind/0001131</t>
  </si>
  <si>
    <t>II.3.7 - Despesas das câmaras municipais em atividades culturais e de desporto por município, 2012 (continuação)</t>
  </si>
  <si>
    <t>II.3.7 - Local administration expenditures on cultural and sports activities by municipality, 2012 (continued)</t>
  </si>
  <si>
    <t>Despesas de capital</t>
  </si>
  <si>
    <t xml:space="preserve">Total expenditu-res </t>
  </si>
  <si>
    <t>Capital expenditures</t>
  </si>
  <si>
    <t>http://www.ine.pt/xurl/ind/0001132</t>
  </si>
  <si>
    <t>II.4.1 - Indicadores de saúde por município, 2011 e 2012 (continua)</t>
  </si>
  <si>
    <t>II.4.1 - Health indicators by municipality, 2011 and 2012 (to be continued)</t>
  </si>
  <si>
    <t>Enfermeiras/os por 1 000 habitantes</t>
  </si>
  <si>
    <t>Médicas/os por 1 000 
habitantes</t>
  </si>
  <si>
    <t>Farmácias e postos farmacêuticos móveis por 1 000 habitantes</t>
  </si>
  <si>
    <t>Internamentos por 1 000 habitantes ┴</t>
  </si>
  <si>
    <t>Intervenções de grande e média cirurgia por dia nos estabelecimentos de saúde ┴</t>
  </si>
  <si>
    <t>Consultas
por
habitante ┴</t>
  </si>
  <si>
    <t>Camas (lotação praticada) por    1 000 habitantes nos estabelecimentos de saúde ┴</t>
  </si>
  <si>
    <t>Taxa de ocupação de camas nos estabelecimentos de saúde ┴</t>
  </si>
  <si>
    <t>Nurses per 1 000 inhabitants</t>
  </si>
  <si>
    <t>Physicians per 1 000 inhabitants</t>
  </si>
  <si>
    <t>Pharmacies and mobile medicine depots per 1000 inhabitants</t>
  </si>
  <si>
    <t>Hospitalisations per 1 000 inhabitants ┴</t>
  </si>
  <si>
    <t>Major and medium surgeries per day in health establishments ┴</t>
  </si>
  <si>
    <t>Medical appointments per inhabitant ┴</t>
  </si>
  <si>
    <t>Beds (practised allotment) per     1 000 inhabitants at health establishments ┴</t>
  </si>
  <si>
    <t>Annual bed-occupancy rate in health establishments ┴</t>
  </si>
  <si>
    <t>Fonte: INE, I.P., Estatísticas do Pessoal de Saúde, Estatísticas das Farmácias, Estatísticas dos Estabelecimentos de Saúde.</t>
  </si>
  <si>
    <t>Source: Statistics Portugal, Health Personnel Statistics, Pharmacies Statistics, Statistics on Health Establishments.</t>
  </si>
  <si>
    <t>Nota: A rubrica "Médicas/os por 1 000 habitantes" é apresentada por local de residência. A rubrica "Enfermeiras/os por 1 000 habitantes" é apresentada por local de atividade. O apuramento dos hospitais incluídos nos estabelecimentos de saúde corresponde integralmente à contagem do número de hospitais em atividade, pela aplicação integral do conceito estatístico (unidade local). As estatísticas de intervenções cirúrgicas referem-se exclusivamente a hospitais. 
Os dados da população residente utilizados no cálculo dos indicadores para 2011 assentam na série Estimativas Provisórias de População Residente, pelo que não são diretamente comparáveis com os divulgados na anterior edição desta publicação.</t>
  </si>
  <si>
    <t xml:space="preserve">Note:The item "Physicians per 1 000 inhabitants" considers the place of residence. The item "Nurses per 1 000 inhabitants" considers the place of occupational activity. From 2010 onwards, the number of hospitals included in health establishments fully corresponds to the counting of active hospitals, the statistical concept (local unit) being fully implemented. Statistics on surgeries refer exclusively to hospitals.
Data for 2011 indicators are based on Provisional  Resident Population Estimates  2011 series. Therefore, these indicators are not directly comparable with the previous edition of this publication. </t>
  </si>
  <si>
    <t>http://www.ine.pt/xurl/ind/0000907</t>
  </si>
  <si>
    <t>http://www.ine.pt/xurl/ind/0000908</t>
  </si>
  <si>
    <t>II.4.1 - Indicadores de saúde por município, 2010 e 2012 (continuação)</t>
  </si>
  <si>
    <t>II.4.1 - Health indicators by municipality, 2010 and 2012 (continued)</t>
  </si>
  <si>
    <t>Unidade: ‰</t>
  </si>
  <si>
    <t>Unit: ‰</t>
  </si>
  <si>
    <r>
      <t>Taxa quinquenal de mortalidade 
infantil</t>
    </r>
    <r>
      <rPr>
        <sz val="8"/>
        <rFont val="Arial"/>
        <family val="2"/>
      </rPr>
      <t xml:space="preserve"> (2008/2012)</t>
    </r>
  </si>
  <si>
    <r>
      <t xml:space="preserve">Taxa quinquenal de mortalidade 
neonatal </t>
    </r>
    <r>
      <rPr>
        <sz val="8"/>
        <rFont val="Arial"/>
        <family val="2"/>
      </rPr>
      <t>(2008/2012)</t>
    </r>
  </si>
  <si>
    <t>Taxa de mortalidade por doenças do aparelho circulatório</t>
  </si>
  <si>
    <t>Taxa de mortalidade por tumores malignos</t>
  </si>
  <si>
    <t xml:space="preserve">Taxa de incidência de casos notificados de doenças de declaração obrigatória </t>
  </si>
  <si>
    <t>Quinquennial infant mortality rate (2008/2012)</t>
  </si>
  <si>
    <t>Quinquennial neonatal mortality rate (2008/2012)</t>
  </si>
  <si>
    <t>Mortality rate due to circulatory system diseases</t>
  </si>
  <si>
    <t>Mortality rate due to malignant neoplasms</t>
  </si>
  <si>
    <t xml:space="preserve">Incidence rate of notifiable diseases </t>
  </si>
  <si>
    <t>Fonte: INE, I.P., Óbitos por Causas de Morte, Casos Notificados de Doenças de Declaração Obrigatória.</t>
  </si>
  <si>
    <t>Source: Statistics Portugal, Morbility by Cause of Death, Notified Cases of Compulsory Notification Diseases.</t>
  </si>
  <si>
    <t xml:space="preserve">Nota: A rubrica "Taxa de incidência de casos notificados de doenças de declaração obrigatória" não inclui as notificações de infeções por VIH. 
Os dados do indicador "Taxa de incidência de casos notificados de doenças de declaração obrigatória" assentam na série Estimativas Provisórias de População Residente 2011, pelo que não são diretamente comparáveis com os divulgados na anterior edição desta publicação. </t>
  </si>
  <si>
    <t xml:space="preserve">Note: The item "Incidence rate of notifiable diseases" excludes registrations of HIV infections. 
Data for the indicator "Incidence rate of notifiable diseases" are based on the postcensal Provisional Resident Population Estimates 2011 series. Therefore, these indicators are not directly comparable with the previous edition of this publication. </t>
  </si>
  <si>
    <t>http://www.ine.pt/xurl/ind/0000731</t>
  </si>
  <si>
    <t>http://www.ine.pt/xurl/ind/0000988</t>
  </si>
  <si>
    <t>http://www.ine.pt/xurl/ind/0000990</t>
  </si>
  <si>
    <t>http://www.ine.pt/xurl/ind/0000732</t>
  </si>
  <si>
    <t>http://www.ine.pt/xurl/ind/0000989</t>
  </si>
  <si>
    <t>II.4.2 - Hospitais por município, 2011</t>
  </si>
  <si>
    <t>II.4.2 - Hospitals by municipality, 2011</t>
  </si>
  <si>
    <t>Hospitais</t>
  </si>
  <si>
    <t>Equipamento</t>
  </si>
  <si>
    <t>Movimento de internados</t>
  </si>
  <si>
    <t xml:space="preserve">Total </t>
  </si>
  <si>
    <t>Oficiais</t>
  </si>
  <si>
    <t>Privados</t>
  </si>
  <si>
    <t>Camas</t>
  </si>
  <si>
    <t>Salas de operação</t>
  </si>
  <si>
    <t>Internamentos</t>
  </si>
  <si>
    <t>Dias de
internamento</t>
  </si>
  <si>
    <t>Médico</t>
  </si>
  <si>
    <t xml:space="preserve">Enfermeiro </t>
  </si>
  <si>
    <t>Outro</t>
  </si>
  <si>
    <t>Hospitals</t>
  </si>
  <si>
    <t>Equipment</t>
  </si>
  <si>
    <t>In-patient flow</t>
  </si>
  <si>
    <t>Personnel employed</t>
  </si>
  <si>
    <t>Official</t>
  </si>
  <si>
    <t>Beds</t>
  </si>
  <si>
    <t>Surgery rooms</t>
  </si>
  <si>
    <t>Hospitalisa-tions</t>
  </si>
  <si>
    <t xml:space="preserve">Days of hospitalisation </t>
  </si>
  <si>
    <t xml:space="preserve">Medical </t>
  </si>
  <si>
    <t>Nurse</t>
  </si>
  <si>
    <t>Other</t>
  </si>
  <si>
    <t>Fonte: INE, I.P., Inquérito aos Hospitais.</t>
  </si>
  <si>
    <t>Source: Statistics Portugal, Hospital Survey.</t>
  </si>
  <si>
    <t>Nota: A partir de 2010, o apuramento corresponde integralmente à contagem do número de hospitais em atividade, pela aplicação integral do conceito estatístico (unidade local).
Os dados da rubrica "Pessoal ao serviço" são apresentados por local de atividade.</t>
  </si>
  <si>
    <t xml:space="preserve">Note: From 2010 onwards, the number of hospitals fully corresponds to the counting of active hospitals, the statistical concept (local unit) being fully implemented.
Data on the item "Personnel employed" are presented by location of activity. </t>
  </si>
  <si>
    <t>http://www.ine.pt/xurl/ind/0000358</t>
  </si>
  <si>
    <t>http://www.ine.pt/xurl/ind/0000505</t>
  </si>
  <si>
    <t>http://www.ine.pt/xurl/ind/0000507</t>
  </si>
  <si>
    <t>http://www.ine.pt/xurl/ind/0000070</t>
  </si>
  <si>
    <t>http://www.ine.pt/xurl/ind/0000506</t>
  </si>
  <si>
    <t>http://www.ine.pt/xurl/ind/0000698</t>
  </si>
  <si>
    <t>II.4.3 - Consultas externas nos hospitais por município, segundo a especialidade, 2011</t>
  </si>
  <si>
    <t>II.4.3 - External appointments in hospitals by municipalty, according to the specialty, 2011</t>
  </si>
  <si>
    <t>Cirurgia geral</t>
  </si>
  <si>
    <t>Ginecologia</t>
  </si>
  <si>
    <t>Medicina interna</t>
  </si>
  <si>
    <t>Oftalmologia</t>
  </si>
  <si>
    <t>Ortopedia</t>
  </si>
  <si>
    <t>Otorrinolarin-gologia</t>
  </si>
  <si>
    <t>Pediatria médica</t>
  </si>
  <si>
    <t>Psiquiatria</t>
  </si>
  <si>
    <t xml:space="preserve">Outras </t>
  </si>
  <si>
    <t>General surgery</t>
  </si>
  <si>
    <t>Gynaecology</t>
  </si>
  <si>
    <t>Internal medicine</t>
  </si>
  <si>
    <t>Ophthalmo-logy</t>
  </si>
  <si>
    <t>Orthopaedics</t>
  </si>
  <si>
    <t>Otorhino-laryngology</t>
  </si>
  <si>
    <t>Medical paediatrics</t>
  </si>
  <si>
    <t>Psychiatry</t>
  </si>
  <si>
    <t>Others</t>
  </si>
  <si>
    <t>Nota: O apuramento corresponde integralmente à contagem do número de hospitais em atividade, pela aplicação integral do conceito estatístico (unidade local).</t>
  </si>
  <si>
    <t>Note: The number of hospitals fully corresponds to the counting of active hospitals, with the statistical concept (local unit) being fully implemented.</t>
  </si>
  <si>
    <t>http://www.ine.pt/xurl/ind/0000508</t>
  </si>
  <si>
    <t>II.4.4 - Centros de saúde e suas extensões por município, 2011 e 2012</t>
  </si>
  <si>
    <t>II.4.4 - Official clinics and extensions by municipality, 2011 and 2012</t>
  </si>
  <si>
    <t>Com 
internamento</t>
  </si>
  <si>
    <t>Sem 
internamento</t>
  </si>
  <si>
    <t>Extensões</t>
  </si>
  <si>
    <t>Camas Po</t>
  </si>
  <si>
    <t>Internamen-tos Po</t>
  </si>
  <si>
    <t>Dias de
internamento Po</t>
  </si>
  <si>
    <t>Pessoal ao serviço Po</t>
  </si>
  <si>
    <t>With in-patient system</t>
  </si>
  <si>
    <t>Without in-patient system</t>
  </si>
  <si>
    <t>Official clinic peripheral units</t>
  </si>
  <si>
    <t>Beds Po</t>
  </si>
  <si>
    <t>Hospitalisa-tions Po</t>
  </si>
  <si>
    <t>Days of hospitalisation Po</t>
  </si>
  <si>
    <t>Personnel employed Po</t>
  </si>
  <si>
    <t>Fonte: INE, I.P., Inquérito aos Centros de Saúde.</t>
  </si>
  <si>
    <t>Source: Statistics Portugal, Official Clinics Survey.</t>
  </si>
  <si>
    <t xml:space="preserve">Nota: Os dados da rubrica "Pessoal ao serviço" são apresentados por local de atividade. A rubrica "Camas" refere-se à lotação praticada. A rubrica "Internamentos" resulta da soma entre os doentes entrados durante o ano – cada doente pode ter dado entrada no serviço de internamento do centro de saúde uma ou mais vezes durante o ano – e os doentes transitados do ano anterior. </t>
  </si>
  <si>
    <t xml:space="preserve">Note: Data on the item "Personnel employed" are presented by place of occupational activity. Data on the item "Beds" refer to the allotment practiced. Data on the item "Hospitalisations" result from adding up new arrivals of in-patients in the year – each patient may have been hospitalised more than once during the year – to in-patients carried over from the preceding year. </t>
  </si>
  <si>
    <t>http://www.ine.pt/xurl/ind/0000909</t>
  </si>
  <si>
    <t>http://www.ine.pt/xurl/ind/0000699</t>
  </si>
  <si>
    <t>http://www.ine.pt/xurl/ind/0000701</t>
  </si>
  <si>
    <t>http://www.ine.pt/xurl/ind/0000910</t>
  </si>
  <si>
    <t>http://www.ine.pt/xurl/ind/0000700</t>
  </si>
  <si>
    <t>http://www.ine.pt/xurl/ind/0004072</t>
  </si>
  <si>
    <t>II.4.5 - Consultas médicas nos centros de saúde por município, segundo a especialidade , 2012 Po</t>
  </si>
  <si>
    <t>II.4.5 - Medical appointments in official clinics by municipality, according to the specialty, 2012 Po</t>
  </si>
  <si>
    <t>Medicina geral e familiar / Clínica geral</t>
  </si>
  <si>
    <t xml:space="preserve">Medicina dentária / Estoma-tologia </t>
  </si>
  <si>
    <t>Ginecologia / Obstetrícia</t>
  </si>
  <si>
    <t>Otorrinola-ringologia</t>
  </si>
  <si>
    <t>Planeamento familiar</t>
  </si>
  <si>
    <t>Pneumologia</t>
  </si>
  <si>
    <t>Saúde do recém-nascido, da criança e do adolescente</t>
  </si>
  <si>
    <t>Saúde materna</t>
  </si>
  <si>
    <t>Outras especialida-des</t>
  </si>
  <si>
    <t>Family and general medicine / General practice</t>
  </si>
  <si>
    <t>Dental Medicine / Stomatology</t>
  </si>
  <si>
    <t>Gynaecology / Obstetrics</t>
  </si>
  <si>
    <t>Family planning</t>
  </si>
  <si>
    <t>Pneumology</t>
  </si>
  <si>
    <t>Health of newborn, child and adolescent</t>
  </si>
  <si>
    <t>Maternal health</t>
  </si>
  <si>
    <t>Other specialties</t>
  </si>
  <si>
    <t>Nota: A rubrica "Medicina geral e familiar / Clínica geral" inclui as consultas complementares.</t>
  </si>
  <si>
    <t>Note: The item "Family and general medicine / General practice" includes complementary appointments.</t>
  </si>
  <si>
    <t>http://www.ine.pt/xurl/ind/0004073</t>
  </si>
  <si>
    <t>II.4.6 - Farmácias e postos farmacêuticos móveis por município, 2012</t>
  </si>
  <si>
    <t>II.4.6 - Pharmacies and mobile medicine depots by municipality, 2012</t>
  </si>
  <si>
    <t xml:space="preserve">Farmácias e postos farmacêuticos móveis </t>
  </si>
  <si>
    <t>Farmacêuticas/os de oficina</t>
  </si>
  <si>
    <t xml:space="preserve">Profissionais de farmácia </t>
  </si>
  <si>
    <t>Farmácias</t>
  </si>
  <si>
    <t xml:space="preserve">Postos farmacêuticos móveis </t>
  </si>
  <si>
    <t>Pharmacies</t>
  </si>
  <si>
    <t>Mobile medicine depots</t>
  </si>
  <si>
    <t xml:space="preserve">Laboratory pharmacists </t>
  </si>
  <si>
    <t>Pharmacy professionals</t>
  </si>
  <si>
    <t>Pharmacies and mobile medicine depots</t>
  </si>
  <si>
    <t>Fonte: INE, I.P., Estatísticas das Farmácias, Estatísticas do Pessoal de Saúde.</t>
  </si>
  <si>
    <t>Source: Statistics Portugal, Pharmacies Statistics, Health Personnel Statistics.</t>
  </si>
  <si>
    <t>Nota: A rubrica "Farmacêuticas/os de oficina" é apresentada por local de atividade. A rubrica "Profissionais de farmácia" é apresentada por local de residência e inclui ajudantes técnicos, ajudantes e praticantes de farmácia.</t>
  </si>
  <si>
    <t>Note: The item "Laboratory pharmacists" considers the place of occupational activity. The item "Pharmacy professionals" considers the place of residence and include technical assistants, pharmacy assistants and apprentices.</t>
  </si>
  <si>
    <t>http://www.ine.pt/xurl/ind/0000370</t>
  </si>
  <si>
    <t>http://www.ine.pt/xurl/ind/0000336</t>
  </si>
  <si>
    <t>http://www.ine.pt/xurl/ind/0000337</t>
  </si>
  <si>
    <t>II.4.7 - Médicas/os por município de residência, segundo a especialidade, 2012</t>
  </si>
  <si>
    <t>II.4.7 - Physicians by municipality of residence, according to the specialty, 2012</t>
  </si>
  <si>
    <t>Não 
especia-listas</t>
  </si>
  <si>
    <t>Especia-listas</t>
  </si>
  <si>
    <t>Cirurgia
geral</t>
  </si>
  <si>
    <t>Estomato-logia</t>
  </si>
  <si>
    <t>Ginecologia e
obstetrícia</t>
  </si>
  <si>
    <t>Medicina geral e familiar</t>
  </si>
  <si>
    <t>Pediatria</t>
  </si>
  <si>
    <t>Outras especia-lidades</t>
  </si>
  <si>
    <t>Non-specialists</t>
  </si>
  <si>
    <t>Specialists</t>
  </si>
  <si>
    <t>Stomatology</t>
  </si>
  <si>
    <t>Gynaeco-logy and obstetrics</t>
  </si>
  <si>
    <t>Family and general medicine</t>
  </si>
  <si>
    <t>Orthopae-dics</t>
  </si>
  <si>
    <t>Paediatrics</t>
  </si>
  <si>
    <t>Fonte: INE, I.P., Estatísticas do Pessoal da Saúde.</t>
  </si>
  <si>
    <t>Source: Statistics Portugal, Health Personnel Statistics.</t>
  </si>
  <si>
    <t>Nota: O total de médicas/os não corresponde à soma das/os médicas/os especialistas com as/os não especialistas porque as/os médicas/os especialistas são contadas/os tantas vezes quantas as especialidades que exercem.</t>
  </si>
  <si>
    <t>Note: The total of physicians does not correspond to the adding of specialists to non-specialists, since one single physician is counted as many times as medical specialties he/she is practicing.</t>
  </si>
  <si>
    <t>http://www.ine.pt/xurl/ind/0000890</t>
  </si>
  <si>
    <t>http://www.ine.pt/xurl/ind/0000889</t>
  </si>
  <si>
    <t>http://www.ine.pt/xurl/ind/0001119</t>
  </si>
  <si>
    <t>II.5.1 - Indicadores do mercado de trabalho por NUTS II, 2012 (continua)</t>
  </si>
  <si>
    <t>II.5.1 - Labour market indicators by NUTS II, 2012 (to be continued)</t>
  </si>
  <si>
    <t>Taxa de desemprego</t>
  </si>
  <si>
    <t>Proporção de desempregadas/os de longa duração</t>
  </si>
  <si>
    <t>Ativas/os com pelo menos a escolaridade obrigatória no total da população (25-64 anos)</t>
  </si>
  <si>
    <t>Quadros superiores e especialistas no total de empregadas/os</t>
  </si>
  <si>
    <t>Homens</t>
  </si>
  <si>
    <t>Mulheres</t>
  </si>
  <si>
    <t>15-24 anos</t>
  </si>
  <si>
    <t>Norte</t>
  </si>
  <si>
    <t>Centro</t>
  </si>
  <si>
    <t>Lisboa</t>
  </si>
  <si>
    <t>Alentejo</t>
  </si>
  <si>
    <t>Algarve</t>
  </si>
  <si>
    <t>Unemployment rate</t>
  </si>
  <si>
    <t>Proportion of long-term unemployed population</t>
  </si>
  <si>
    <t>Active population with at least compulsory education completed as a share of total population (25-64 years)</t>
  </si>
  <si>
    <t>Legislators, senior officials, managers and specialized professionals as a share of total employment</t>
  </si>
  <si>
    <t>Male</t>
  </si>
  <si>
    <t>Female</t>
  </si>
  <si>
    <t>15-24 years</t>
  </si>
  <si>
    <t>Fonte: INE, I.P., Inquérito ao Emprego.</t>
  </si>
  <si>
    <t>Source: Statistics Portugal, Labour Force Survey.</t>
  </si>
  <si>
    <t xml:space="preserve">Nota: Os dados foram calibrados tendo por referência as estimativas da população calculadas a partir dos resultados definitivos dos Censos 2001 e a nova Nomenclatura das Unidades Territoriais para Fins Estatísticos (NUTS 2002). </t>
  </si>
  <si>
    <t xml:space="preserve">Note: Data were recomputed from population estimates which, in turn, were calculated from the final results of Census 2001; it was also considered the new Nomenclature of Territorial Units (NUTS 2002). </t>
  </si>
  <si>
    <t>http://www.ine.pt/xurl/ind/0006191</t>
  </si>
  <si>
    <t>http://www.ine.pt/xurl/ind/0006406</t>
  </si>
  <si>
    <t>II.5.1 - Indicadores do mercado de trabalho por NUTS II, 2012 (continuação)</t>
  </si>
  <si>
    <t>II.5.1 - Labour market indicators by NUTS II, 2012 (continued)</t>
  </si>
  <si>
    <t>Empregadas/os no
setor terciário 
no total de 
empregadas/os</t>
  </si>
  <si>
    <t>Empregadas/os por conta de outrem no total de empregadas/os</t>
  </si>
  <si>
    <t>Empregadas/os por conta própria no total de empregadas/os</t>
  </si>
  <si>
    <t>Contratos sem termo nos/nas trabalhadores/as por conta de outrem</t>
  </si>
  <si>
    <t>Empregadas/os a tempo completo no total de empregadas/os</t>
  </si>
  <si>
    <t>Inativas/os por 100 empregadas/os</t>
  </si>
  <si>
    <t xml:space="preserve">Duração média habitual do horário semanal </t>
  </si>
  <si>
    <t>hora</t>
  </si>
  <si>
    <t>Population employed in tertiary sector (services) as a share of total employment</t>
  </si>
  <si>
    <t>Employees as a share of total employment</t>
  </si>
  <si>
    <t>Self-employed persons as a share of total employment</t>
  </si>
  <si>
    <t>Employees with unlimited duration contracts as a share of total employment</t>
  </si>
  <si>
    <t>Full-time employment as a share of total employment</t>
  </si>
  <si>
    <t>Inactive population
per 100 employees</t>
  </si>
  <si>
    <t>Average duration of weekly working time</t>
  </si>
  <si>
    <t>hour</t>
  </si>
  <si>
    <t>II.5.2 - Indicadores do mercado de trabalho, segundo a tipologia de áreas urbanas, por NUTS II, 2012</t>
  </si>
  <si>
    <t>II.5.2 - Labour market indicators, according to classification of urban areas, by NUTS II, 2012</t>
  </si>
  <si>
    <t>Taxa de atividade (15 e mais anos)</t>
  </si>
  <si>
    <t>Taxa de emprego</t>
  </si>
  <si>
    <t>Área 
predominantemente urbana (APU)</t>
  </si>
  <si>
    <t>Área mediamente urbana (AMU)</t>
  </si>
  <si>
    <t>Área 
predominantemente rural (APR)</t>
  </si>
  <si>
    <t>Activity rate (15 years and over)</t>
  </si>
  <si>
    <t>Employment rate</t>
  </si>
  <si>
    <t>Predominantly urban area (PUA)</t>
  </si>
  <si>
    <t>Medium urban area (MUA)</t>
  </si>
  <si>
    <t>Predominantly rural area  (PRA)</t>
  </si>
  <si>
    <t>Nota: Os dados foram calibrados tendo por referência as estimativas da população calculadas a partir dos resultados definitivos dos Censos 2001 e a nova Nomenclatura das Unidades Territoriais para Fins Estatísticos (NUTS 2002). A Tipologia de áreas urbanas corresponde à versão aprovada pela 8.ª (2008) deliberação da Secção Permanente de Coordenação Estatística do Conselho Superior de Estatística, publicada no Diário da República, 2ª série, n.º 188, de 28 de setembro de 2009 (TIPAU 2009).</t>
  </si>
  <si>
    <t>Note: Data were recomputed from population estimates which, in turn, were calculated from the final results of Census 2001; it was also considered the new Nomenclature of Territorial Units (NUTS 2002). The Classification of urban areas corresponds to the version approved by the 8th (2008) resolution of the Standing Section of Statistical Coordination of the Statistical Council, published  in the Diário da República (Portuguese Official Gazette), 2nd series, no. 188, of September 28th, 2009 (TIPAU 2009).</t>
  </si>
  <si>
    <t>II.5.3 - Indicadores do mercado de trabalho por município, 2011</t>
  </si>
  <si>
    <t>II.5.3 - Labour market indicators by municipality, 2011</t>
  </si>
  <si>
    <t>Taxa de TCO em estabelecimentos com &lt; 10 trabalhadores/as</t>
  </si>
  <si>
    <t>Taxa de TCO em estabelecimentos com &gt; 250 trabalhadores/as</t>
  </si>
  <si>
    <t>Ganho médio mensal</t>
  </si>
  <si>
    <t>Disparidade no ganho médio mensal por sexo</t>
  </si>
  <si>
    <t>Disparidade no ganho médio mensal por escalão de empresa</t>
  </si>
  <si>
    <t>Disparidade no ganho médio mensal por setor de atividade</t>
  </si>
  <si>
    <t>Disparidade no ganho médio mensal por nível de habilitações</t>
  </si>
  <si>
    <t>Rate of employees in establishments with &lt; 10 workers</t>
  </si>
  <si>
    <t>Rate of employees in establishments with &gt; 250 workers</t>
  </si>
  <si>
    <t xml:space="preserve">Mean monthly earning </t>
  </si>
  <si>
    <t>Disparity in mean monthly earning by sex</t>
  </si>
  <si>
    <t xml:space="preserve">Disparity in mean monthly earning by enterprise size class </t>
  </si>
  <si>
    <t>Disparity in mean monthly earning  by sector of activity</t>
  </si>
  <si>
    <t>Disparity in mean monthly earning  by level of education</t>
  </si>
  <si>
    <t>Fonte: Ministério da Economia e do Emprego, Quadros de Pessoal.</t>
  </si>
  <si>
    <t>Source: Ministry of Economy and Employment, Lists of personnel.</t>
  </si>
  <si>
    <t>Nota: A informação relativa a TCO e “ganho” diz respeito a TCO a tempo completo com remuneração completa.</t>
  </si>
  <si>
    <t>Note: Data on “employees” and “earning” refers to full time employees with full remuneration.</t>
  </si>
  <si>
    <t>http://www.ine.pt/xurl/ind/0001982</t>
  </si>
  <si>
    <t>http://www.ine.pt/xurl/ind/0001986</t>
  </si>
  <si>
    <t>http://www.ine.pt/xurl/ind/0001985</t>
  </si>
  <si>
    <t>http://www.ine.pt/xurl/ind/0001983</t>
  </si>
  <si>
    <t>II.5.4 - Taxa de atividade por NUTS II, segundo o grupo etário e o sexo, 2012</t>
  </si>
  <si>
    <t>II.5.4 - Activity rate by NUTS II, according to age group and sex, 2012</t>
  </si>
  <si>
    <t>25-34 anos</t>
  </si>
  <si>
    <t>35-44 anos</t>
  </si>
  <si>
    <t>45 e mais anos</t>
  </si>
  <si>
    <t>15-64 anos</t>
  </si>
  <si>
    <t>25-34 years</t>
  </si>
  <si>
    <t>35-44 years</t>
  </si>
  <si>
    <t>45 years and over</t>
  </si>
  <si>
    <t>15-64 years</t>
  </si>
  <si>
    <t>II.5.5 - Taxa de emprego por NUTS II, segundo o grupo etário e o sexo, 2012</t>
  </si>
  <si>
    <t>II.5.5 - Employment rate by NUTS II, according to age group and sex, 2012</t>
  </si>
  <si>
    <t>II.5.6 - População ativa por NUTS II, segundo o grupo etário e o sexo, 2012</t>
  </si>
  <si>
    <t>II.5.6 - Active population by NUTS II, according to age group and sex, 2012</t>
  </si>
  <si>
    <t>Unidade: milhares</t>
  </si>
  <si>
    <t>Unit: thousands</t>
  </si>
  <si>
    <t>25- 34 years</t>
  </si>
  <si>
    <t>http://www.ine.pt/xurl/ind/0006136</t>
  </si>
  <si>
    <t>II.5.7 - População empregada por NUTS II, segundo o grupo etário e o sexo, 2012</t>
  </si>
  <si>
    <t>II.5.7 - Employed population by NUTS II, according to age group and sex, 2012</t>
  </si>
  <si>
    <t>§</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</si>
  <si>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2001 e a nova Nomenclatura das Unidades Territoriais para Fins Estatísticos (NUTS 2002).</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</si>
  <si>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2001; it was also considered the new Nomenclature of Territorial Units (NUTS 2002).</t>
  </si>
  <si>
    <t>http://www.ine.pt/xurl/ind/0006137</t>
  </si>
  <si>
    <t>II.5.8 - População desempregada por NUTS II, segundo o grupo etário e o sexo, 2012</t>
  </si>
  <si>
    <t>II.5.8 - Unemployed population by NUTS II, according to age group and sex, 2012</t>
  </si>
  <si>
    <t>II.5.9 - População inativa por NUTS II, segundo o grupo etário e o sexo, 2012</t>
  </si>
  <si>
    <t>II.5.9 - Inactive population by NUTS II, according to age group and sex, 2012</t>
  </si>
  <si>
    <t>Menos de 15 anos</t>
  </si>
  <si>
    <t>Under 15 years</t>
  </si>
  <si>
    <t>http://www.ine.pt/xurl/ind/0006173</t>
  </si>
  <si>
    <t>II.5.10 - População ativa por NUTS II, segundo o nível de escolaridade completo e o sexo, 2012</t>
  </si>
  <si>
    <t>II.5.10 - Active population by NUTS II, according to level of education completed and sex, 2012</t>
  </si>
  <si>
    <t xml:space="preserve"> Sem instrução</t>
  </si>
  <si>
    <t xml:space="preserve"> Básico - 1º Ciclo</t>
  </si>
  <si>
    <t>Básico - 2º Ciclo</t>
  </si>
  <si>
    <t>Básico - 3º Ciclo</t>
  </si>
  <si>
    <t>Secun-dário</t>
  </si>
  <si>
    <t>Superior</t>
  </si>
  <si>
    <t>Unedu-cated</t>
  </si>
  <si>
    <t xml:space="preserve"> Basic education - 1st cycle</t>
  </si>
  <si>
    <t>Basic education - 2nd cycle</t>
  </si>
  <si>
    <t>Basic education - 3rd cycle</t>
  </si>
  <si>
    <t>Secon-dary education</t>
  </si>
  <si>
    <t>Tertiary education</t>
  </si>
  <si>
    <t>Nota: Os dados foram calibrados tendo por referência as estimativas da população calculadas a partir dos resultados definitivos dos Censos 2001 e a nova Nomenclatura das Unidades Territoriais para Fins Estatísticos (NUTS 2002).</t>
  </si>
  <si>
    <t>Note: Data were recomputed from population estimates which, in turn, were calculated from the final results of Census 2001; it was also considered the new Nomenclature of Territorial Units (NUTS 2002).</t>
  </si>
  <si>
    <t>II.5.11 - População empregada por NUTS II, segundo a profissão principal (CPP-10), 2012</t>
  </si>
  <si>
    <t>II.5.11 - Employed population by NUTS II, according to main occupation (ISCO-08), 2012</t>
  </si>
  <si>
    <t>Representan-tes do poder legislativo e de órgãos executivos, dirigentes, diretores/as e gestores/as executivos/as</t>
  </si>
  <si>
    <t>Especialistas das atividades intelectuais e científicas</t>
  </si>
  <si>
    <t>Técnicos/as e profissionais de nível intermédio</t>
  </si>
  <si>
    <t xml:space="preserve">Pessoal administrativo </t>
  </si>
  <si>
    <t>Trabalhado-res/as dos serviços pessoais, de proteção e segurança e vendedores/as</t>
  </si>
  <si>
    <t>Agriculto-res/as e trabalhado-res/as qualifica-dos/as da agricultura, da pesca e da floresta</t>
  </si>
  <si>
    <t>Trabalhado-res/as qualifica-dos/as da indústria, construção e artífices</t>
  </si>
  <si>
    <t>Operado-res/as de instalações e máquinas e trabalhado-res/as da montagem</t>
  </si>
  <si>
    <t xml:space="preserve">Trabalhado-res/as não qualificados </t>
  </si>
  <si>
    <t>Forças armadas</t>
  </si>
  <si>
    <t>Managers</t>
  </si>
  <si>
    <t>Professionals</t>
  </si>
  <si>
    <t>Technicians and associate professionals</t>
  </si>
  <si>
    <t>Clerical support workers</t>
  </si>
  <si>
    <t>Service and sale workers</t>
  </si>
  <si>
    <t>Skilled agricultural, forestry, and fishery workers</t>
  </si>
  <si>
    <t>Craft and related trades workers</t>
  </si>
  <si>
    <t>Plant and machine operators, and assemblers</t>
  </si>
  <si>
    <t>Elementary occupations</t>
  </si>
  <si>
    <t>Armed forces</t>
  </si>
  <si>
    <t>Nota: Os dados do indicador "Taxa de escolarização no ensino superior" assentam na série Estimativas Provisórias de População Residente 2011, pelo que não são diretamente comparáveis com os divulgados na anterior edição desta publicação. 
As áreas C&amp;T englobam as “Ciências da vida”, "Ciências físicas”, “Matemática e estatística”, ”Informática”, “Engenharia e técnicas afins”, “Indústrias transformadoras” e “Arquitetura e construção”. Atualmente, as/os alunas/os que não estão habilitadas/os com um curso de nível secundário ou equivalente só podem entrar no ensino superior através do regime “Provas especialmente adequadas destinadas a avaliar a capacidade para a frequência do ensino superior dos maiores de 23 anos”.</t>
  </si>
  <si>
    <t>Note: Data for the indicator "Educational attainment rate in tertiary education" are based on the postcensal Provisional Resident Population Estimates 2011 series. Therefore, these indicators are not directly comparable with the previous edition of this publication.
The S&amp;T areas include: “Life sciences”, "Physical sciences”, “Mathematics and statistics”, ”Computing”, “Engineering and engineering trades”, “Manufacturing and processing” and “Architecture and building”. At present, students who are not qualified with a secondary education level, or equivalent, may enroll in the tertiary education system only by a special regime known as “Exams specially designed and aimed at evaluating the ability of individuals aged over 23 years old to attend tertiary education".</t>
  </si>
  <si>
    <t>http://www.ine.pt/xurl/ind/0003920</t>
  </si>
  <si>
    <t>II.2.3 - Estabelecimentos de educação/ensino por município, segundo o nível de ensino ministrado e a natureza institucional, 2011/2012</t>
  </si>
  <si>
    <t>II.2.3 - Educational institutions by municipality, according to the level of education provided and the nature of the institution, 2011/2012</t>
  </si>
  <si>
    <t>Educação pré-escolar</t>
  </si>
  <si>
    <t>Público</t>
  </si>
  <si>
    <t>Privado</t>
  </si>
  <si>
    <t>Com menos de 21 alunas/os</t>
  </si>
  <si>
    <t>Pre-primary education</t>
  </si>
  <si>
    <t>Secondary education</t>
  </si>
  <si>
    <t>1st cycle</t>
  </si>
  <si>
    <t>2nd cycle</t>
  </si>
  <si>
    <t>3rd cycle</t>
  </si>
  <si>
    <t>Public</t>
  </si>
  <si>
    <t>Private</t>
  </si>
  <si>
    <t>With less than 21 students</t>
  </si>
  <si>
    <t xml:space="preserve">Fonte: Ministério da Educação e Ciência - Direção-Geral de Estatísticas da Educação e Ciência. </t>
  </si>
  <si>
    <t xml:space="preserve">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ensino qualificante (cursos de educação e formação) estão incluídos nos níveis de ensino equivalentes.
As escolas profissionais passaram a ser incluídas nas outras tipologias de estabelecimento de educação e ensino.
Este quadro contempla apenas informação relativa a estabelecimentos de educação e ensino tutelados pelo Ministério da Educação e Ciência. </t>
  </si>
  <si>
    <t>Nota: Para o número de estabelecimentos com menos de 21 alunas/os do 1º ciclo do ensino básico a fonte é o OSERAM - Observatório do Sistema Educativo da Região Autónoma da Madeira.</t>
  </si>
  <si>
    <r>
      <t>Note: One institution is counted as many times as the education levels it offers. The pre-primary education does not include child and communitarian animation centers as well as the itinerant pre-primary education. The 2</t>
    </r>
    <r>
      <rPr>
        <vertAlign val="superscript"/>
        <sz val="7"/>
        <rFont val="Arial"/>
        <family val="2"/>
      </rPr>
      <t>nd</t>
    </r>
    <r>
      <rPr>
        <sz val="7"/>
        <rFont val="Arial"/>
        <family val="2"/>
      </rPr>
      <t xml:space="preserve"> cycle includes the Mediated Basic Education institutions. The education and training courses are included in the respective level of education. 
Vocational schools are comprised in other typologies of education and training institutions.
This table only comprises data concerning educational institutions under the tutelage of the Ministry of Education and Science.</t>
    </r>
  </si>
  <si>
    <t>Note: For the educational institutions with less than 21 students of 1st cycle of basic education the source is the OSERAM - Observatório do Sistema Educativo da Região Autónoma da Madeira.</t>
  </si>
  <si>
    <t>II.2.4 - Estabelecimentos privados de educação/ensino por município, segundo o nível de ensino ministrado e a natureza institucional, 2011/2012</t>
  </si>
  <si>
    <t>II.2.4 - Private educational institutions by municipality, according to the level of education provided and the nature of the institution, 2011/2012</t>
  </si>
  <si>
    <t>Dependente do Estado</t>
  </si>
  <si>
    <t xml:space="preserve">Independente do Estado </t>
  </si>
  <si>
    <t>Dependent on the State</t>
  </si>
  <si>
    <t>Independent from the State</t>
  </si>
  <si>
    <t>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ensino qualificante (cursos de educação e formação) estão incluídos nos níveis de ensino equivalentes.
As escolas profissionais passaram a ser incluídas nas outras tipologias de estabelecimento de educação e ensino.
Este quadro contempla apenas informação relativa a estabelecimentos de educação e ensino tutelados pelo Ministério da Educação e Ciência.</t>
  </si>
  <si>
    <r>
      <t>Note: One institution is counted as many times as the education levels it offers. The pre-primary education does not include child and communitarian animation centers as well as the itinerant pre-primary education. The 2</t>
    </r>
    <r>
      <rPr>
        <vertAlign val="superscript"/>
        <sz val="7"/>
        <rFont val="Arial"/>
        <family val="2"/>
      </rPr>
      <t>nd</t>
    </r>
    <r>
      <rPr>
        <sz val="7"/>
        <rFont val="Arial"/>
        <family val="2"/>
      </rPr>
      <t xml:space="preserve"> cycle includes the Mediated Basic Education institutions. The education and training courses are included in the respective level of education. 
Vocational schools are comprised in other typologies of education and training institutions.
This table only comprises data concerning educational institutions under the supervision of the Ministry of Education and Science.</t>
    </r>
  </si>
  <si>
    <t xml:space="preserve"> </t>
  </si>
  <si>
    <t>II.2.5 - Alunas/os matriculadas/os por município, segundo o nível de ensino ministrado e a natureza institucional do estabelecimento, 2011/2012 (continua)</t>
  </si>
  <si>
    <t>II.2.5 - Students enrolled (in institutions) by municipality, according to the level of education provided and the nature of the institution, 2011/2012 (to be continued)</t>
  </si>
  <si>
    <t xml:space="preserve">Privado </t>
  </si>
  <si>
    <t>II.2.5 - Alunas/os matriculadas/os por município, segundo o nível de ensino ministrado e a natureza institucional do estabelecimento, 2011/2012 (continuação)</t>
  </si>
  <si>
    <t>II.2.5 - Students enrolled (in institutions) by municipality, according to the level of education provided and the nature of the institution, 2011/2012 (continued)</t>
  </si>
  <si>
    <t xml:space="preserve">Ensino pós-secundário não superior </t>
  </si>
  <si>
    <t>Post-secondary non-tertiary education</t>
  </si>
  <si>
    <t>Nota: O ensino pós-secundário não superior, inclui alunas/os inscritas/os ou matriculadas/os em cursos ministrados em estabelecimentos de ensino superior e não superior.</t>
  </si>
  <si>
    <t>Note: Post-secondary non-tertiary education, includes students enrolled in tertiary and non-tertiary institutions.</t>
  </si>
  <si>
    <t>II.2.6 - Alunas/os matriculadas/os no ensino privado por município, segundo o nível de ensino ministrado e a natureza institucional do estabelecimento, 2011/2012</t>
  </si>
  <si>
    <t>II.2.6 - Students enrolled in private education by municipality, according to the level of education provided and the nature of the institution, 2011/2012</t>
  </si>
  <si>
    <t>II.2.7 - Alunas/os matriculadas/os em modalidades de educação/formação orientadas para jovens por município, segundo o nível de ensino ministrado e a natureza institucional do estabelecimento, 2011/2012 (continua)</t>
  </si>
  <si>
    <t>II.2.7 - Students enrolled in youth oriented education/training modalities by municipality, according to the level of education provided and the nature of the institution, 2011/2012 (to be continued)</t>
  </si>
  <si>
    <t>II.2.7 - Alunas/os matriculadas/os em modalidades de educação/formação orientadas para jovens por município, segundo o nível de ensino ministrado e a natureza institucional do estabelecimento, 2011/2012 (continuação)</t>
  </si>
  <si>
    <t>II.2.7 - Students enrolled in youth oriented education/training modalities by municipality, according to the level of education provided and the nature of the institution, 2011/2012 (continued)</t>
  </si>
  <si>
    <t>Nota: O ensino pós-secundário, não superior, inclui alunas/os inscritas/os ou matriculadas/os em cursos ministrados em estabelecimentos de ensino superior e não superior.</t>
  </si>
  <si>
    <t>II.2.8 - Alunas/os matriculadas/os em modalidades de educação/formação orientadas para adultas/os por município, segundo o nível de ensino ministrado e a natureza institucional do estabelecimento, 2011/2012</t>
  </si>
  <si>
    <t>II.2.8 - Students enrolled in adult oriented education/training modalities by municipality, according to the level of education provided and the nature of the institution, 2011/2012</t>
  </si>
  <si>
    <t>II.2.9 - Alunas/os matriculadas/os no ensino básico em modalidades de educação/formação orientadas para jovens por município, segundo a modalidade, 2011/2012</t>
  </si>
  <si>
    <t>II.2.9 - Students enrolled in youth oriented basic education/training modalities by municipality, according to the modality of education, 2011/2012</t>
  </si>
  <si>
    <t>das quais</t>
  </si>
  <si>
    <t>Ensino regular</t>
  </si>
  <si>
    <t>Ensino artístico</t>
  </si>
  <si>
    <t>Cursos de educação e formação</t>
  </si>
  <si>
    <t>Cursos profissionais</t>
  </si>
  <si>
    <t>Regular education</t>
  </si>
  <si>
    <t>Artistic education</t>
  </si>
  <si>
    <t>Education and training courses</t>
  </si>
  <si>
    <t xml:space="preserve">Vocational courses </t>
  </si>
  <si>
    <t>II.2.10 - Alunas/os matriculadas/os no ensino básico público em modalidades de educação/formação orientadas para jovens por município, segundo a modalidade, 2011/2012</t>
  </si>
  <si>
    <t>II.2.10 - Students enrolled in youth oriented public basic education/training modalities by municipality, according to the modality of education, 2011/2012</t>
  </si>
  <si>
    <t>Ensino básico público</t>
  </si>
  <si>
    <t>Public basic education</t>
  </si>
  <si>
    <t>II.2.11 - Alunas/os matriculadas/os no ensino secundário em modalidades de educação/formação orientadas para jovens por município, segundo a modalidade, 2011/2012</t>
  </si>
  <si>
    <t>II.2.11 - Students enrolled in youth oriented secondary education/training modalities by municipality, according to the modality of education, 2011/2012</t>
  </si>
  <si>
    <t>Cursos de aprendizagem</t>
  </si>
  <si>
    <t>Cursos tecnológicos</t>
  </si>
  <si>
    <t>Apprenticeship courses</t>
  </si>
  <si>
    <t>Technological courses</t>
  </si>
  <si>
    <t>II.2.12 - Alunas/os matriculadas/os no ensino secundário público em modalidades de educação/formação orientadas para jovens por município, segundo a modalidade, 2011/2012</t>
  </si>
  <si>
    <t>II.2.12 - Students enrolled in youth oriented public secondary education/training modalities by municipality, according to the modality of education, 2011/2012</t>
  </si>
  <si>
    <t>Ensino secundário público</t>
  </si>
  <si>
    <t>Public secondary education</t>
  </si>
  <si>
    <t>II.2.13 - Alunas/os matriculadas/os em modalidades de educação/formação orientadas para adultas/os por município, segundo o nível de ensino ministrado e a modalidade, 2011/2012 (continua)</t>
  </si>
  <si>
    <t>II.2.13 - Students enrolled in adult oriented education/training modalities by municipality, according to the level of education provided and the modality of education, 2011/2012 (to be continued)</t>
  </si>
  <si>
    <t>Ensino recorrente</t>
  </si>
  <si>
    <t>Cursos de Educação e Formação de Adultos</t>
  </si>
  <si>
    <t>Sistema de Reconhecimento, Validação e Certificação de Competências</t>
  </si>
  <si>
    <t>Recurrent education</t>
  </si>
  <si>
    <t>Adult Education and Training Courses</t>
  </si>
  <si>
    <t>Procedure of Recognition, Validation and Certification of Competences</t>
  </si>
  <si>
    <t xml:space="preserve">Nota: No que se refere às modalidades de educação/formação orientadas para adultas/os, os Processos de Reconhecimento de Validação de Competências (RVCC) e os Cursos de Educação e Formação de Adultos têm vindo a substituir gradualmente o ensino recorrente. </t>
  </si>
  <si>
    <t>Note: Regarding adult oriented education/training modalities, the processes of Recognition, Validation and Certification of Competences (RVCC) and the Adult Education and Training Courses have been gradually replacing the recurrent education courses.</t>
  </si>
  <si>
    <t>II.2.13 - Alunas/os matriculadas/os em modalidades de educação/formação orientadas para adultas/os por município, segundo o nível de ensino ministrado e a modalidade, 2011/2012 (continuação)</t>
  </si>
  <si>
    <t>II.2.13 -  Students enrolled in adult oriented education/training modalities by municipality, according to the level of education provided and the modality of education, 2011/2012 (continued)</t>
  </si>
  <si>
    <t xml:space="preserve">Ensino recorrente </t>
  </si>
  <si>
    <t xml:space="preserve">Secondary education </t>
  </si>
  <si>
    <t>Nota: No que se refere às modalidades de educação/formação orientadas para adultas/os, os Processos de Reconhecimento de Validação de Competências (RVCC) e os Cursos de Educação e Formação de Adultos têm vindo a substituir gradualmente o ensino recorrente.</t>
  </si>
  <si>
    <t>II.2.14 - Alunas/os matriculadas/os no ensino público em modalidades de educação/formação orientadas para adultas/os por município, segundo o nível de ensino ministrado e a modalidade, 2011/2012 (continuação)</t>
  </si>
  <si>
    <t>II.2.14 - Students enrolled in adult oriented public education/training modalities by municipality, according to the level of education provided and the modality of education, 2011/2012 (to be continued)</t>
  </si>
  <si>
    <t>II.2.14 - Students enrolled in adult oriented public education/training modalities by municipality, according to the level of education provided and the modality of education, 2011/2012 (continued)</t>
  </si>
  <si>
    <t>II.2.15 - Pessoal docente e não docente por município, segundo o nível de ensino ministrado e a natureza institucional do estabelecimento, 2011/2012 (continua)</t>
  </si>
  <si>
    <t>II.2.15 - Teaching staff and other staff by municipality, according to the level of education provided and the nature of the institution, 2011/2012 (to be continued)</t>
  </si>
  <si>
    <t>Pessoal docente</t>
  </si>
  <si>
    <t>1º ciclo do ensino básico</t>
  </si>
  <si>
    <t>2º ciclo do ensino básico</t>
  </si>
  <si>
    <t>Teaching staff</t>
  </si>
  <si>
    <t>1st cycle of basic education</t>
  </si>
  <si>
    <t>2nd cycle of basic education</t>
  </si>
  <si>
    <t xml:space="preserve">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carácter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 </t>
  </si>
  <si>
    <t>Note: Teachers who give lessons to different educational cycles are considered, for statistical purposes, as teachers of the cycle for which they have taught more hours. Teachers who do not give lessons but keep other positions, namely educational support or managment activities, are considered, for statistical purposes, as teachers of the highest level for which they are qualified to. Thus, some municipalities may not present data for institutions or students, in certain education levels, but present data on teaching staff.</t>
  </si>
  <si>
    <t>II.2.15 - Pessoal docente e não docente por município, segundo o nível de ensino ministrado e a natureza institucional do estabelecimento, 2011/2012 (continuação)</t>
  </si>
  <si>
    <t>II.2.15 - Teaching staff and other staff by municipality, according to the level of education provided and the nature of the institution, 2011/2012 (continued)</t>
  </si>
  <si>
    <t>Pessoal não docente do
ensino não superior</t>
  </si>
  <si>
    <t>3º Ciclo do ensino básico e ensino secundário</t>
  </si>
  <si>
    <t>Formadores/as
(escolas profissionais)</t>
  </si>
  <si>
    <t>Non teaching staff in non-tertiary education</t>
  </si>
  <si>
    <t>3rd cycle of basic education and secondary education</t>
  </si>
  <si>
    <t>Trainers 
(vocational schools)</t>
  </si>
  <si>
    <t>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carácter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t>
  </si>
  <si>
    <t xml:space="preserve">Note: Teachers who give lessons to different educational cycles are considered, for statistical purposes, as teachers of the cycle for which they have taught more hours. Teachers who do not give lessons but keep other positions, namely educational support or managment activities, are considered, for statistical purposes, as teachers of the highest level for which they are qualified to. Thus, some municipalities may not present data for institutions or students, in certain education levels, but present data on teaching staff. 
</t>
  </si>
  <si>
    <t>II.2.16 - Estabelecimentos, alunas/os inscritas/os e docentes no ensino superior por município, segundo a natureza institucional do estabelecimento, 2012/2013</t>
  </si>
  <si>
    <t>II.2.16 - Educational institutions, students enrolled and teaching staff in tertiary education by municipality, according to the nature of the institution, 2012/2013</t>
  </si>
  <si>
    <t>Estabelecimentos</t>
  </si>
  <si>
    <t>Pessoal docente Po</t>
  </si>
  <si>
    <t>Educational institutions</t>
  </si>
  <si>
    <t>Teaching staff Po</t>
  </si>
  <si>
    <t>II.2.17 - Alunas/os inscritas/os no ensino superior por área de estudo e sexo, segundo a NUTS III, 2012/2013</t>
  </si>
  <si>
    <t>II.2.17 - Students enrolled in tertiary education institutions by field of study and sex, according to NUTS III, 2012/2013</t>
  </si>
  <si>
    <t>Área de estudo</t>
  </si>
  <si>
    <t>Sexo</t>
  </si>
  <si>
    <t>Sex</t>
  </si>
  <si>
    <t>Field of study</t>
  </si>
  <si>
    <t>Formação de Professores/as ou formadores/as e Ciências da Educação</t>
  </si>
  <si>
    <t>Teacher training and education sciences</t>
  </si>
  <si>
    <t>Artes</t>
  </si>
  <si>
    <t>Arts</t>
  </si>
  <si>
    <t>Humanidades</t>
  </si>
  <si>
    <t>Humanities</t>
  </si>
  <si>
    <t>Ciências Sociais e do Comportamento</t>
  </si>
  <si>
    <t>Social and behavioural sciences</t>
  </si>
  <si>
    <t>Informação e Jornalismo</t>
  </si>
  <si>
    <t>Journalism and information</t>
  </si>
  <si>
    <t>Ciências Empresariais</t>
  </si>
  <si>
    <t>Business and administration</t>
  </si>
  <si>
    <t>Direito</t>
  </si>
  <si>
    <t>Law</t>
  </si>
  <si>
    <t>Ciências da Vida</t>
  </si>
  <si>
    <t>Life sciences</t>
  </si>
  <si>
    <t>Ciências Físicas</t>
  </si>
  <si>
    <t>Physical sciences</t>
  </si>
  <si>
    <t>Matemática e Estatística</t>
  </si>
  <si>
    <t>Mathematics and statistics</t>
  </si>
  <si>
    <t>Informática</t>
  </si>
  <si>
    <t>Computing</t>
  </si>
  <si>
    <t>Engenharia e Técnicas Afins</t>
  </si>
  <si>
    <t>Engineering and engineering trades</t>
  </si>
  <si>
    <t>Indústrias Transformadoras</t>
  </si>
  <si>
    <t>Manufacturing and processing</t>
  </si>
  <si>
    <t>Arquitetura e Construção</t>
  </si>
  <si>
    <t>Architecture and building</t>
  </si>
  <si>
    <t>Agricultura, Sivicultura e Pescas</t>
  </si>
  <si>
    <t>Agriculture, forestry and fishing</t>
  </si>
  <si>
    <t>Ciências Veterinárias</t>
  </si>
  <si>
    <t>Veterinary</t>
  </si>
  <si>
    <t>Serviços Sociais</t>
  </si>
  <si>
    <t>Social services</t>
  </si>
  <si>
    <t>Serviços Pessoais</t>
  </si>
  <si>
    <t>Personal services</t>
  </si>
  <si>
    <t>Serviços de Transporte</t>
  </si>
  <si>
    <t>Transport services</t>
  </si>
  <si>
    <t>Proteção do Ambiente</t>
  </si>
  <si>
    <t>Environmental protection</t>
  </si>
  <si>
    <t>Serviços de Segurança</t>
  </si>
  <si>
    <t>Security services</t>
  </si>
  <si>
    <t xml:space="preserve">Nota: O total para Portugal e para as NUTS inclui alunas/os inscritas/os em áreas de estudo desconhecidas ou não especificadas. </t>
  </si>
  <si>
    <r>
      <t>Note: The total for Portugal and NUTS includes students enrolled in unknown or not specified fields of study.</t>
    </r>
    <r>
      <rPr>
        <sz val="7"/>
        <rFont val="Arial"/>
        <family val="2"/>
      </rPr>
      <t xml:space="preserve"> </t>
    </r>
  </si>
  <si>
    <t xml:space="preserve">II.2.18 - Diplomadas/os no ensino superior por área de estudo e sexo, segundo a NUTS III, 2011/2012 </t>
  </si>
  <si>
    <t xml:space="preserve">II.2.18 - Students graduated at tertiary education institutions by field of study and sex, according to NUTS III, 2011/2012 </t>
  </si>
  <si>
    <t>II.2.19 - Vagas no ensino superior por área de estudo, segundo a NUTS III,  2012/2013</t>
  </si>
  <si>
    <t>II.2.19 - Vacancies at tertiary education institutions by field of study, according to NUTS III, 2012/2013</t>
  </si>
  <si>
    <t>Agriculte, forestry and fishing</t>
  </si>
  <si>
    <r>
      <t>Nota: O total para Portugal e para as NUTS inclui vagas em áreas de estudo desconhecidas ou não especificadas.</t>
    </r>
    <r>
      <rPr>
        <sz val="7"/>
        <rFont val="Arial"/>
        <family val="2"/>
      </rPr>
      <t xml:space="preserve"> </t>
    </r>
  </si>
  <si>
    <r>
      <t>Note: The total for Portugal and NUTS includes vacancies in unknown or not specified fields of study.</t>
    </r>
    <r>
      <rPr>
        <sz val="7"/>
        <rFont val="Arial"/>
        <family val="2"/>
      </rPr>
      <t xml:space="preserve"> </t>
    </r>
  </si>
  <si>
    <t>II.3.1 - Indicadores da cultura e desporto por município, 2011 e 2012 (continua)</t>
  </si>
  <si>
    <t>II.3.1 - Culture and sports indicators by municipality, 2011 and 2012 (to be continued)</t>
  </si>
  <si>
    <t>Cinema</t>
  </si>
  <si>
    <t>Recintos de espetáculos</t>
  </si>
  <si>
    <t>Espetáculos ao vivo</t>
  </si>
  <si>
    <t>Publicações periódicas</t>
  </si>
  <si>
    <t>Espetadores/as por habitante</t>
  </si>
  <si>
    <t>Taxa de ocupação</t>
  </si>
  <si>
    <t xml:space="preserve">Lotação média total das salas </t>
  </si>
  <si>
    <t xml:space="preserve">Valor médio dos bilhetes vendidos </t>
  </si>
  <si>
    <t>Proporção de exemplares distribuídos gratuitamente</t>
  </si>
  <si>
    <t>€</t>
  </si>
  <si>
    <t>2011 ┴</t>
  </si>
  <si>
    <t>Art facilities</t>
  </si>
  <si>
    <t>Live shows</t>
  </si>
  <si>
    <t xml:space="preserve">Periodical publications </t>
  </si>
  <si>
    <t>Spectators per inhabitant</t>
  </si>
  <si>
    <t>Occupation rate</t>
  </si>
  <si>
    <t xml:space="preserve">Rooms average total capacity  </t>
  </si>
  <si>
    <t>Mean value of tickets sold</t>
  </si>
  <si>
    <t>Ratio of copies offered</t>
  </si>
  <si>
    <t>Fonte: INE, I.P., Estatísticas da Cultura.</t>
  </si>
  <si>
    <t>Source: Statistics Portugal, Statistics of Culture.</t>
  </si>
  <si>
    <t xml:space="preserve">Nota: Os dados dos indicadores "Espetadores/as por habitante" assentam na série Estimativas Provisórias de População Residente, iniciada em 2011, pelo que não são diretamente comparáveis com os divulgados na anterior edição desta publicação. </t>
  </si>
  <si>
    <t xml:space="preserve">Note: Data for the indicators "Spectators per inhabitant" are based on the new postcensal Provisional Resident Population Estimates series, initiated in 2011. Therefore, these indicators are not directly comparable with the previous edition of this publication. </t>
  </si>
  <si>
    <t>http://www.ine.pt/xurl/ind/0002409</t>
  </si>
  <si>
    <t>II.3.1 - Indicadores da cultura e desporto por município, 2012 (continuação)</t>
  </si>
  <si>
    <t>II.3.1 - Culture and sports indicators by municipality, 2012 (continued)</t>
  </si>
  <si>
    <t>Museus ┴</t>
  </si>
  <si>
    <t>Despesas das câmaras municipais em atividades culturais e de desporto por habitante</t>
  </si>
  <si>
    <t>Despesa em cultura e desporto no total de despesas</t>
  </si>
  <si>
    <t xml:space="preserve">Visitantes por museu </t>
  </si>
  <si>
    <t>Proporção de visitantes escolares</t>
  </si>
  <si>
    <t>Correntes</t>
  </si>
  <si>
    <t>Capital</t>
  </si>
  <si>
    <t>Museums ┴</t>
  </si>
  <si>
    <t>Local administration expenditures on cultural and sports activities per inhabitant</t>
  </si>
  <si>
    <t xml:space="preserve">Expenditure on culture and sports as share of total expenditures </t>
  </si>
  <si>
    <t>Visitors per museum</t>
  </si>
  <si>
    <t>Ratio of school visitors</t>
  </si>
  <si>
    <t>Current</t>
  </si>
  <si>
    <t>Fonte: INE, IFonte: INE, I.P., Estatísticas da Cultura.</t>
  </si>
  <si>
    <t xml:space="preserve">Nota: Os valores apresentados para museus correspondem aos que, no ano de referência, cumpriam os seguintes critérios: existência de, pelo menos, uma sala ou espaço de exposição; abertura ao público, permanente ou sazonal; existência de, pelo menos, um conservador ou técnico superior (incluindo pessoal dirigente); existência de um orçamento e existência de um inventário.
Os dados dos indicadores "Despesas das câmaras municipais em atividades culturais e de desporto por habitante" assentam na nova série Estimativas Provisórias de População Residente, iniciada em 2011, pelo que não são diretamente comparáveis com os divulgados na anterior edição desta publicação. </t>
  </si>
  <si>
    <t>Note: Data presented on museums (reference year) fulfilled the following criteria: existence of, at least, one exhibition room or space; opening for visitors, permanently or seasonally; existence of, at least one curator or advanced technician (including management staff); and existence of a budget and an inventory.
Data for the indicators "Local administration expenditures on cultural and sports activities per inhabitant" are based on the new postcensal Provisional Resident Population Estimates, initiated in 2011. Therefore, these indicators are not directly comparable with the previous edition of this publication.</t>
  </si>
  <si>
    <t>II.3.2 - Publicações periódicas por município, 2012</t>
  </si>
  <si>
    <t>II.3.2 - Periodical publications by municipality, 2012</t>
  </si>
  <si>
    <t>Publicações</t>
  </si>
  <si>
    <t>Edições</t>
  </si>
  <si>
    <t>Circulação total</t>
  </si>
  <si>
    <t>Exemplares vendidos</t>
  </si>
  <si>
    <t>da qual</t>
  </si>
  <si>
    <t>Em suporte papel e eletrónico simultanea-mente</t>
  </si>
  <si>
    <t>Jornais</t>
  </si>
  <si>
    <t>Revistas</t>
  </si>
  <si>
    <t>Publications</t>
  </si>
  <si>
    <t>Editions</t>
  </si>
  <si>
    <t>Total circulation</t>
  </si>
  <si>
    <t>Copies sold</t>
  </si>
  <si>
    <t xml:space="preserve">In both paper and electronic support </t>
  </si>
  <si>
    <t>Newspapers</t>
  </si>
  <si>
    <t>Magazines</t>
  </si>
  <si>
    <t>Nota: As publicações periódicas são afetas ao município por morada do título da publicação.</t>
  </si>
  <si>
    <t>III.3.21 - Valor acrescentado bruto das empresas por município da sede, segundo a CAE-Rev.3, 2011 (continua)</t>
  </si>
  <si>
    <t>III.3.21 - Gross value added of enterprises by head office municipality, according to CAE-Rev.3, 2011 (to be continued)</t>
  </si>
  <si>
    <t>http://www.ine.pt/xurl/ind/0007345</t>
  </si>
  <si>
    <t>III.3.21 - Valor acrescentado bruto das empresas por município da sede, segundo a CAE-Rev.3, 2011 (continuação)</t>
  </si>
  <si>
    <t>III.3.21 - Gross value added of enterprises by head office municipality, according to CAE-Rev.3, 2011 (continued)</t>
  </si>
  <si>
    <t>III.3.22 - Valor acrescentado bruto das empresas das indústrias transformadoras por município da sede, segundo a CAE-Rev.3, 2011 (continua)</t>
  </si>
  <si>
    <t>III.3.22 - Gross value added of manufacturing enterprises by head office municipality, according to CAE-Rev.3, 2011 (to be continued)</t>
  </si>
  <si>
    <t>III.3.22 - Valor acrescentado bruto das empresas das indústrias transformadoras por município da sede, segundo a CAE-Rev.3, 2011 (continuação)</t>
  </si>
  <si>
    <t>III.3.22 - Gross value added of manufacturing enterprises by head office municipality, according to CAE-Rev.3, 2011 (continued)</t>
  </si>
  <si>
    <t>III.3.23 - Principais variáveis das empresas com sede na região e em Portugal, por secção e divisão da CAE-Rev.3, 2011 (continua)</t>
  </si>
  <si>
    <t>III.3.23 - Main variables of enterprises with head office in the region and Portugal, by section and division of CAE-Rev.3, 2011 (to be continued)</t>
  </si>
  <si>
    <t>Empresas</t>
  </si>
  <si>
    <t>Pessoal ao serviço</t>
  </si>
  <si>
    <t>Principais gastos e perdas</t>
  </si>
  <si>
    <t>Principais rendimentos e ganhos</t>
  </si>
  <si>
    <t>Formação bruta de capital fixo</t>
  </si>
  <si>
    <t>VABpm</t>
  </si>
  <si>
    <t>CMVMC</t>
  </si>
  <si>
    <t>FSE</t>
  </si>
  <si>
    <t>Gastos com pessoal</t>
  </si>
  <si>
    <t>Volume de negócios</t>
  </si>
  <si>
    <t>Trabalhos para a própria entidade</t>
  </si>
  <si>
    <t>Subsídios à exploração</t>
  </si>
  <si>
    <t xml:space="preserve"> A</t>
  </si>
  <si>
    <t xml:space="preserve"> B</t>
  </si>
  <si>
    <t xml:space="preserve"> C</t>
  </si>
  <si>
    <t xml:space="preserve"> D </t>
  </si>
  <si>
    <t xml:space="preserve"> E</t>
  </si>
  <si>
    <t xml:space="preserve"> F</t>
  </si>
  <si>
    <t xml:space="preserve"> G</t>
  </si>
  <si>
    <t xml:space="preserve"> H</t>
  </si>
  <si>
    <t xml:space="preserve"> I</t>
  </si>
  <si>
    <t xml:space="preserve"> J</t>
  </si>
  <si>
    <t xml:space="preserve"> L</t>
  </si>
  <si>
    <t xml:space="preserve"> M</t>
  </si>
  <si>
    <t xml:space="preserve"> N</t>
  </si>
  <si>
    <t xml:space="preserve"> P</t>
  </si>
  <si>
    <t xml:space="preserve"> Q</t>
  </si>
  <si>
    <t xml:space="preserve"> R</t>
  </si>
  <si>
    <t xml:space="preserve"> S</t>
  </si>
  <si>
    <t>Enterprises</t>
  </si>
  <si>
    <t>Persons employed</t>
  </si>
  <si>
    <t>Main outgoings and losses</t>
  </si>
  <si>
    <t>Main incomes and gains</t>
  </si>
  <si>
    <t xml:space="preserve">Gross fixed capital formation </t>
  </si>
  <si>
    <t>GVAmp</t>
  </si>
  <si>
    <t>Personnel expenses</t>
  </si>
  <si>
    <t>Turnover</t>
  </si>
  <si>
    <t>Own work for the entity</t>
  </si>
  <si>
    <t>Operating subsidies</t>
  </si>
  <si>
    <t>http://www.ine.pt/xurl/ind/0006541</t>
  </si>
  <si>
    <t>http://www.ine.pt/xurl/ind/0006544</t>
  </si>
  <si>
    <t>http://www.ine.pt/xurl/ind/0006559</t>
  </si>
  <si>
    <t>http://www.ine.pt/xurl/ind/0006561</t>
  </si>
  <si>
    <t>http://www.ine.pt/xurl/ind/0006542</t>
  </si>
  <si>
    <t>http://www.ine.pt/xurl/ind/0006545</t>
  </si>
  <si>
    <t>http://www.ine.pt/xurl/ind/0006557</t>
  </si>
  <si>
    <t>http://www.ine.pt/xurl/ind/0006560</t>
  </si>
  <si>
    <t>http://www.ine.pt/xurl/ind/0006543</t>
  </si>
  <si>
    <t>http://www.ine.pt/xurl/ind/0006546</t>
  </si>
  <si>
    <t>http://www.ine.pt/xurl/ind/0006558</t>
  </si>
  <si>
    <t>III.3.23 - Principais variáveis das empresas com sede na região e em Portugal, por secção e divisão da CAE-Rev.3, 2011 (continuação)</t>
  </si>
  <si>
    <t>III.3.23 - Main variables of enterprises with head office in the region and Portugal, by section and division of CAE-Rev.3, 2011 (continued)</t>
  </si>
  <si>
    <t>R. A. Madeira</t>
  </si>
  <si>
    <t>ə</t>
  </si>
  <si>
    <t>III.3.24 - Variáveis das empresas do setor das tecnologias da informação e da comunicação (TIC) por NUTS III, 2011</t>
  </si>
  <si>
    <t>III.3.24 - Variables of information and communication technology (ICT) sector by NUTS III, 2011</t>
  </si>
  <si>
    <t xml:space="preserve">Empresas </t>
  </si>
  <si>
    <t>Valor acrescentado bruto</t>
  </si>
  <si>
    <t>Gross value added</t>
  </si>
  <si>
    <t>http://www.ine.pt/xurl/ind/0007361</t>
  </si>
  <si>
    <t>http://www.ine.pt/xurl/ind/0007363</t>
  </si>
  <si>
    <t>http://www.ine.pt/xurl/ind/0007191</t>
  </si>
  <si>
    <t>http://www.ine.pt/xurl/ind/0007365</t>
  </si>
  <si>
    <t>III.4.1 - Indicadores do comércio internacional por NUTS III, 2011 Pe e 2012 Po</t>
  </si>
  <si>
    <t>III.4.1 - Indicators of international trade by NUTS III, 2011 Pe and 2012 Po</t>
  </si>
  <si>
    <t>Taxa de cobertura das importações pelas exportações</t>
  </si>
  <si>
    <t>Proporção das exportações para os 4 principais mercados no total das exportações</t>
  </si>
  <si>
    <t>Proporção das exportações intra-UE (UE27) no total das exportações</t>
  </si>
  <si>
    <t>Proporção das exportações para Espanha no total das exportações</t>
  </si>
  <si>
    <t>Proporção das importações dos 4 principais mercados no total das importações</t>
  </si>
  <si>
    <t>Proporção das importações intra-UE (UE27) no total das importações</t>
  </si>
  <si>
    <t>Proporção das importações provenientes de Espanha no total das importações</t>
  </si>
  <si>
    <t>Proporção das exportações de bens de alta tecnologia no total das exportações</t>
  </si>
  <si>
    <t>Intensidade exportadora</t>
  </si>
  <si>
    <t>Grau de abertura</t>
  </si>
  <si>
    <t>2012 Po</t>
  </si>
  <si>
    <t>2011 Pe</t>
  </si>
  <si>
    <t>Coverage rate of imports by exports</t>
  </si>
  <si>
    <t>Rate of exports to 4 main markets as a proportion of total exports</t>
  </si>
  <si>
    <t>Rate of intra-EU (EU27) exports as a proportion of total exports</t>
  </si>
  <si>
    <t>Rate of exports to Spain as a proportion of total exports</t>
  </si>
  <si>
    <t xml:space="preserve">Rate of imports from the 4 main markets as a proportion of total imports </t>
  </si>
  <si>
    <t>Rate of intra-EU (EU27) imports as a proportion of total imports</t>
  </si>
  <si>
    <t>Rate of imports from Spain as a proportion of total imports</t>
  </si>
  <si>
    <t>Proportion of exports of high technology goods</t>
  </si>
  <si>
    <t>Export intensity</t>
  </si>
  <si>
    <t>Degree of openness</t>
  </si>
  <si>
    <t>Fonte: INE, I.P., Estatísticas do Comércio Internacional de Bens e Contas Regionais (Base 2006).</t>
  </si>
  <si>
    <t>Source: Statistics Portugal, Statistics on External Trade of Goods and Regional Accounts (2006 Base).</t>
  </si>
  <si>
    <t>Nota: Os valores para Portugal incluem as estimativas de não respostas e das transações abaixo dos limiares de assimilação. Ao nível regional, incluem-se apenas os valores declarados. A localização geográfica corresponde à localização da sede do operador.
Em 2011, os indicadores "Intensidade exportadora" e "Grau de abertura" têm subjacente os dados preliminares do PIB resultantes das Contas Regionais.</t>
  </si>
  <si>
    <t>Note: Values for Portugal include adjustments for non-responses and for transactions below the assimilation thresholds. At the regional level only declared values were considered. Geographic location concerns operators' headquarters. 
In 2011, the items "Export intensity" and "Degree of openness" considers preliminary data of GDP from Regional Accounts.</t>
  </si>
  <si>
    <t>http://www.ine.pt/xurl/ind/0001739</t>
  </si>
  <si>
    <t>http://www.ine.pt/xurl/ind/0001737</t>
  </si>
  <si>
    <t>http://www.ine.pt/xurl/ind/0006882</t>
  </si>
  <si>
    <t>III.4.2 - Comércio internacional declarado de mercadorias de operadores com sede na região, por secção da Nomenclatura Combinada, 2012 Po</t>
  </si>
  <si>
    <t>III.4.2 - International trade declared of goods of operators with the headquarters in the region by sections of Combined Nomenclature, 2012 Po</t>
  </si>
  <si>
    <t>Comércio intra-UE</t>
  </si>
  <si>
    <t>Comércio extra-UE</t>
  </si>
  <si>
    <t>Exportações</t>
  </si>
  <si>
    <t>Importações</t>
  </si>
  <si>
    <t xml:space="preserve"> Secção I</t>
  </si>
  <si>
    <t xml:space="preserve"> Section I</t>
  </si>
  <si>
    <t xml:space="preserve"> Secção II</t>
  </si>
  <si>
    <t xml:space="preserve"> Section II</t>
  </si>
  <si>
    <t xml:space="preserve"> Secção III</t>
  </si>
  <si>
    <t xml:space="preserve"> Section III</t>
  </si>
  <si>
    <t xml:space="preserve"> Secção IV</t>
  </si>
  <si>
    <t xml:space="preserve"> Section IV</t>
  </si>
  <si>
    <t xml:space="preserve"> Secção V</t>
  </si>
  <si>
    <t xml:space="preserve"> Section V</t>
  </si>
  <si>
    <t xml:space="preserve"> Secção VI</t>
  </si>
  <si>
    <t xml:space="preserve"> Section VI</t>
  </si>
  <si>
    <t xml:space="preserve"> Secção VII</t>
  </si>
  <si>
    <t xml:space="preserve"> Section VII</t>
  </si>
  <si>
    <t xml:space="preserve"> Secção VIII</t>
  </si>
  <si>
    <t xml:space="preserve"> Section VIII</t>
  </si>
  <si>
    <t xml:space="preserve"> Secção IX</t>
  </si>
  <si>
    <t xml:space="preserve"> Section IX</t>
  </si>
  <si>
    <t xml:space="preserve"> Secção X</t>
  </si>
  <si>
    <t xml:space="preserve"> Section X</t>
  </si>
  <si>
    <t xml:space="preserve"> Secção XI</t>
  </si>
  <si>
    <t xml:space="preserve"> Section XI</t>
  </si>
  <si>
    <t xml:space="preserve"> Secção XII</t>
  </si>
  <si>
    <t xml:space="preserve"> Section XII</t>
  </si>
  <si>
    <t xml:space="preserve"> Secção XIII</t>
  </si>
  <si>
    <t xml:space="preserve"> Section XIII</t>
  </si>
  <si>
    <t xml:space="preserve"> Secção XIV</t>
  </si>
  <si>
    <t xml:space="preserve"> Section XIV</t>
  </si>
  <si>
    <t xml:space="preserve"> Secção XV</t>
  </si>
  <si>
    <t xml:space="preserve"> Section XV</t>
  </si>
  <si>
    <t xml:space="preserve"> Secção XVI</t>
  </si>
  <si>
    <t xml:space="preserve"> Section XVI</t>
  </si>
  <si>
    <t xml:space="preserve"> Secção XVII</t>
  </si>
  <si>
    <t xml:space="preserve"> Section XVII</t>
  </si>
  <si>
    <t xml:space="preserve"> Secção XVIII</t>
  </si>
  <si>
    <t xml:space="preserve"> Section XVIII</t>
  </si>
  <si>
    <t xml:space="preserve"> Secção XIX</t>
  </si>
  <si>
    <t xml:space="preserve"> Section XIX</t>
  </si>
  <si>
    <t xml:space="preserve"> Secção XX </t>
  </si>
  <si>
    <t xml:space="preserve"> Section XX </t>
  </si>
  <si>
    <t xml:space="preserve"> Secção XXI</t>
  </si>
  <si>
    <t xml:space="preserve"> Section XXI</t>
  </si>
  <si>
    <t>Intra-EU trade</t>
  </si>
  <si>
    <t>Extra-EU trade</t>
  </si>
  <si>
    <t>Exports</t>
  </si>
  <si>
    <t>Imports</t>
  </si>
  <si>
    <t>Fonte: INE, I.P., Estatísticas do Comércio Internacional de Bens.</t>
  </si>
  <si>
    <t>Source: Statistics Portugal, Statistics on External Trade of Goods.</t>
  </si>
  <si>
    <t>Nota: A localização geográfica corresponde à localização da sede do operador. Valores declarados.</t>
  </si>
  <si>
    <t>Note: Geographic location concerns operators' headquarters. Declared values.</t>
  </si>
  <si>
    <t>III.4.3 - Comércio internacional declarado de mercadorias de operadores com sede na região, por Classificação por Grandes Categorias Económicas, 2012 Po</t>
  </si>
  <si>
    <t>III.4.3 - International trade declared of goods of operators with the headquarters in the region Classified by Broad Economic Categories, 2012 Po</t>
  </si>
  <si>
    <t>Produtos alimentares e bebidas</t>
  </si>
  <si>
    <t>Food and Beverages</t>
  </si>
  <si>
    <t>Fornecimentos industriais não especificados noutras categorias</t>
  </si>
  <si>
    <t>Industrial goods not specified elsewhere</t>
  </si>
  <si>
    <t>Combustíveis e lubrificantes</t>
  </si>
  <si>
    <t>Fuels and oils</t>
  </si>
  <si>
    <t>Máquinas, outros bens de capital (exceto material de transporte) e seus acessórios</t>
  </si>
  <si>
    <t>Machines, other capital goods (except transport material) and accessories</t>
  </si>
  <si>
    <t>Material de transporte e acessórios</t>
  </si>
  <si>
    <t>Transport material and accessories</t>
  </si>
  <si>
    <t>Bens de consumo não especificados noutras categorias</t>
  </si>
  <si>
    <t>Consumer goods not specified elsewhere</t>
  </si>
  <si>
    <t>Bens não especificados noutras categorias</t>
  </si>
  <si>
    <t>Goods not specified elsewhere</t>
  </si>
  <si>
    <r>
      <t>Intra-EU trade</t>
    </r>
    <r>
      <rPr>
        <sz val="8"/>
        <color indexed="8"/>
        <rFont val="Arial Narrow"/>
        <family val="2"/>
      </rPr>
      <t/>
    </r>
  </si>
  <si>
    <r>
      <t>Extra-EU trade</t>
    </r>
    <r>
      <rPr>
        <sz val="8"/>
        <color indexed="8"/>
        <rFont val="Arial Narrow"/>
        <family val="2"/>
      </rPr>
      <t/>
    </r>
  </si>
  <si>
    <t>Nota: A nomenclatura CGCE (Classificação por Grandes Categorias Económicas) não inclui os produtos 71082000 – “Ouro para uso monetário” e 71189000 – “Moedas, incluídas as moedas com curso legal (exceto medalhas, moedas montadas em objetos de adorno pessoal, moedas com caráter de objetos de coleção, com valor numismático, desperdícios e resíduos)”. O somatório das várias categorias da CGCE pode não corresponder ao total do comércio, por questões de confidencialidade. A localização geográfica corresponde à localização da sede do operador. Valores declarados.</t>
  </si>
  <si>
    <t>Note: The BEC (Broad Economic Categories) classification does not include the products 71082000 – "Gold for monetary use" and 71189000 – "Coin (excl. coin being legal tender, gold and silver coin, medals, jewellery of coins, collectors'' coins, waste and scrap). The total may not match the sum ot its parts, for confidentiality issues. Geographic localization concerns operators' headquarters. Declared values.</t>
  </si>
  <si>
    <t>III.4.4 - Comércio internacional declarado de mercadorias de operadores com sede na região, por país de destino ou origem, 2012 Po</t>
  </si>
  <si>
    <t>III.4.4 - International trade declared of goods of operators with the headquarters in the region, by country of destination or origin, 2012 Po</t>
  </si>
  <si>
    <t>Região Autónoma da Madeira</t>
  </si>
  <si>
    <t>Comércio intra-UE 27</t>
  </si>
  <si>
    <t>Intra-EU27 trade</t>
  </si>
  <si>
    <t>Alemanha</t>
  </si>
  <si>
    <t>Germany</t>
  </si>
  <si>
    <t>Áustria</t>
  </si>
  <si>
    <t>Austria</t>
  </si>
  <si>
    <t>Bélgica</t>
  </si>
  <si>
    <t>Belgium</t>
  </si>
  <si>
    <t>Bulgária</t>
  </si>
  <si>
    <t>Bulgaria</t>
  </si>
  <si>
    <t>Chipre</t>
  </si>
  <si>
    <t>Cyprus</t>
  </si>
  <si>
    <t>Dinamarca</t>
  </si>
  <si>
    <t>Denmark</t>
  </si>
  <si>
    <t>Eslováquia</t>
  </si>
  <si>
    <t>Slovakia</t>
  </si>
  <si>
    <t>Eslovénia</t>
  </si>
  <si>
    <t>Slovenia</t>
  </si>
  <si>
    <t>Espanha</t>
  </si>
  <si>
    <t>Spain</t>
  </si>
  <si>
    <t>Estónia</t>
  </si>
  <si>
    <t>Estonia</t>
  </si>
  <si>
    <t>Finlândia</t>
  </si>
  <si>
    <t>Finland</t>
  </si>
  <si>
    <t>França</t>
  </si>
  <si>
    <t>France</t>
  </si>
  <si>
    <t>Grécia</t>
  </si>
  <si>
    <t>Greece</t>
  </si>
  <si>
    <t>Hungria</t>
  </si>
  <si>
    <t>Hungary</t>
  </si>
  <si>
    <t>Irlanda</t>
  </si>
  <si>
    <t>Ireland</t>
  </si>
  <si>
    <t>Itália</t>
  </si>
  <si>
    <t>Italy</t>
  </si>
  <si>
    <t>Letónia</t>
  </si>
  <si>
    <t>Latvia</t>
  </si>
  <si>
    <t>Lituânia</t>
  </si>
  <si>
    <t>Lithuania</t>
  </si>
  <si>
    <t>Luxemburgo</t>
  </si>
  <si>
    <t>Luxemburg</t>
  </si>
  <si>
    <t>Malta</t>
  </si>
  <si>
    <t>Países Baixos</t>
  </si>
  <si>
    <t>Netherlands</t>
  </si>
  <si>
    <t>Polónia</t>
  </si>
  <si>
    <t>Poland</t>
  </si>
  <si>
    <t>Reino Unido</t>
  </si>
  <si>
    <t>United Kingdom</t>
  </si>
  <si>
    <t>República Checa</t>
  </si>
  <si>
    <t>Czech Republic</t>
  </si>
  <si>
    <t>Roménia</t>
  </si>
  <si>
    <t>Romania</t>
  </si>
  <si>
    <t>Suécia</t>
  </si>
  <si>
    <t>Sweden</t>
  </si>
  <si>
    <t>Do qual</t>
  </si>
  <si>
    <t>Of which</t>
  </si>
  <si>
    <t>Países Africanos de Língua Portuguesa</t>
  </si>
  <si>
    <t>Portuguese-speaking African countries</t>
  </si>
  <si>
    <t>Angola</t>
  </si>
  <si>
    <t>Cabo Verde</t>
  </si>
  <si>
    <t>Cape Verde</t>
  </si>
  <si>
    <t>Guiné-Bissau</t>
  </si>
  <si>
    <t>Guinea-Bissau</t>
  </si>
  <si>
    <t>Moçambique</t>
  </si>
  <si>
    <t>Mozambique</t>
  </si>
  <si>
    <t>São Tomé e Príncipe</t>
  </si>
  <si>
    <t>São Tomé and Príncipe</t>
  </si>
  <si>
    <t>Países mais importantes no comércio externo de Portugal</t>
  </si>
  <si>
    <t>Portugal’s most important external trading partners</t>
  </si>
  <si>
    <t>Abastecimento e provisões de bordo (Países Terceiros)</t>
  </si>
  <si>
    <t>Stores and provisions (Third Countries)</t>
  </si>
  <si>
    <t>Arábia Saudita</t>
  </si>
  <si>
    <t>Saudi Arabia</t>
  </si>
  <si>
    <t>Argélia</t>
  </si>
  <si>
    <t>Algeria</t>
  </si>
  <si>
    <t>Brasil</t>
  </si>
  <si>
    <t>Brazil</t>
  </si>
  <si>
    <t>Cazaquistão</t>
  </si>
  <si>
    <t>Kazakhstan</t>
  </si>
  <si>
    <t>China</t>
  </si>
  <si>
    <t>Estados Unidos</t>
  </si>
  <si>
    <t>United States</t>
  </si>
  <si>
    <t>Guiné Equatorial</t>
  </si>
  <si>
    <t>Equatorial Guinea</t>
  </si>
  <si>
    <t>Marrocos</t>
  </si>
  <si>
    <t>Morocco</t>
  </si>
  <si>
    <t>Nigéria</t>
  </si>
  <si>
    <t>Nigeria</t>
  </si>
  <si>
    <t>Rússia (Federação da)</t>
  </si>
  <si>
    <t>Russian Federation</t>
  </si>
  <si>
    <t>Suíça</t>
  </si>
  <si>
    <t>Switzerland</t>
  </si>
  <si>
    <t>Outros países importantes no comércio externo da região</t>
  </si>
  <si>
    <t>Other region’s important external trading partners</t>
  </si>
  <si>
    <t>Japão</t>
  </si>
  <si>
    <t>Japan</t>
  </si>
  <si>
    <t>Tanzânia, República Unida da</t>
  </si>
  <si>
    <t>Tanzania, United Republic of</t>
  </si>
  <si>
    <t>Turquia</t>
  </si>
  <si>
    <t>Turkey</t>
  </si>
  <si>
    <t>Uruguai</t>
  </si>
  <si>
    <t>Uruguay</t>
  </si>
  <si>
    <t>Venezuela</t>
  </si>
  <si>
    <t>Nota: A soma das NUTS poderá não corresponder ao total de Portugal pelo desconhecimento da região de origem/destino de algumas mercadorias. Os totais do comércio intracomunitário podem não ser iguais à soma dos países devido à existência de comércio com países de destino ou origem desconhecidos e pela não inclusão dos abastecimentos e provisões a bordo. Os valores para Portugal incluem as estimativas de não respostas e das transações abaixo dos limiares de assimilação. Ao nível regional, incluem-se apenas os valores declarados por sede do operador.</t>
  </si>
  <si>
    <t>Note: the total for Portugal may not match the sum of NUTS regions, due to the existence of unspecified origin or destination for merchandise. The totals for intra-EU trade may not match the sum of the countries, because trade with countries of unspecified destination or origin was included, and goods delivered to vessels and aircrafts were excluded. Values for Portugal include adjustments for non-responses and for transactions below the assimilation thresholds. At the regional level only declared values by operators' headquarters were considered.</t>
  </si>
  <si>
    <t>III.4.5 - Comércio internacional declarado de mercadorias por município de sede dos operadores, 2012 Po</t>
  </si>
  <si>
    <t>III.4.5 - International trade declared of goods by municipality of headquarters, 2012 Po</t>
  </si>
  <si>
    <t>Nota: O valor de Portugal poderá não corresponder à soma das regiões, pelo desconhecimento da sede de alguns operadores económicos ou por se encontrarem sediados em território estrangeiro. Por questões de tratamento de segredo estatístico, o total por NUTS poderá não corresponder à soma dos municípios. Os valores para Portugal incluem as estimativas de não respostas e das transações abaixo dos limiares de assimilação. Ao nível regional, incluem-se apenas os valores declarados por sede de operador.</t>
  </si>
  <si>
    <t>Note: The value for Portugal may not match the sum of the regions, seeing that head offices of some economic operators are not identified or are located abroad. Due to confidentiality treatment, the total by region may be different from the sum of the municipalities. Values for Portugal include adjustments for non-responses and for transactions below the assimilation thresholds. At the regional level only declared values by operators' headquarters were considered.</t>
  </si>
  <si>
    <t>II.1.1 - Indicadores de população por município, 2012 (continua)</t>
  </si>
  <si>
    <t>II.1.1 - Population indicators by municipality, 2012 (to be continued)</t>
  </si>
  <si>
    <t xml:space="preserve">Densidade populacional </t>
  </si>
  <si>
    <t>Taxa 
de crescimento efetivo</t>
  </si>
  <si>
    <t>Taxa 
de crescimento natural</t>
  </si>
  <si>
    <t>Taxa 
de crescimento migratório</t>
  </si>
  <si>
    <t>Taxa bruta 
de natalidade</t>
  </si>
  <si>
    <t>Taxa 
bruta de mortalidade</t>
  </si>
  <si>
    <t>Taxa 
bruta de nupcialidade</t>
  </si>
  <si>
    <t xml:space="preserve">Taxa bruta 
de divórcio               </t>
  </si>
  <si>
    <t>Taxa 
de fecundidade geral</t>
  </si>
  <si>
    <t>Índice sintético 
de fecundidade</t>
  </si>
  <si>
    <t>Taxa 
de fecundidade na adolescência</t>
  </si>
  <si>
    <t>Nados-vivos 
fora do casamento</t>
  </si>
  <si>
    <t>Proporção de casamentos entre portugueses/as e estrangeiros/as</t>
  </si>
  <si>
    <t>‰</t>
  </si>
  <si>
    <t>Population density</t>
  </si>
  <si>
    <t>Crude rate of increase</t>
  </si>
  <si>
    <t>Crude rate of natural increase</t>
  </si>
  <si>
    <t>Crude migratory rate</t>
  </si>
  <si>
    <t>Crude birth rate</t>
  </si>
  <si>
    <t>Crude death rate</t>
  </si>
  <si>
    <t>Crude marriage rate</t>
  </si>
  <si>
    <t>Crude divorce rate</t>
  </si>
  <si>
    <t>General fertility rate</t>
  </si>
  <si>
    <t>Total fertility rate</t>
  </si>
  <si>
    <t>Teenage fertility rate</t>
  </si>
  <si>
    <t>Live births outside marriage</t>
  </si>
  <si>
    <t>Proportion of marriages between Portuguese and foreigners</t>
  </si>
  <si>
    <t>Fonte: INE, I.P., Estatísticas Demográficas e Estimativas Provisórias da População Residente.</t>
  </si>
  <si>
    <t>Source: Statistics Portugal, Demographic Statistics and Provisional Estimates of Resident Population.</t>
  </si>
  <si>
    <t>Nota: Os indicadores calculados com base nas estimativas de população residente em 2012, que pertencem à série Estimativas Provisórias de População Residente Pós-censitárias (Censos 2011),  não são diretamente comparáveis com os dados divulgados na anterior edição desta publicação.</t>
  </si>
  <si>
    <t>Note: The indicators calculated based on the population estimates for 2012, which are integrated on the postcensal Provisional Resident Population Estimates series (Census 2011), are not directly comparable with the values from the previous edition of this publication.</t>
  </si>
  <si>
    <t>http://www.ine.pt/xurl/ind/0000009</t>
  </si>
  <si>
    <t>http://www.ine.pt/xurl/ind/0000610</t>
  </si>
  <si>
    <t>http://www.ine.pt/xurl/ind/0000598</t>
  </si>
  <si>
    <t>http://www.ine.pt/xurl/ind/0000095</t>
  </si>
  <si>
    <t>http://www.ine.pt/xurl/ind/0000594</t>
  </si>
  <si>
    <t>http://www.ine.pt/xurl/ind/0000596</t>
  </si>
  <si>
    <t>http://www.ine.pt/xurl/ind/0000599</t>
  </si>
  <si>
    <t>http://www.ine.pt/xurl/ind/0000096</t>
  </si>
  <si>
    <t>http://www.ine.pt/xurl/ind/0000595</t>
  </si>
  <si>
    <t>http://www.ine.pt/xurl/ind/0000597</t>
  </si>
  <si>
    <t>http://www.ine.pt/xurl/ind/0000600</t>
  </si>
  <si>
    <t>http://www.ine.pt/xurl/ind/0000601</t>
  </si>
  <si>
    <t>II.1.1 - Indicadores de população por município, 2012 (continuação)</t>
  </si>
  <si>
    <t>II.1.1 - Population indicators by municipality, 2012 (continued)</t>
  </si>
  <si>
    <t>Proporção de casamentos católicos</t>
  </si>
  <si>
    <t>População estrangeira que solicitou estatuto legal de residente por 100 habitantes</t>
  </si>
  <si>
    <t>Índice de envelheci-mento</t>
  </si>
  <si>
    <t>Índice de dependência de idosos</t>
  </si>
  <si>
    <t>Índice de longevidade</t>
  </si>
  <si>
    <t>Relação de masculinidade</t>
  </si>
  <si>
    <t>Idade média da mãe ao nascimento do primeiro filho</t>
  </si>
  <si>
    <t>Idade média da mulher ao primeiro casamento</t>
  </si>
  <si>
    <t>Idade média do homem ao primeiro casamento</t>
  </si>
  <si>
    <t xml:space="preserve">Esperança de vida à nascença
</t>
  </si>
  <si>
    <t>Esperança de vida aos 65 anos</t>
  </si>
  <si>
    <t>anos</t>
  </si>
  <si>
    <t>2010-2012</t>
  </si>
  <si>
    <t>Proportion of catholic marriages</t>
  </si>
  <si>
    <t>Foreign population who have requested legal status of resident per 100 inhabitants</t>
  </si>
  <si>
    <t xml:space="preserve">Ageing ratio                  </t>
  </si>
  <si>
    <t xml:space="preserve">Old-age dependency ratio               </t>
  </si>
  <si>
    <t xml:space="preserve">Oldest-age ratio                </t>
  </si>
  <si>
    <t xml:space="preserve">Sex ratio               </t>
  </si>
  <si>
    <t>Mean age of women at birth of first child</t>
  </si>
  <si>
    <t>Mean age of women at first marriage</t>
  </si>
  <si>
    <t>Mean age of men at first marriage</t>
  </si>
  <si>
    <t>Life expectancy at birth of resident population</t>
  </si>
  <si>
    <t>Life expectancy at 65 years old of resident population</t>
  </si>
  <si>
    <t>years</t>
  </si>
  <si>
    <t xml:space="preserve">Fonte: INE, I.P., Estatísticas Demográficas, Estimativas Provisórias da População Residente; Ministério da Administração Interna - Serviço de Estrangeiros e Fronteiras. </t>
  </si>
  <si>
    <t>Source: Statistics Portugal, Demographic Statistics, Provisional Estimates of Resident Population; Ministry of Internal Administration - Immigration and Borders Service.</t>
  </si>
  <si>
    <t>Nota: Os indicadores calculados com base nas estimativas de população residente em 2012, que pertencem à série Estimativas Provisórias de População Residente Pós-censitárias (Censos 2011), não são diretamente comparáveis com os dados divulgados na anterior edição desta publicação.</t>
  </si>
  <si>
    <t>http://www.ine.pt/xurl/ind/0000602</t>
  </si>
  <si>
    <t>http://www.ine.pt/xurl/ind/0000605</t>
  </si>
  <si>
    <t>http://www.ine.pt/xurl/ind/0000098</t>
  </si>
  <si>
    <t>http://www.ine.pt/xurl/ind/0000603</t>
  </si>
  <si>
    <t>http://www.ine.pt/xurl/ind/0000606</t>
  </si>
  <si>
    <t>http://www.ine.pt/xurl/ind/0000099</t>
  </si>
  <si>
    <t>http://www.ine.pt/xurl/ind/0000604</t>
  </si>
  <si>
    <t>http://www.ine.pt/xurl/ind/0000097</t>
  </si>
  <si>
    <t>http://www.ine.pt/xurl/ind/0001746</t>
  </si>
  <si>
    <t>II.1.2 - População residente por município, segundo os grandes grupos etários e o sexo em 31/12/2012 (continua)</t>
  </si>
  <si>
    <t>II.1.2 - Resident population by municipality, according to age groups and sex on 31/12/2012 (to be continued)</t>
  </si>
  <si>
    <t>0 a 14 anos</t>
  </si>
  <si>
    <t>15 a 24 anos</t>
  </si>
  <si>
    <t>HM</t>
  </si>
  <si>
    <t>0 - 14 years</t>
  </si>
  <si>
    <t>15 - 24 years</t>
  </si>
  <si>
    <t>MF</t>
  </si>
  <si>
    <t>Fonte: INE, I.P., Estimativas Provisórias da População Residente.</t>
  </si>
  <si>
    <t>Source: Statistics Portugal, Provisional Estimates of Resident Population.</t>
  </si>
  <si>
    <t>Nota: As estimativas de população residente em 2012 pertencem à série Estimativas Provisórias de População Residente Pós-censitárias (Censos 2011), pelo que não são diretamente comparáveis com os dados divulgados na anterior edição desta publicação.</t>
  </si>
  <si>
    <t>Note: The population estimates for 2012 are integrated on the postcensal Provisional Resident Population Estimates series (Census 2011). Therefore, these data are not directly comparable with the previous edition of this publication.</t>
  </si>
  <si>
    <t>http://www.ine.pt/xurl/ind/0003182</t>
  </si>
  <si>
    <t>II.1.2 - População residente por município, segundo os grandes grupos etários e o sexo em 31/12/2012 (continuação)</t>
  </si>
  <si>
    <t>II.1.2 - Resident population by municipality, according to age groups and sex on 31/12/2012 (continued)</t>
  </si>
  <si>
    <t>25-64 anos</t>
  </si>
  <si>
    <t>65 e mais anos</t>
  </si>
  <si>
    <t>75 e mais anos</t>
  </si>
  <si>
    <t>25 - 64 years</t>
  </si>
  <si>
    <t>65 years and over</t>
  </si>
  <si>
    <t>75 years and over</t>
  </si>
  <si>
    <t>II.1.3 - Movimento da população e população estrangeira por município, 2012 (continua)</t>
  </si>
  <si>
    <t>II.1.3 - Population changes and foreign population by municipality, 2012 (to be continued)</t>
  </si>
  <si>
    <t>Nados-vivos</t>
  </si>
  <si>
    <t>Óbitos</t>
  </si>
  <si>
    <t>Fora do casamento</t>
  </si>
  <si>
    <t>Com 
menos
de 1 ano</t>
  </si>
  <si>
    <t>Com coabitação dos pais</t>
  </si>
  <si>
    <t>Live births</t>
  </si>
  <si>
    <t>Deaths</t>
  </si>
  <si>
    <t>Outside marriage</t>
  </si>
  <si>
    <t>Aged under 1 year</t>
  </si>
  <si>
    <t>Cohabitant parents</t>
  </si>
  <si>
    <t>Fonte: INE, I.P., Estatísticas Demográficas.</t>
  </si>
  <si>
    <t>Source: Statistics Portugal, Demographic Statistics.</t>
  </si>
  <si>
    <t>Nota: O valor de Portugal inclui as ocorrências de nados-vivos e óbitos relativos à população residente no país e a residência ignorada (ocorrências relativas à população que não é referenciável a um nível territorial específico, por falta de informação). O valor total de nados-vivos e óbitos pode não corresponder à soma das parcelas por sexo, devido à existência de registos com sexo ignorado.</t>
  </si>
  <si>
    <t>Note: The value for Portugal includes live births and deaths of resident population in the country and also those whose residence is unknown (population that is not allocated to a specific territorial level, for lack of information). The total number of live births and deaths may not correspond to the sum of the partial figures by sex, due to the existence of records with unknown sex.</t>
  </si>
  <si>
    <t>http://www.ine.pt/xurl/ind/0000003</t>
  </si>
  <si>
    <t>http://www.ine.pt/xurl/ind/0004766</t>
  </si>
  <si>
    <t>II.1.3 - Movimento da população e população estrangeira por município, 2012 (continuação)</t>
  </si>
  <si>
    <t>II.1.3 - Population changes and foreign population by municipality, 2012 (continued)</t>
  </si>
  <si>
    <t>Casamentos</t>
  </si>
  <si>
    <t>Casamentos dissolvidos</t>
  </si>
  <si>
    <t>População estrangeira que solicitou estatuto de residente</t>
  </si>
  <si>
    <t>População estrangeira com estatuto legal de residente Po</t>
  </si>
  <si>
    <t>Entre pessoas de sexo oposto</t>
  </si>
  <si>
    <t>dos quais</t>
  </si>
  <si>
    <t>por divórcio</t>
  </si>
  <si>
    <t>por morte</t>
  </si>
  <si>
    <t>Católicos</t>
  </si>
  <si>
    <t>Só civil</t>
  </si>
  <si>
    <t>Marriages</t>
  </si>
  <si>
    <t>Dissolved marriages</t>
  </si>
  <si>
    <t>Foreign population who requested resident status</t>
  </si>
  <si>
    <t>Foreign population with legal resident status Po</t>
  </si>
  <si>
    <t>Opposite sex couples</t>
  </si>
  <si>
    <t>of which</t>
  </si>
  <si>
    <t>by divorce</t>
  </si>
  <si>
    <t>by death</t>
  </si>
  <si>
    <t>Catholic</t>
  </si>
  <si>
    <t>Only civil</t>
  </si>
  <si>
    <t>Fonte: INE, I.P., Estatísticas Demográficas; Ministério da Administração Interna - Serviço de Estrangeiros e Fronteiras.</t>
  </si>
  <si>
    <t>Source: Statistics Portugal, Demographic Statistics; Ministry of Internal Administration - Immigration and Borders Service.</t>
  </si>
  <si>
    <t>Nota: A partir de 2011, os valores incluem os casamentos dissolvidos entre pessoas do mesmo sexo. O indicador “Casamentos dissolvidos por morte” é apresentado segundo a distribuição geográfica de residência dos indivíduos. O indicador “Casamentos” é apresentado segundo a distribuição geográfica do registo, ou seja, do local onde se situa a conservatória do registo civil onde foi lavrado o assento do casamento. O indicador “População estrangeira com estatuto legal de residente” compreende exclusivamente os indivíduos de nacionalidade estrangeira titulares de uma autorização de residência.</t>
  </si>
  <si>
    <t>Note: From 2011, figures also include same-sex dissolved marriages. The indicator “Marriages dissolved by death” is presented by geographical breakdown of the individual’s residence. The indicator “Marriages” is presented by geographical breakdown of the location of the civil register where the marriage was drawn up. The indicator “Foreign population with legal resident status” only includes foreigners with a valid residence permit.</t>
  </si>
  <si>
    <t>http://www.ine.pt/xurl/ind/0006084</t>
  </si>
  <si>
    <t>http://www.ine.pt/xurl/ind/0001317</t>
  </si>
  <si>
    <t>http://www.ine.pt/xurl/ind/0006633</t>
  </si>
  <si>
    <t>II.1.4 - População estrangeira com estatuto legal de residente, segundo as principais nacionalidades por município, 2012 Po</t>
  </si>
  <si>
    <t>II.1.4 - Foreign population with legal status of residence, according to main nationalities by municipality, 2012 Po</t>
  </si>
  <si>
    <t xml:space="preserve">Brasil </t>
  </si>
  <si>
    <t>Ucrânia</t>
  </si>
  <si>
    <t>Guiné Bissau</t>
  </si>
  <si>
    <t>Moldávia</t>
  </si>
  <si>
    <t>Ukraine</t>
  </si>
  <si>
    <t>Moldavia</t>
  </si>
  <si>
    <t>Nota: A população estrangeira com estatuto legal de residente compreende exclusivamente os indivíduos de nacionalidade estrangeira titulares de uma autorização de residência.</t>
  </si>
  <si>
    <t>Note: Foreign population with legal resident status only includes foreigners with a valid resident permit.</t>
  </si>
  <si>
    <t>II.2.1 - Indicadores de educação por município, 2011/2012</t>
  </si>
  <si>
    <t>II.2.1 - Education indicators by municipality, 2011/2012</t>
  </si>
  <si>
    <t xml:space="preserve">Taxa bruta de pré-escolarização </t>
  </si>
  <si>
    <t>Taxa bruta de escolarização</t>
  </si>
  <si>
    <t>Taxa de retenção e desistência no ensino básico</t>
  </si>
  <si>
    <t>Taxa de transição/conclusão no ensino secundário</t>
  </si>
  <si>
    <t>Relação de feminidade no ensino secundário</t>
  </si>
  <si>
    <t>Ensino básico</t>
  </si>
  <si>
    <t>Ensino secundário</t>
  </si>
  <si>
    <t>1º Ciclo</t>
  </si>
  <si>
    <t>2º Ciclo</t>
  </si>
  <si>
    <t>3º Ciclo</t>
  </si>
  <si>
    <t>Cursos gerais/
científico-humanísticos</t>
  </si>
  <si>
    <t xml:space="preserve">Cursos vocacionais </t>
  </si>
  <si>
    <t>Pre-primary crude educational attainment rate</t>
  </si>
  <si>
    <t>Crude educational attainment rate</t>
  </si>
  <si>
    <t>Retention and desistance rate at basic education</t>
  </si>
  <si>
    <t>Sucess rate at secondary education</t>
  </si>
  <si>
    <t>Proportion of women in the secondary education</t>
  </si>
  <si>
    <t>Basic education</t>
  </si>
  <si>
    <t>Secundary education</t>
  </si>
  <si>
    <t>1st
cycle</t>
  </si>
  <si>
    <t>2nd
cycle</t>
  </si>
  <si>
    <t>3rd
cycle</t>
  </si>
  <si>
    <t>General courses/ scientific-humanistic</t>
  </si>
  <si>
    <t>Vocational courses</t>
  </si>
  <si>
    <t>Fonte: Ministério da Educação e Ciência - Direção-Geral de Estatísticas da Educação e Ciência.</t>
  </si>
  <si>
    <t>Source: Ministry of Education and Science - Directorate-General for Education and Science Statistics.</t>
  </si>
  <si>
    <t xml:space="preserve">Nota: Os dados dos indicadores "Taxa bruta de pré-escolarização" e "Taxa bruta de escolarização" assentam na série Estimativas Provisórias de População Residente 2011, pelo que não são diretamente comparáveis com os divulgados na anterior edição desta publicação. As rubricas "taxa de retenção e desistência no ensino básico" e "taxa de transição/conclusão no ensino secundário" incluem o ensino regular e os cursos profissionais.  </t>
  </si>
  <si>
    <t xml:space="preserve">Note: Data for the indicators "Pre-primary crude educational attainment rate" and "Crude educational attainment rate" are based on the postcensal Provisional Resident Population Estimates 2011 series. Therefore, these indicators are not directly comparable with the previous edition of this publication. The items "retention and desistance rate at basic education" and "success rate at secondary education" include the regular education courses and the vocational courses.  </t>
  </si>
  <si>
    <t>http://www.ine.pt/xurl/ind/0003913</t>
  </si>
  <si>
    <t>http://www.ine.pt/xurl/ind/0003915</t>
  </si>
  <si>
    <t>http://www.ine.pt/xurl/ind/0003917</t>
  </si>
  <si>
    <t>http://www.ine.pt/xurl/ind/0003914</t>
  </si>
  <si>
    <t>http://www.ine.pt/xurl/ind/0003916</t>
  </si>
  <si>
    <t>II.2.2 - Indicadores de educação por município, 2011/2012 e 2012/2013</t>
  </si>
  <si>
    <t>II.2.2 - Education indicators by municipality, 2011/2012 and 2012/2013</t>
  </si>
  <si>
    <t xml:space="preserve">Taxa de escolarização 
no ensino superior  </t>
  </si>
  <si>
    <t>Proporção de inscritas/os em áreas C&amp;T
no ensino superior</t>
  </si>
  <si>
    <t>Proporção de inscritas/os via "maiores de 23 anos" no ensino superior</t>
  </si>
  <si>
    <t>Relação de feminidade no ensino superior</t>
  </si>
  <si>
    <t>Alunas/os inscritas/os</t>
  </si>
  <si>
    <t>Alunas/os diplomadas/os</t>
  </si>
  <si>
    <t>2012/2013</t>
  </si>
  <si>
    <t>2011/2012</t>
  </si>
  <si>
    <t>Educational attainment rate in tertiary education</t>
  </si>
  <si>
    <t>Proportion of students enrolled in S&amp;T areas of tertiary education</t>
  </si>
  <si>
    <t>Proportion of students in tertiary education via "older than 23 years" regime</t>
  </si>
  <si>
    <t>Proportion of women in tertiary education</t>
  </si>
  <si>
    <t>Students enrolled</t>
  </si>
  <si>
    <t>Students graduated</t>
  </si>
  <si>
    <t>III.1.1 - Indicadores de contas regionais por NUTS III, 2010</t>
  </si>
  <si>
    <t>III.1.1 - Regional accounts indicators by NUTS III, 2010</t>
  </si>
  <si>
    <t>PIB</t>
  </si>
  <si>
    <t>Produtividade aparente do trabalho (VAB/Emprego)</t>
  </si>
  <si>
    <t>Remuneração média</t>
  </si>
  <si>
    <r>
      <t xml:space="preserve">RDB das famílias </t>
    </r>
    <r>
      <rPr>
        <i/>
        <sz val="8"/>
        <color indexed="8"/>
        <rFont val="Arial"/>
        <family val="2"/>
      </rPr>
      <t>per capita</t>
    </r>
  </si>
  <si>
    <t>FBCF no total do VAB</t>
  </si>
  <si>
    <t>Em % do total de Portugal</t>
  </si>
  <si>
    <t>per capita</t>
  </si>
  <si>
    <t>Em valor</t>
  </si>
  <si>
    <t>Índice de disparidade (Portugal=100)</t>
  </si>
  <si>
    <t>%</t>
  </si>
  <si>
    <t>milhares de euros</t>
  </si>
  <si>
    <t>Portugal</t>
  </si>
  <si>
    <t>Continente</t>
  </si>
  <si>
    <t xml:space="preserve"> Norte</t>
  </si>
  <si>
    <t xml:space="preserve">  Minho-Lima</t>
  </si>
  <si>
    <t>x</t>
  </si>
  <si>
    <t xml:space="preserve">  Cávado</t>
  </si>
  <si>
    <t xml:space="preserve">  Ave</t>
  </si>
  <si>
    <t xml:space="preserve">  Grande Porto</t>
  </si>
  <si>
    <t xml:space="preserve">  Tâmega</t>
  </si>
  <si>
    <t xml:space="preserve">  Entre Douro e Vouga</t>
  </si>
  <si>
    <t xml:space="preserve">  Douro</t>
  </si>
  <si>
    <t xml:space="preserve">  Alto Trás-os-Montes</t>
  </si>
  <si>
    <t xml:space="preserve"> Centro</t>
  </si>
  <si>
    <t xml:space="preserve">  Baixo Vouga</t>
  </si>
  <si>
    <t xml:space="preserve">  Baixo Mondego</t>
  </si>
  <si>
    <t xml:space="preserve">  Pinhal Litoral</t>
  </si>
  <si>
    <t xml:space="preserve">  Pinhal Interior Norte</t>
  </si>
  <si>
    <t xml:space="preserve">  Dão-Lafões</t>
  </si>
  <si>
    <t xml:space="preserve">  Pinhal Interior Sul</t>
  </si>
  <si>
    <t xml:space="preserve">  Serra da Estrela</t>
  </si>
  <si>
    <t xml:space="preserve">  Beira Interior Norte</t>
  </si>
  <si>
    <t xml:space="preserve">  Beira Interior Sul</t>
  </si>
  <si>
    <t xml:space="preserve">  Cova da Beira</t>
  </si>
  <si>
    <t xml:space="preserve">  Oeste</t>
  </si>
  <si>
    <t xml:space="preserve">  Médio Tejo</t>
  </si>
  <si>
    <t xml:space="preserve"> Lisboa</t>
  </si>
  <si>
    <t xml:space="preserve">  Grande Lisboa</t>
  </si>
  <si>
    <t xml:space="preserve">  Península de Setúbal</t>
  </si>
  <si>
    <t xml:space="preserve"> Alentejo</t>
  </si>
  <si>
    <t xml:space="preserve">  Alentejo Litoral</t>
  </si>
  <si>
    <t xml:space="preserve">  Alto Alentejo</t>
  </si>
  <si>
    <t xml:space="preserve">  Alentejo Central</t>
  </si>
  <si>
    <t xml:space="preserve">  Baixo Alentejo</t>
  </si>
  <si>
    <t xml:space="preserve">  Lezíria do Tejo</t>
  </si>
  <si>
    <t xml:space="preserve"> Algarve</t>
  </si>
  <si>
    <t xml:space="preserve"> R. A. Açores</t>
  </si>
  <si>
    <t xml:space="preserve"> R. A. Madeira</t>
  </si>
  <si>
    <t xml:space="preserve"> Extra-regio</t>
  </si>
  <si>
    <t>//</t>
  </si>
  <si>
    <t>GDP</t>
  </si>
  <si>
    <t>Apparent labour productivity (GVA/Employ-ment)</t>
  </si>
  <si>
    <t>Average compensation of employees</t>
  </si>
  <si>
    <t>Households GDI per capita</t>
  </si>
  <si>
    <t>GFCF within the total of GVA</t>
  </si>
  <si>
    <t>As a % of total Portugal</t>
  </si>
  <si>
    <t>As value</t>
  </si>
  <si>
    <t>Disparity index (Portugal=100)</t>
  </si>
  <si>
    <t>thousand euros</t>
  </si>
  <si>
    <t>© INE, I.P., Portugal, 2013. Informação disponível até 30 de setembro de 2013. Information available till 30th September, 2013.</t>
  </si>
  <si>
    <t>Fonte: INE, I.P., Contas regionais (Base 2006).</t>
  </si>
  <si>
    <t>Source: Statistics Portugal, Regional accounts (Base 2006).</t>
  </si>
  <si>
    <t>Para mais informação consulte / For more information see:</t>
  </si>
  <si>
    <t>http://www.ine.pt/xurl/ind/0007015</t>
  </si>
  <si>
    <t>http://www.ine.pt/xurl/ind/0007009</t>
  </si>
  <si>
    <t>http://www.ine.pt/xurl/ind/0007022</t>
  </si>
  <si>
    <t>III.1.2 - Indicadores de contas regionais por NUTS II e atividade económica, 2010</t>
  </si>
  <si>
    <t>III.1.2 - Regional accounts indicators by NUTS II and economic activity, 2010</t>
  </si>
  <si>
    <t>VAB em % do total da região</t>
  </si>
  <si>
    <t>Remunerações no total do VAB</t>
  </si>
  <si>
    <t>1 - Agricultura, produção animal, caça, floresta e pesca</t>
  </si>
  <si>
    <t xml:space="preserve">1 - Agriculture, livestock production, hunting, forestry and fishing </t>
  </si>
  <si>
    <t>2 - Indústrias extrativas; indústrias transformadoras; produção e distribuição de eletricidade, gás, vapor e ar frio; captação, tratamento e distribuição de água; saneamento, gestão de resíduos e despoluição</t>
  </si>
  <si>
    <t>2 - Mining and quarrying; manufacturing; electricity, gas, steam and air conditioning supply; water abstraction, purification and supply; sewerage, waste management and remediation activities</t>
  </si>
  <si>
    <t>3 - Construção</t>
  </si>
  <si>
    <t>3 - Construction</t>
  </si>
  <si>
    <t>4 - Comércio por grosso e a retalho; reparação de veículos automóveis e motociclos; transportes e armazenagem; atividades de alojamento e restauração</t>
  </si>
  <si>
    <t>4 - Wholesale and retail trade; repair of motor vehicles and motorcycles; transportation and storages; accommodation and food service activities</t>
  </si>
  <si>
    <t>5 - Atividades de informação e comunicação</t>
  </si>
  <si>
    <t>5 - Information and communication activities</t>
  </si>
  <si>
    <t>6 - Atividades financeiras e de seguros</t>
  </si>
  <si>
    <t>6 -  Financial and insurance activities</t>
  </si>
  <si>
    <t>7 - Atividades imobiliárias</t>
  </si>
  <si>
    <t>7 - Real estate activities</t>
  </si>
  <si>
    <t>8 - Atividades de consultoria, científicas, técnicas e similares; atividades administrativas e dos serviços de apoio</t>
  </si>
  <si>
    <t>8 - Professional, scientific  technical and similar activities; administrative and support service activities</t>
  </si>
  <si>
    <t>9 - Administração pública e defesa; segurança social obrigatória; educação; saúde humana e ação social</t>
  </si>
  <si>
    <t>9 - Public administration and defence; compulsory social security; education; human health and social work activities</t>
  </si>
  <si>
    <t>10 - Atividades artísticas e de espetáculos; reparação de bens de uso doméstico e outros serviços</t>
  </si>
  <si>
    <t>10 - Arts, entertainment and recreation, repair of household goods and other services</t>
  </si>
  <si>
    <t>GVA as a % of the total region</t>
  </si>
  <si>
    <t>Apparent labour productivity (GVA/Employment)</t>
  </si>
  <si>
    <t>Compensation of employees within the total of GVA</t>
  </si>
  <si>
    <t>Nota: A informação deste quadro é apresentada de acordo com a Nomenclatura de ramos de contas nacionais.</t>
  </si>
  <si>
    <t>Note: Data presented refers to the Classification of branches of the national accounts.</t>
  </si>
  <si>
    <t>III.1.3 - Principais agregados de contas regionais por NUTS III, 2010</t>
  </si>
  <si>
    <t>III.1.3 - Main regional accounts aggregates by NUTS III, 2010</t>
  </si>
  <si>
    <t>VAB</t>
  </si>
  <si>
    <t>Remunerações</t>
  </si>
  <si>
    <t>Emprego total</t>
  </si>
  <si>
    <t>RDB das famílias</t>
  </si>
  <si>
    <t>FBCF</t>
  </si>
  <si>
    <t>milhões de euros</t>
  </si>
  <si>
    <t>milhares de pessoas</t>
  </si>
  <si>
    <t>GVA</t>
  </si>
  <si>
    <t>Compensation of employees</t>
  </si>
  <si>
    <t>Total employment</t>
  </si>
  <si>
    <t>Households GDI</t>
  </si>
  <si>
    <t>GFCF</t>
  </si>
  <si>
    <t>million euros</t>
  </si>
  <si>
    <t>thousand persons</t>
  </si>
  <si>
    <t>http://www.ine.pt/xurl/ind/0007011</t>
  </si>
  <si>
    <t>http://www.ine.pt/xurl/ind/0007021</t>
  </si>
  <si>
    <t>http://www.ine.pt/xurl/ind/0007026</t>
  </si>
  <si>
    <t>http://www.ine.pt/xurl/ind/0007004</t>
  </si>
  <si>
    <t>http://www.ine.pt/xurl/ind/0007005</t>
  </si>
  <si>
    <t>III.1.4 - Valor acrescentado bruto e emprego total por NUTS II e atividade económica, 2010</t>
  </si>
  <si>
    <t>III.1.4 - Gross value added and total employment by NUTS II and economic activity, 2010</t>
  </si>
  <si>
    <t>A - Agricultura, produção animal, caça, floresta e pesca</t>
  </si>
  <si>
    <t>A - Agriculture, livestock production, hunting, forestry and fishing</t>
  </si>
  <si>
    <t>B - Indústrias extrativas</t>
  </si>
  <si>
    <t>B - Mining and quarrying</t>
  </si>
  <si>
    <t>C - Indústrias transformadoras</t>
  </si>
  <si>
    <t>C - Manufacturing</t>
  </si>
  <si>
    <t>D - Eletricidade, gás, vapor, água quente e fria e ar frio</t>
  </si>
  <si>
    <t>D - Electricity, gas, steam and air conditioning supply</t>
  </si>
  <si>
    <t>E - Captação, tratamento e distribuição de água; saneamento, gestão de resíduos e despoluição</t>
  </si>
  <si>
    <t>E - Water abstraction, purification and supply; sewerage, waste management and remediation activities</t>
  </si>
  <si>
    <t>F - Construção</t>
  </si>
  <si>
    <t>F - Construction</t>
  </si>
  <si>
    <t>G - Comércio por grosso e a retalho; reparação de veículos automóveis e motociclos</t>
  </si>
  <si>
    <t>G - Wholesale and retail trade; repair of motor vehicles and motorcycles</t>
  </si>
  <si>
    <t>H - Transportes e armazenagem</t>
  </si>
  <si>
    <t>H - Transportation and storage</t>
  </si>
  <si>
    <t>I - Alojamento, restauração e similares</t>
  </si>
  <si>
    <t>I - Accommodation and food service activities</t>
  </si>
  <si>
    <t>J - Atividades de informação e de comunicação</t>
  </si>
  <si>
    <t>J - Information and communication activities</t>
  </si>
  <si>
    <t>K - Atividades financeiras e de seguros</t>
  </si>
  <si>
    <t>K - Financial and insurance activities</t>
  </si>
  <si>
    <t>L - Atividades imobiliárias</t>
  </si>
  <si>
    <t>L - Real estate activities</t>
  </si>
  <si>
    <t>M - Atividades de consultoria, científicas, técnicas e similares</t>
  </si>
  <si>
    <t>M - Professional, scientific, technical and similar activities</t>
  </si>
  <si>
    <t>N - Atividades administrativas e dos serviços de apoio</t>
  </si>
  <si>
    <t>N - Administrative and support service activities</t>
  </si>
  <si>
    <t>O - Administração Pública e Defesa; Segurança Social Obrigatória</t>
  </si>
  <si>
    <t>O - Public administration and defence; compulsory social security</t>
  </si>
  <si>
    <t>P - Educação</t>
  </si>
  <si>
    <t>P - Education</t>
  </si>
  <si>
    <t>Q - Atividades de saúde humana e apoio social</t>
  </si>
  <si>
    <t>Q - Human health and social work activities</t>
  </si>
  <si>
    <t>R - Atividades artísticas, de espetáculos, desportistas e recreativas</t>
  </si>
  <si>
    <t>R - Arts, entertainment and recreation activities</t>
  </si>
  <si>
    <t>S - Outras atividades de serviços</t>
  </si>
  <si>
    <t>S - Other service activities</t>
  </si>
  <si>
    <t>T - Atividades das famílias empregadoras de pessoal doméstico e atividades de produção das famílias para uso próprio</t>
  </si>
  <si>
    <t>T - Activities of households as employers; undifferentiated goods and services producing activities of households for own use</t>
  </si>
  <si>
    <t>U - Atividades dos organismos internacionais e outras instituições extraterritoriais</t>
  </si>
  <si>
    <t xml:space="preserve">U - Activities of international bodies and other extra-territorial organisations </t>
  </si>
  <si>
    <t>III.1.5 - Valor acrescentado bruto e emprego total por NUTS III e atividade económica, 2010</t>
  </si>
  <si>
    <t>III.1.5 - Gross value added and total employment by NUTS III and economic activity, 2010</t>
  </si>
  <si>
    <t>1 - Agriculture, livestock production, hunting,  forestry and fishing</t>
  </si>
  <si>
    <t>2 - Indústrias extrativas; indústrias transformadoras; produção e distribuição de eletricidade, gás, vapor e ar frio; captação, tratamento e distribuição de água; saneamento, gestão de resíduos e despoluição; construção</t>
  </si>
  <si>
    <t>2 - Mining and quarrying; manufacturing; electricity, gas, steam and air conditioning supply; water abstraction, purification and supply; sewerage, waste management and remediation activities; construction</t>
  </si>
  <si>
    <t>3 - Serviços</t>
  </si>
  <si>
    <t xml:space="preserve">3 - Services </t>
  </si>
  <si>
    <t>Note: Data presented refers the Classification of branches of the national accounts.</t>
  </si>
  <si>
    <t>III.2.1 - Variação média anual do índice de preços no consumidor por NUTS II, segundo a classe de despesa (Consumo individual por objetivo), 2012</t>
  </si>
  <si>
    <t>III.2.1 - Annual average growth rate in the consumer price index by NUTS II, according to division (Individual consumption by purpose), 2012</t>
  </si>
  <si>
    <t>Unidade: %</t>
  </si>
  <si>
    <t>Unit: %</t>
  </si>
  <si>
    <t>Total</t>
  </si>
  <si>
    <t>Total exceto Habitação</t>
  </si>
  <si>
    <t>Produtos alimentares e bebidas não alcoólicas</t>
  </si>
  <si>
    <t>Bebidas alcoólicas e tabaco</t>
  </si>
  <si>
    <t>Vestuário e calçado</t>
  </si>
  <si>
    <t>Habitação, água, eletricidade, gás e outros combustíveis</t>
  </si>
  <si>
    <t>Acessórios para o lar, equipamento doméstico e manutenção corrente da habitação</t>
  </si>
  <si>
    <t>Saúde</t>
  </si>
  <si>
    <t>Transportes</t>
  </si>
  <si>
    <t>Comunica-ções</t>
  </si>
  <si>
    <t>Lazer, recreação e cultura</t>
  </si>
  <si>
    <t>Educação</t>
  </si>
  <si>
    <t>Restaurantes e hotéis</t>
  </si>
  <si>
    <t>Bens e serviços diversos</t>
  </si>
  <si>
    <t xml:space="preserve">All items </t>
  </si>
  <si>
    <t>All items excluding housing</t>
  </si>
  <si>
    <t>Food and non-alcoholic beverages</t>
  </si>
  <si>
    <t>Alcoholic beverages and tobacco</t>
  </si>
  <si>
    <t>Clothing and footwear</t>
  </si>
  <si>
    <t>Housing, water, electricity, gas and other fuels</t>
  </si>
  <si>
    <t>Furnishings, household equipment and routine maintenance of the house</t>
  </si>
  <si>
    <t>Health</t>
  </si>
  <si>
    <t>Transport</t>
  </si>
  <si>
    <t>Communi-cation</t>
  </si>
  <si>
    <t>Recreation and culture</t>
  </si>
  <si>
    <t>Education</t>
  </si>
  <si>
    <t>Restaurants and hotels</t>
  </si>
  <si>
    <t>Miscella-neous goods and services</t>
  </si>
  <si>
    <t>Fonte: INE, I.P., Índice de Preços no Consumidor (Base 2012).</t>
  </si>
  <si>
    <t>Source: Statistics Portugal, Consumer Prices Index (Base 2012).</t>
  </si>
  <si>
    <t>http://www.ine.pt/xurl/ind/0007323</t>
  </si>
  <si>
    <t>III.3.1 - Indicadores de empresas por município, 2011</t>
  </si>
  <si>
    <t>III.3.1 - Indicators of enterprises by municipality, 2011</t>
  </si>
  <si>
    <t>Densidade de empresas</t>
  </si>
  <si>
    <t>Proporção de empresas individuais</t>
  </si>
  <si>
    <t>Proporção de empresas com menos de 250 pessoas ao serviço</t>
  </si>
  <si>
    <t>Proporção de empresas com menos de 10 pessoas ao serviço</t>
  </si>
  <si>
    <t>Pessoal ao serviço por empresa</t>
  </si>
  <si>
    <t>Volume de negócios por empresa</t>
  </si>
  <si>
    <t>Indicador de concentração do volume de negócios das 4 maiores empresas</t>
  </si>
  <si>
    <t>Indicador de concentração  do valor acrescentado bruto das 4 maiores empresas</t>
  </si>
  <si>
    <r>
      <t>N.º/km</t>
    </r>
    <r>
      <rPr>
        <vertAlign val="superscript"/>
        <sz val="8"/>
        <rFont val="Arial"/>
        <family val="2"/>
      </rPr>
      <t>2</t>
    </r>
  </si>
  <si>
    <t>N.º</t>
  </si>
  <si>
    <t>Calheta</t>
  </si>
  <si>
    <t>Câmara de Lobos</t>
  </si>
  <si>
    <t>Funchal</t>
  </si>
  <si>
    <t>Machico</t>
  </si>
  <si>
    <t>Ponta do Sol</t>
  </si>
  <si>
    <t>Porto Moniz</t>
  </si>
  <si>
    <t>Ribeira Brava</t>
  </si>
  <si>
    <t>Santa Cruz</t>
  </si>
  <si>
    <t>Santana</t>
  </si>
  <si>
    <t>São Vicente</t>
  </si>
  <si>
    <t>Porto Santo</t>
  </si>
  <si>
    <t>Density of enterprises</t>
  </si>
  <si>
    <t>Proportion of individual enterprises</t>
  </si>
  <si>
    <t>Proportion of enterprises with less than 250 persons employed</t>
  </si>
  <si>
    <t>Proportion of enterprises with less than 10 persons employed</t>
  </si>
  <si>
    <t>Persons employed per enterprise</t>
  </si>
  <si>
    <t>Turnover per enterprise</t>
  </si>
  <si>
    <t xml:space="preserve">Concentration indicator of turnover of the four major enterprises </t>
  </si>
  <si>
    <t xml:space="preserve">Concentration indicator of gross value added of the four major enterprises </t>
  </si>
  <si>
    <r>
      <t>No./km</t>
    </r>
    <r>
      <rPr>
        <vertAlign val="superscript"/>
        <sz val="8"/>
        <color indexed="8"/>
        <rFont val="Arial"/>
        <family val="2"/>
      </rPr>
      <t>2</t>
    </r>
  </si>
  <si>
    <t>No.</t>
  </si>
  <si>
    <t>Fonte: INE, I.P., Sistema de Contas Integradas das Empresas.</t>
  </si>
  <si>
    <t>Source: Statistics Portugal, Integrated Business Accounts System.</t>
  </si>
  <si>
    <t>http://www.ine.pt/xurl/ind/0007396</t>
  </si>
  <si>
    <t>http://www.ine.pt/xurl/ind/0007397</t>
  </si>
  <si>
    <t xml:space="preserve">III.3.2 - Indicadores de estabelecimentos por município, 2011 </t>
  </si>
  <si>
    <t>III.3.2 - Indicators of establishments by municipality, 2011</t>
  </si>
  <si>
    <t>Densidade de estabelecimentos</t>
  </si>
  <si>
    <t>Proporção de estabelecimentos com menos de 10 pessoas ao serviço</t>
  </si>
  <si>
    <t>Pessoal ao serviço por estabelecimento</t>
  </si>
  <si>
    <t>Pessoal ao serviço nos estabelecimentos por indivíduo residente com 15 ou mais anos</t>
  </si>
  <si>
    <t>Proporção de estabelecimentos cuja sede da empresa se situa na unidade territorial</t>
  </si>
  <si>
    <r>
      <t>N.º/km</t>
    </r>
    <r>
      <rPr>
        <vertAlign val="superscript"/>
        <sz val="8"/>
        <color indexed="8"/>
        <rFont val="Arial"/>
        <family val="2"/>
      </rPr>
      <t>2</t>
    </r>
  </si>
  <si>
    <t>Density of establishments</t>
  </si>
  <si>
    <t>Proportion of establishments employing less than 10 persons</t>
  </si>
  <si>
    <t>Persons employed by establishment</t>
  </si>
  <si>
    <t>Persons employed in establishments by resident individual with 15 or more years</t>
  </si>
  <si>
    <t>Proportion of establishments whose head office is situated in the territorial unit</t>
  </si>
  <si>
    <t>III.3.3 - Indicadores de empresas por NUTS III, 2011</t>
  </si>
  <si>
    <t>III.3.3 - Indicators of enterprises by NUTS III, 2011</t>
  </si>
  <si>
    <t>Proporção do VAB das empresas em setores de alta e média-alta tecnologia</t>
  </si>
  <si>
    <t>Proporção dos nascimentos de empresas em setores de alta e média-alta tecnologia</t>
  </si>
  <si>
    <t>Proporção de pessoal ao serviço em atividades de tecnologias da informação e da comunicação (TIC)</t>
  </si>
  <si>
    <t>Proporção de pessoal ao serviço das empresas maioritariamente estrangeiras ┴</t>
  </si>
  <si>
    <t>Indicador de concentração do volume de negócios dos municípios</t>
  </si>
  <si>
    <t>Indicador de concentração do valor acrescentado bruto dos municípios</t>
  </si>
  <si>
    <t>…</t>
  </si>
  <si>
    <t>Proportion of GVA of enterprises in high and medium-high technology sectors</t>
  </si>
  <si>
    <t>Proportion of births of enterprises in high and medium-high technology sectors</t>
  </si>
  <si>
    <t>Proportion of persons employed in information and communication technology activities (ICT)</t>
  </si>
  <si>
    <t>Proportion of persons employed of enterprises with mostly foreign capital</t>
  </si>
  <si>
    <t>Turnover concentration index of municipalities</t>
  </si>
  <si>
    <t>Gross value added concentration index of municipalities</t>
  </si>
  <si>
    <t>Fonte: INE, I.P., Sistema de Contas Integradas das Empresas, Estatísticas das Filiais de Empresas Estrangeiras, Demografia das Empresas.</t>
  </si>
  <si>
    <t>Source: Statistics Portugal, Integrated Business Accounts System, Foreign Affiliates Statistics, Business Demography.</t>
  </si>
  <si>
    <t>Nota: Com a introdução do Eurogroups Register (EGR) como uma nova fonte de informação estatística, procedeu-se à atualização da série das FATS 2005-2010. A introdução desta nova fonte implicou uma maior cobertura da população das FATS no ano de referência de 2011, não comparável com os anos anteriores.</t>
  </si>
  <si>
    <t>Note: With the introduction of  Eurogroups Register (EGR) data as a new statistical source, the FATS data series 2005-2010 was updated. The introduction of this new source led to a better coverage of the FATS population in the reference year 2011, not comparable with the previous years.</t>
  </si>
  <si>
    <t>http://www.ine.pt/xurl/ind/0007197</t>
  </si>
  <si>
    <t>http://www.ine.pt/xurl/ind/0007189</t>
  </si>
  <si>
    <t>http://www.ine.pt/xurl/ind/0007150</t>
  </si>
  <si>
    <t>http://www.ine.pt/xurl/ind/0007116</t>
  </si>
  <si>
    <t>III.3.4 - Indicadores demográficos das empresas por NUTS III, 2010 Po e 2011</t>
  </si>
  <si>
    <t>III.3.4 - Business demographic indicators by NUTS III, 2010 Po and 2011</t>
  </si>
  <si>
    <t>Taxa de natalidade</t>
  </si>
  <si>
    <t>Taxa de natalidade nas indústrias transformadoras</t>
  </si>
  <si>
    <t>Taxa de natalidade na construção</t>
  </si>
  <si>
    <t>Taxa de natalidade nos serviços</t>
  </si>
  <si>
    <t>Taxa de sobrevivência
(a dois anos)</t>
  </si>
  <si>
    <t>Número médio de pessoal ao serviço nos nascimentos de empresas</t>
  </si>
  <si>
    <t>Taxa de mortalidade</t>
  </si>
  <si>
    <t>2010 Po</t>
  </si>
  <si>
    <t>Birth rate</t>
  </si>
  <si>
    <t>Birth rate in manufacturing</t>
  </si>
  <si>
    <t>Birth rate in construction</t>
  </si>
  <si>
    <t>Birth rate in services</t>
  </si>
  <si>
    <t>Survival rate
(two years)</t>
  </si>
  <si>
    <t>Average number of persons employed in enterprise births</t>
  </si>
  <si>
    <t xml:space="preserve">Death rate </t>
  </si>
  <si>
    <t>Fonte: INE, I.P., Sistema de Contas Integradas das Empresas, Demografia das Empresas.</t>
  </si>
  <si>
    <t>Source: Statistics Portugal, Integrated Business Accounts System, Business Demography.</t>
  </si>
  <si>
    <t xml:space="preserve">Nota: Indústrias transformadoras - secção C da CAE-Rev.3; Construção - secção F da CAE-Rev.3; Serviços - secções G, H, I, J, L, M, N, P, Q, R e S da CAE-Rev.3. </t>
  </si>
  <si>
    <t>Note: Manufacturing - CAE-Rev.3 section C; Construction - CAE-Rev.3 section F; Services - CAE-Rev.3 sections G, H, I, J, L, M, N, P, Q, R and S.</t>
  </si>
  <si>
    <t>http://www.ine.pt/xurl/ind/0006566</t>
  </si>
  <si>
    <t>http://www.ine.pt/xurl/ind/0006567</t>
  </si>
  <si>
    <t>http://www.ine.pt/xurl/ind/0006568</t>
  </si>
  <si>
    <t>III.3.5 - Rácios económico-financeiros das empresas por NUTS III, 2011 (continua)</t>
  </si>
  <si>
    <t>III.3.5 - Economic-financial ratios of enterprises by NUTS III, 2011 (to be continued)</t>
  </si>
  <si>
    <t>Produtividade aparente do trabalho</t>
  </si>
  <si>
    <r>
      <t xml:space="preserve">Gastos com o pessoal </t>
    </r>
    <r>
      <rPr>
        <i/>
        <sz val="8"/>
        <color indexed="8"/>
        <rFont val="Arial"/>
        <family val="2"/>
      </rPr>
      <t>per capita</t>
    </r>
  </si>
  <si>
    <t>Produtividade do trabalho ajustada ao salário</t>
  </si>
  <si>
    <t>Peso dos gastos com o pessoal no VAB</t>
  </si>
  <si>
    <t>Peso do EBE no VAB</t>
  </si>
  <si>
    <t>Taxa de valor acrescentado bruto</t>
  </si>
  <si>
    <t>Rendibilidade operacional das vendas</t>
  </si>
  <si>
    <t>Apparent labour productivity</t>
  </si>
  <si>
    <r>
      <t xml:space="preserve">Personnel expenses </t>
    </r>
    <r>
      <rPr>
        <i/>
        <sz val="8"/>
        <color indexed="8"/>
        <rFont val="Arial"/>
        <family val="2"/>
      </rPr>
      <t>per capita</t>
    </r>
  </si>
  <si>
    <t>Labour productivity adjusted wage</t>
  </si>
  <si>
    <t>Weight of personnel expenses in GVA</t>
  </si>
  <si>
    <t>Weight of gross operating surplus in GVA</t>
  </si>
  <si>
    <t>Gross value added rate</t>
  </si>
  <si>
    <t>Operating return on sales</t>
  </si>
  <si>
    <t>http://www.ine.pt/xurl/ind/0007400</t>
  </si>
  <si>
    <t>http://www.ine.pt/xurl/ind/0007438</t>
  </si>
  <si>
    <t>http://www.ine.pt/xurl/ind/0007403</t>
  </si>
  <si>
    <t>http://www.ine.pt/xurl/ind/0007436</t>
  </si>
  <si>
    <t>http://www.ine.pt/xurl/ind/0007401</t>
  </si>
  <si>
    <t>http://www.ine.pt/xurl/ind/0007437</t>
  </si>
  <si>
    <t>http://www.ine.pt/xurl/ind/0007402</t>
  </si>
  <si>
    <t>III.3.5 - Rácios económico-financeiros das empresas por NUTS III, 2011 (continuação)</t>
  </si>
  <si>
    <t>III.3.5 - Economic-financial ratios of enterprises by NUTS III, 2011 (continued)</t>
  </si>
  <si>
    <t>Taxa de investimento</t>
  </si>
  <si>
    <t>Rácio de endividamento</t>
  </si>
  <si>
    <t>Autonomia financeira</t>
  </si>
  <si>
    <t>Solvabilidade</t>
  </si>
  <si>
    <t>Endividamento</t>
  </si>
  <si>
    <t>Investment rate</t>
  </si>
  <si>
    <t>Ratio of indebtedness</t>
  </si>
  <si>
    <t>Financial autonomy</t>
  </si>
  <si>
    <t>Solvency</t>
  </si>
  <si>
    <t>Indebtedness</t>
  </si>
  <si>
    <t>http://www.ine.pt/xurl/ind/0007439</t>
  </si>
  <si>
    <t>http://www.ine.pt/xurl/ind/0007442</t>
  </si>
  <si>
    <t>http://www.ine.pt/xurl/ind/0007440</t>
  </si>
  <si>
    <t>http://www.ine.pt/xurl/ind/0007443</t>
  </si>
  <si>
    <t>http://www.ine.pt/xurl/ind/0007441</t>
  </si>
  <si>
    <t>III.3.6 - Empresas por município da sede, segundo a CAE-Rev.3, 2011 (continua)</t>
  </si>
  <si>
    <t>III.3.6 - Enterprises by head office municipality, according to CAE-Rev.3, 2011 (to be continued)</t>
  </si>
  <si>
    <t>Unidade: N.º</t>
  </si>
  <si>
    <t>Unit: No.</t>
  </si>
  <si>
    <t>A</t>
  </si>
  <si>
    <t>B</t>
  </si>
  <si>
    <t>C</t>
  </si>
  <si>
    <t>D</t>
  </si>
  <si>
    <t>E</t>
  </si>
  <si>
    <t>F</t>
  </si>
  <si>
    <t>G</t>
  </si>
  <si>
    <t>H</t>
  </si>
  <si>
    <t>http://www.ine.pt/xurl/ind/0007342</t>
  </si>
  <si>
    <t>III.3.6 - Empresas por município da sede, segundo a CAE-Rev.3, 2011 (continuação)</t>
  </si>
  <si>
    <t>III.3.6 - Enterprises by head office municipality, according to CAE-Rev.3, 2011 (continued)</t>
  </si>
  <si>
    <t>I</t>
  </si>
  <si>
    <t>J</t>
  </si>
  <si>
    <t>L</t>
  </si>
  <si>
    <t>M</t>
  </si>
  <si>
    <t>N</t>
  </si>
  <si>
    <t>P</t>
  </si>
  <si>
    <t>Q</t>
  </si>
  <si>
    <t>R</t>
  </si>
  <si>
    <t>S</t>
  </si>
  <si>
    <t>III.3.7 - Estabelecimentos por município, segundo a CAE-Rev.3, 2011 (continua)</t>
  </si>
  <si>
    <t>III.3.7 - Establishments by municipality, according to CAE-Rev.3, 2011 (to be continued)</t>
  </si>
  <si>
    <t>III.3.7 - Estabelecimentos por município, segundo a CAE-Rev.3, 2011 (continuação)</t>
  </si>
  <si>
    <t>III.3.7 - Establishments by municipality, according to CAE-Rev.3, 2011 (continued)</t>
  </si>
  <si>
    <t>III.3.8 - Empresas das indústrias transformadoras por município da sede, segundo a CAE-Rev.3, 2011 (continua)</t>
  </si>
  <si>
    <t>III.3.8 - Manufacturing enterprises by head office municipality, according to CAE-Rev.3, 2011 (to be continued)</t>
  </si>
  <si>
    <t>10</t>
  </si>
  <si>
    <t>11</t>
  </si>
  <si>
    <t>12</t>
  </si>
  <si>
    <t>13</t>
  </si>
  <si>
    <t>14</t>
  </si>
  <si>
    <t>15</t>
  </si>
  <si>
    <t>16</t>
  </si>
  <si>
    <t>17</t>
  </si>
  <si>
    <t>18</t>
  </si>
  <si>
    <t>19</t>
  </si>
  <si>
    <t>20</t>
  </si>
  <si>
    <t>III.3.8 - Empresas das indústrias transformadoras por município da sede, segundo a CAE-Rev.3, 2011 (continuação)</t>
  </si>
  <si>
    <t>III.3.8 - Manufacturing enterprises by head office municipality, according to CAE-Rev.3, 2011 (continued)</t>
  </si>
  <si>
    <t>21</t>
  </si>
  <si>
    <t>III.3.9 - Estabelecimentos das indústrias transformadoras por município, segundo a CAE-Rev.3, 2011 (continua)</t>
  </si>
  <si>
    <t>III.3.9 - Manufacturing establishments by municipality, according to CAE-Rev.3, 2011 (to be continued)</t>
  </si>
  <si>
    <t>III.3.9 - Estabelecimentos das indústrias transformadoras por município, segundo a CAE-Rev.3, 2011 (continuação)</t>
  </si>
  <si>
    <t>III.3.9 - Manufacturing establishments by municipality, according to CAE-Rev.3, 2011 (continued)</t>
  </si>
  <si>
    <t>III.3.10 - Sociedades por município da sede, segundo a CAE-Rev.3, 2011 (continua)</t>
  </si>
  <si>
    <t>III.3.10 - Companies by head office municipality, according to CAE-Rev.3, 2011 (to be continued)</t>
  </si>
  <si>
    <t>III.3.10 - Sociedades por município da sede, segundo a CAE-Rev.3, 2011 (continuação)</t>
  </si>
  <si>
    <t>III.3.10 - Companies by head office municipality, according to CAE-Rev.3, 2011 (continued)</t>
  </si>
  <si>
    <t>III.3.11 - Sociedades das indústrias transformadoras por município da sede, segundo a CAE-Rev.3, 2011 (continua)</t>
  </si>
  <si>
    <t>III.3.11 - Manufacturing companies by head office municipality, according to CAE-Rev.3, 2011 (to be continued)</t>
  </si>
  <si>
    <t>III.3.11 - Sociedades das indústrias transformadoras por município da sede, segundo a CAE-Rev.3, 2011 (continuação)</t>
  </si>
  <si>
    <t>III.3.11 - Manufacturing companies by head office municipality, according to CAE-Rev.3, 2011 (continued)</t>
  </si>
  <si>
    <t>III.3.12 - Empresas por município da sede, segundo o escalão de pessoal ao serviço, 2011</t>
  </si>
  <si>
    <t>III.3.12 - Enterprises by head office municipality, according to employment size class, 2011</t>
  </si>
  <si>
    <t>0 - 249</t>
  </si>
  <si>
    <t>250 ou mais</t>
  </si>
  <si>
    <t>Menos de 10</t>
  </si>
  <si>
    <t>10 - 49</t>
  </si>
  <si>
    <t>50 - 249</t>
  </si>
  <si>
    <t>250 or more</t>
  </si>
  <si>
    <t>Less than 10</t>
  </si>
  <si>
    <t>http://www.ine.pt/xurl/ind/0007224</t>
  </si>
  <si>
    <t>III.3.13 - Pessoal ao serviço nas empresas por município da sede, segundo a CAE-Rev.3, 2011 (continua)</t>
  </si>
  <si>
    <t>III.3.13 - Persons employed in enterprises by head office municipality, according to CAE-Rev.3, 2011 (to be continued)</t>
  </si>
  <si>
    <t>...</t>
  </si>
  <si>
    <t>http://www.ine.pt/xurl/ind/0007343</t>
  </si>
  <si>
    <t>III.3.13 - Pessoal ao serviço nas empresas por município da sede, segundo a CAE-Rev.3, 2011 (continuação)</t>
  </si>
  <si>
    <t>III.3.13 - Persons employed in enterprises by head office municipality, according to CAE-Rev.3, 2011 (continued)</t>
  </si>
  <si>
    <t>III.3.14 - Pessoal ao serviço por município do estabelecimento, segundo a CAE-Rev.3, 2011 (continua)</t>
  </si>
  <si>
    <t>III.3.14 - Persons employed in establishments by municipality, according to CAE-Rev.3, 2011 (to be continued)</t>
  </si>
  <si>
    <t>III.3.14 - Pessoal ao serviço por município do estabelecimento, segundo a CAE-Rev.3, 2011 (continuação)</t>
  </si>
  <si>
    <t>III.3.14 - Persons employed in establishments by municipality, according to CAE-Rev.3, 2011 (continued)</t>
  </si>
  <si>
    <t>III.3.15 - Pessoal ao serviço nas empresas das indústrias transformadoras por município da sede, segundo a CAE-Rev.3, 2011 (continua)</t>
  </si>
  <si>
    <t>III.3.15 - Persons employed in manufacturing enterprises by head office municipality, according to CAE-Rev.3, 2011 (to be continued)</t>
  </si>
  <si>
    <t>III.3.15 - Pessoal ao serviço nas empresas das indústrias transformadoras por município da sede, segundo a CAE-Rev.3, 2011 (continuação)</t>
  </si>
  <si>
    <t>III.3.15 - Persons employed in manufacturing enterprises by head office municipality, according to CAE-Rev.3, 2011 (continued)</t>
  </si>
  <si>
    <t>III.3.16 - Pessoal ao serviço nos estabelecimentos das indústrias transformadoras por município do estabelecimento, segundo a CAE-Rev.3, 2011 (continua)</t>
  </si>
  <si>
    <t>III.3.16 - Persons employed in manufacturing establishments by municipality, according to CAE-Rev.3, 2011 (to be continued)</t>
  </si>
  <si>
    <t>III.3.16 - Pessoal ao serviço nos estabelecimentos das indústrias transformadoras por município do estabelecimento,              segundo a CAE-Rev.3, 2011 (continuação)</t>
  </si>
  <si>
    <t>III.3.16 - Persons employed in manufacturing establishments by municipality, according to CAE-Rev.3, 2011 (continued)</t>
  </si>
  <si>
    <t>III.3.17 - Volume de negócios das empresas por município da sede, segundo a CAE-Rev.3, 2011 (continua)</t>
  </si>
  <si>
    <t>III.3.17 - Turnover of enterprises by head office municipality, according to CAE-Rev.3, 2011 (to be continued)</t>
  </si>
  <si>
    <t>Unidade: milhares de euros</t>
  </si>
  <si>
    <t>Unit: thousand euros</t>
  </si>
  <si>
    <t>http://www.ine.pt/xurl/ind/0007344</t>
  </si>
  <si>
    <t>III.3.17 - Volume de negócios das empresas por município da sede, segundo a CAE-Rev.3, 2011 (continuação)</t>
  </si>
  <si>
    <t>III.3.17 - Turnover of enterprises by head office municipality, according to CAE-Rev.3, 2011 (continued)</t>
  </si>
  <si>
    <t>III.3.18 - Volume de negócios por município do estabelecimento, segundo a CAE-Rev.3, 2011 (continua)</t>
  </si>
  <si>
    <t>III.3.18 - Turnover of establishments by municipality, according to CAE-Rev.3, 2011 (to be continued)</t>
  </si>
  <si>
    <t>III.3.18 - Volume de negócios por município do estabelecimento, segundo a CAE-Rev.3, 2012 (continuação)</t>
  </si>
  <si>
    <t>III.3.18 - Turnover of establishments by municipality, according to CAE-Rev.3, 2012 (continued)</t>
  </si>
  <si>
    <t>III.3.19 - Volume de negócios das empresas das indústrias transformadoras por município da sede, segundo a CAE-Rev.3, 2011 (continua)</t>
  </si>
  <si>
    <t>III.3.19 - Turnover of manufacturing enterprises by head office municipality, according to CAE-Rev.3, 2011 (to be continued)</t>
  </si>
  <si>
    <t>III.3.19 - Volume de negócios das empresas das indústrias transformadoras por município da sede, segundo a CAE-Rev.3, 2011 (continuação)</t>
  </si>
  <si>
    <t>III.3.19 - Turnover of manufacturing enterprises by head office municipality according to CAE-Rev.3, 2011 (continued)</t>
  </si>
  <si>
    <t>III.3.20 - Volume de negócios dos estabelecimentos das indústria transformadoras por município do estabelecimento, segundo a CAE-Rev.3, 2011 (continua)</t>
  </si>
  <si>
    <t>III.3.20 - Turnover of manufacturing establishments by municipality, according to CAE-Rev.3, 2011 (to be continued)</t>
  </si>
  <si>
    <t>III.3.20 - Volume de negócios dos estabelecimentos das indústrias transformadoras por município do estabelecimento, segundo a CAE-Rev.3, 2012 (continuação)</t>
  </si>
  <si>
    <t>III.3.20 - Turnover of manufacturing establishments by municipality, according to CAE-Rev.3, 2012 (continued)</t>
  </si>
  <si>
    <t>Chapter I - The Territory</t>
  </si>
  <si>
    <t>Subchapter 1 - Territory</t>
  </si>
  <si>
    <t>Subchapter 2 - Environment</t>
  </si>
  <si>
    <t>Chapter II - The Peoples</t>
  </si>
  <si>
    <t>Subchapter 1 - Population</t>
  </si>
  <si>
    <t>Subchapter 2 – Education</t>
  </si>
  <si>
    <t>Subchapter 3 - Culture and Sports</t>
  </si>
  <si>
    <t>Subchapter 4 - Health</t>
  </si>
  <si>
    <t>Subchapter 5 – Labour Market</t>
  </si>
  <si>
    <t>Subchapter 6 - Social Protection</t>
  </si>
  <si>
    <t>Chapter III - The Economic Activity</t>
  </si>
  <si>
    <t>Subchapter 1 - Regional Accounts</t>
  </si>
  <si>
    <t>Subchapter 2 - Prices</t>
  </si>
  <si>
    <t>Subchapter 3 - Enterprises</t>
  </si>
  <si>
    <t>Subchapter 4 - International Trade</t>
  </si>
  <si>
    <t>(Voltar ao Índice)</t>
  </si>
  <si>
    <t>III.5.1 - Produção das principais culturas agrícolas por NUTS II, 2012</t>
  </si>
  <si>
    <t>III.5.1 - Main crops production by NUTS II, 2012</t>
  </si>
  <si>
    <t>Superfície</t>
  </si>
  <si>
    <t>Produção</t>
  </si>
  <si>
    <t>Produtividade</t>
  </si>
  <si>
    <t>ha</t>
  </si>
  <si>
    <t>t</t>
  </si>
  <si>
    <t>kg/ha</t>
  </si>
  <si>
    <t>Culturas temporárias</t>
  </si>
  <si>
    <t>Temporary crops</t>
  </si>
  <si>
    <t xml:space="preserve">  Cereais</t>
  </si>
  <si>
    <t>Cereals</t>
  </si>
  <si>
    <t>Trigo</t>
  </si>
  <si>
    <t>Wheat</t>
  </si>
  <si>
    <t>Milho</t>
  </si>
  <si>
    <t>Maize</t>
  </si>
  <si>
    <t>Aveia</t>
  </si>
  <si>
    <t>Oats</t>
  </si>
  <si>
    <t>Centeio</t>
  </si>
  <si>
    <t>Rye</t>
  </si>
  <si>
    <t>Cevada</t>
  </si>
  <si>
    <t>Barley</t>
  </si>
  <si>
    <t xml:space="preserve">  Outras</t>
  </si>
  <si>
    <t>Batata</t>
  </si>
  <si>
    <t>Potatoes</t>
  </si>
  <si>
    <t>Feijão</t>
  </si>
  <si>
    <t>Beans</t>
  </si>
  <si>
    <t>Culturas permanentes</t>
  </si>
  <si>
    <t>Permanent crops</t>
  </si>
  <si>
    <t xml:space="preserve">  Citrinos</t>
  </si>
  <si>
    <t xml:space="preserve">  Citrus fruits</t>
  </si>
  <si>
    <t>Laranja</t>
  </si>
  <si>
    <t>Orange</t>
  </si>
  <si>
    <t>Tangerina</t>
  </si>
  <si>
    <t>Tangerine</t>
  </si>
  <si>
    <t xml:space="preserve">  Frutos frescos</t>
  </si>
  <si>
    <t xml:space="preserve">  Fresh fruits</t>
  </si>
  <si>
    <t>Maçã</t>
  </si>
  <si>
    <t>Apple</t>
  </si>
  <si>
    <t>Pera</t>
  </si>
  <si>
    <t>Pear</t>
  </si>
  <si>
    <t>Figo</t>
  </si>
  <si>
    <t>Fig</t>
  </si>
  <si>
    <t>Pêssego</t>
  </si>
  <si>
    <t>Peach</t>
  </si>
  <si>
    <t>Cereja</t>
  </si>
  <si>
    <t>Cherry</t>
  </si>
  <si>
    <t xml:space="preserve">  Frutos secos</t>
  </si>
  <si>
    <t xml:space="preserve">  Nut fruits</t>
  </si>
  <si>
    <t xml:space="preserve">Amêndoa </t>
  </si>
  <si>
    <t>Almond</t>
  </si>
  <si>
    <t>Castanha</t>
  </si>
  <si>
    <t>Chestnut</t>
  </si>
  <si>
    <t xml:space="preserve">  Outros</t>
  </si>
  <si>
    <t xml:space="preserve">  Others</t>
  </si>
  <si>
    <t>Azeitona de mesa</t>
  </si>
  <si>
    <t>Table olive</t>
  </si>
  <si>
    <t>Uva de mesa</t>
  </si>
  <si>
    <t>Table grape</t>
  </si>
  <si>
    <t>Outras Culturas Regionais</t>
  </si>
  <si>
    <t>Other crops in the region</t>
  </si>
  <si>
    <t>Banana</t>
  </si>
  <si>
    <t>Surface</t>
  </si>
  <si>
    <t>Production</t>
  </si>
  <si>
    <t>Yield</t>
  </si>
  <si>
    <t xml:space="preserve">Fonte: INE, I.P., Estatísticas da Produção Vegetal. </t>
  </si>
  <si>
    <t>Source: Statistics Portugal, Vegetable Production Statistics.</t>
  </si>
  <si>
    <t>Nota: A produção de citrinos corresponde à colheita iniciada no ano agrícola e continuada nos primeiros meses do ano seguinte.
A superfície ocupada pelas árvores de fruto engloba os pomares e povoamento regular, assim como a correspondente a pés diversos.</t>
  </si>
  <si>
    <t>Note: The citrus production corresponds to the harvest started in the agricultural year and continued in the first months of the following year.
Area used for fruit trees includes kitchen gardens and regular density planting as well as varied seedlings.</t>
  </si>
  <si>
    <t>http://www.ine.pt/xurl/ind/0000018</t>
  </si>
  <si>
    <t>http://www.ine.pt/xurl/ind/0000020</t>
  </si>
  <si>
    <t>http://www.ine.pt/xurl/ind/0000022</t>
  </si>
  <si>
    <t>III.5.2 - Produção vinícola declarada expressa em mosto por município, 2012 Po</t>
  </si>
  <si>
    <t>III.5.2 - Wine production declared (in grape must form) by municipality, 2012 Po</t>
  </si>
  <si>
    <t>Unidade: hl</t>
  </si>
  <si>
    <t>Unit: hl</t>
  </si>
  <si>
    <t>Produção de vinho por qualidade</t>
  </si>
  <si>
    <t>Vinho licoroso com denominação de origem protegida</t>
  </si>
  <si>
    <t>Vinho com denominação de origem protegida</t>
  </si>
  <si>
    <t>Vinho com indicação geográfica protegida</t>
  </si>
  <si>
    <t>Vinhos sem certificação</t>
  </si>
  <si>
    <t>Branco</t>
  </si>
  <si>
    <t>Tinto / Rosado</t>
  </si>
  <si>
    <t>Wine production by quality</t>
  </si>
  <si>
    <t>Liqueur wine by protected designation of origin</t>
  </si>
  <si>
    <t>Wine by protected designation of origin</t>
  </si>
  <si>
    <t>Wine by protected geographical indication</t>
  </si>
  <si>
    <t>Wines without certification</t>
  </si>
  <si>
    <t>White</t>
  </si>
  <si>
    <t xml:space="preserve">Red / Rose </t>
  </si>
  <si>
    <t>Fonte: Instituto da Vinha e do Vinho, I.P..</t>
  </si>
  <si>
    <t>Source: Institute of Vineyard and Wine.</t>
  </si>
  <si>
    <t>Nota: A produção é considerada segundo o local de vinificação. Os vinhos de casta sem denominação de origem protegida ou indicação geográfica protegida estão incluídos na rubrica "vinhos sem certificação".</t>
  </si>
  <si>
    <t>Note: The production is considered according to the wine-growing location. Varietal wines without protected designation of origin or protected geographical indication are included in the item "wines without certification".</t>
  </si>
  <si>
    <t>http://www.ine.pt/xurl/ind/0004495</t>
  </si>
  <si>
    <t>III.5.3 - Árvores de fruto e oliveiras vendidas pelos viveiristas por município de destino, 2012 (continua)</t>
  </si>
  <si>
    <t>III.5.3 - Fruit and olive trees sold by nursery gardens by destination municipality, 2012 (to be continued)</t>
  </si>
  <si>
    <t>Unidade: N.º de pés</t>
  </si>
  <si>
    <t>Unit: No. of seedlings</t>
  </si>
  <si>
    <t>Das quais</t>
  </si>
  <si>
    <t>Ameixeiras</t>
  </si>
  <si>
    <t>Amendoeiras</t>
  </si>
  <si>
    <t>Castanheiros</t>
  </si>
  <si>
    <t>Cerejeiras</t>
  </si>
  <si>
    <t>Damasqueiros</t>
  </si>
  <si>
    <t>Diospireiros</t>
  </si>
  <si>
    <t>Kiwi</t>
  </si>
  <si>
    <t>Plum trees</t>
  </si>
  <si>
    <t>Almond trees</t>
  </si>
  <si>
    <t>Chestnut trees</t>
  </si>
  <si>
    <t>Cherry trees</t>
  </si>
  <si>
    <t>Apricot trees</t>
  </si>
  <si>
    <t>Dyospyrus trees</t>
  </si>
  <si>
    <t>Kiwi trees</t>
  </si>
  <si>
    <t>Fonte: INE, I.P., Inquérito à Venda de Árvores de Fruto e Oliveiras.</t>
  </si>
  <si>
    <t>Source: Statistics Portugal, Survey on Fruit and Olive Trees Sold by Nursery Owners.</t>
  </si>
  <si>
    <t>Nota: A informação deste quadro diz respeito aos viveiristas sediados no Continente.
A campanha inicia-se a 1 de novembro do ano anterior e termina a 1 de agosto do ano de referência.
A rubrica "Total" inclui também, entre outras, as seguintes espécies: alfarrobeiras, aveleiras, figueiras, ginjeiras, marmeleiros, nespereiras, romanzeiras, tangereiras, toranjeiras.</t>
  </si>
  <si>
    <r>
      <t>Note: This information concerns to nursery owners whose headquarters are established in the Continente. The agricultural season starts at November 1</t>
    </r>
    <r>
      <rPr>
        <vertAlign val="superscript"/>
        <sz val="7"/>
        <color indexed="8"/>
        <rFont val="Arial"/>
        <family val="2"/>
      </rPr>
      <t>st</t>
    </r>
    <r>
      <rPr>
        <sz val="7"/>
        <color indexed="8"/>
        <rFont val="Arial"/>
        <family val="2"/>
      </rPr>
      <t xml:space="preserve"> of the previous year and ends at August 1</t>
    </r>
    <r>
      <rPr>
        <vertAlign val="superscript"/>
        <sz val="7"/>
        <color indexed="8"/>
        <rFont val="Arial"/>
        <family val="2"/>
      </rPr>
      <t>st</t>
    </r>
    <r>
      <rPr>
        <sz val="7"/>
        <color indexed="8"/>
        <rFont val="Arial"/>
        <family val="2"/>
      </rPr>
      <t xml:space="preserve"> of the reference year.
The item "Total" also includes, among others, the following species: carob, hazel, fig, morello, quince, loquat, pomegranate, pomelo and grapefruit trees.</t>
    </r>
  </si>
  <si>
    <t>III.5.3 - Árvores de fruto e oliveiras vendidas pelos viveiristas por município de destino, 2012 (continuação)</t>
  </si>
  <si>
    <t>III.5.3 - Fruit and olive trees sold by nursery gardens by destination municipality, 2012 (continued)</t>
  </si>
  <si>
    <t>Laranjeiras</t>
  </si>
  <si>
    <t>Limoeiros</t>
  </si>
  <si>
    <t>Macieiras</t>
  </si>
  <si>
    <t>Nogueiras</t>
  </si>
  <si>
    <t>Pereiras</t>
  </si>
  <si>
    <t>Pessegueiros</t>
  </si>
  <si>
    <t>Tangerineiras</t>
  </si>
  <si>
    <t>Oliveiras</t>
  </si>
  <si>
    <t>Orange trees</t>
  </si>
  <si>
    <t>Lemon trees</t>
  </si>
  <si>
    <t>Apple trees</t>
  </si>
  <si>
    <t>Walnut trees</t>
  </si>
  <si>
    <t>Pear trees</t>
  </si>
  <si>
    <t>Peach trees</t>
  </si>
  <si>
    <t>Tangerine trees</t>
  </si>
  <si>
    <t>Olive trees</t>
  </si>
  <si>
    <t>Nota: A informação deste quadro diz respeito aos viveiristas sediados no Continente.
A campanha inicia-se a 1 de novembro e termina a 1 de agosto do ano seguinte.</t>
  </si>
  <si>
    <r>
      <t>Note: This information concerns to nursery owners whose headquarters are established in the Continente. 
The agricultural season starts at November 1</t>
    </r>
    <r>
      <rPr>
        <vertAlign val="superscript"/>
        <sz val="7"/>
        <color indexed="8"/>
        <rFont val="Arial"/>
        <family val="2"/>
      </rPr>
      <t>st</t>
    </r>
    <r>
      <rPr>
        <sz val="7"/>
        <color indexed="8"/>
        <rFont val="Arial"/>
        <family val="2"/>
      </rPr>
      <t xml:space="preserve"> and ends at August 1</t>
    </r>
    <r>
      <rPr>
        <vertAlign val="superscript"/>
        <sz val="7"/>
        <color indexed="8"/>
        <rFont val="Arial"/>
        <family val="2"/>
      </rPr>
      <t>st</t>
    </r>
    <r>
      <rPr>
        <sz val="7"/>
        <color indexed="8"/>
        <rFont val="Arial"/>
        <family val="2"/>
      </rPr>
      <t xml:space="preserve"> of the following year.</t>
    </r>
  </si>
  <si>
    <t>III.5.4 - Gado abatido e aprovado para consumo, por espécie, segundo a NUTS II, 2012</t>
  </si>
  <si>
    <t>III.5.4 - Livestock slaughtherings approved for consumption, by species, according to NUTS II, 2012</t>
  </si>
  <si>
    <t>Unidade</t>
  </si>
  <si>
    <t>Região Autónoma dos Açores</t>
  </si>
  <si>
    <t>Unit</t>
  </si>
  <si>
    <t>Total do peso limpo</t>
  </si>
  <si>
    <t>Total of net stripped weight</t>
  </si>
  <si>
    <t>Bovina</t>
  </si>
  <si>
    <t>Cattle</t>
  </si>
  <si>
    <t xml:space="preserve">  Vitelos</t>
  </si>
  <si>
    <t xml:space="preserve">  Calves</t>
  </si>
  <si>
    <t>Cabeças</t>
  </si>
  <si>
    <t>Heads</t>
  </si>
  <si>
    <t>Peso limpo</t>
  </si>
  <si>
    <t>Net stripped weight</t>
  </si>
  <si>
    <t xml:space="preserve">  Adultos</t>
  </si>
  <si>
    <t xml:space="preserve">  Adults</t>
  </si>
  <si>
    <t>Suína</t>
  </si>
  <si>
    <t>Pigs</t>
  </si>
  <si>
    <t xml:space="preserve">  Leitões</t>
  </si>
  <si>
    <t xml:space="preserve">  Piglets</t>
  </si>
  <si>
    <t>Ovina</t>
  </si>
  <si>
    <t>Sheep</t>
  </si>
  <si>
    <t xml:space="preserve">  Borregos</t>
  </si>
  <si>
    <t xml:space="preserve">  Lambs</t>
  </si>
  <si>
    <t>Caprina</t>
  </si>
  <si>
    <t>Goats</t>
  </si>
  <si>
    <t xml:space="preserve">  Cabritos</t>
  </si>
  <si>
    <t xml:space="preserve">  Kids</t>
  </si>
  <si>
    <t>Equídea</t>
  </si>
  <si>
    <t>Equidae</t>
  </si>
  <si>
    <t>Fonte: INE, I.P., Inquérito ao Gado Abatido e Aprovado para Consumo.</t>
  </si>
  <si>
    <t>Source: Statistics Portugal, Livestock slaughterings approved for consumption cattle.</t>
  </si>
  <si>
    <t>Nota: Os dados referem-se a abates submetidos à inspeção sanitária.</t>
  </si>
  <si>
    <t>Note: The information refers to slaughterings under control of the public health inspection.</t>
  </si>
  <si>
    <t>http://www.ine.pt/xurl/ind/0001327</t>
  </si>
  <si>
    <t>http://www.ine.pt/xurl/ind/0001328</t>
  </si>
  <si>
    <t>III.5.5 - Efetivos animais por espécie, segundo a NUTS II, 2012</t>
  </si>
  <si>
    <t>III.5.5 - Livestock by species, according to NUTS II, 2012</t>
  </si>
  <si>
    <t>Unidade: milhares de cabeças</t>
  </si>
  <si>
    <t>Unit: thousand heads</t>
  </si>
  <si>
    <t>Total de bovinos</t>
  </si>
  <si>
    <t>Total cattle</t>
  </si>
  <si>
    <t>Dos quais</t>
  </si>
  <si>
    <t xml:space="preserve">  Bovinos com menos de 1 ano (vitelos)</t>
  </si>
  <si>
    <t xml:space="preserve">  Bovine animals less than 1 year old (calves)</t>
  </si>
  <si>
    <t xml:space="preserve">  Vacas</t>
  </si>
  <si>
    <t xml:space="preserve">  Cows</t>
  </si>
  <si>
    <t>Leiteiras</t>
  </si>
  <si>
    <t>Dairy cows</t>
  </si>
  <si>
    <t>Outras</t>
  </si>
  <si>
    <t>Other cows</t>
  </si>
  <si>
    <t>Total de suínos</t>
  </si>
  <si>
    <t>Total pigs</t>
  </si>
  <si>
    <t xml:space="preserve">  Suínos com menos de 20 kg de peso vivo</t>
  </si>
  <si>
    <t xml:space="preserve">  Pigs with a live weight of less than 20 kg</t>
  </si>
  <si>
    <t xml:space="preserve">  Porcos de engorda (&gt; 50 kg de peso vivo)</t>
  </si>
  <si>
    <t xml:space="preserve">  Fattening pigs (live weight of more than 50 kg)</t>
  </si>
  <si>
    <t xml:space="preserve">  Porcas reprodutoras</t>
  </si>
  <si>
    <t xml:space="preserve">  Sows </t>
  </si>
  <si>
    <t>Total de ovinos</t>
  </si>
  <si>
    <t>Total sheep</t>
  </si>
  <si>
    <t xml:space="preserve">  Ovelhas e borregas cobertas</t>
  </si>
  <si>
    <t xml:space="preserve">  Ewes and ewe lambs put to the ram</t>
  </si>
  <si>
    <t xml:space="preserve">  Outros ovinos</t>
  </si>
  <si>
    <t xml:space="preserve">  Other sheep</t>
  </si>
  <si>
    <t>Total de caprinos</t>
  </si>
  <si>
    <t>Total goats</t>
  </si>
  <si>
    <t xml:space="preserve">  Cabras e chibas cobertas</t>
  </si>
  <si>
    <t xml:space="preserve">  Goats and kids which have been mated</t>
  </si>
  <si>
    <t xml:space="preserve">  Outros caprinos</t>
  </si>
  <si>
    <t xml:space="preserve">  Other goats</t>
  </si>
  <si>
    <t>Fonte: INE, I.P., Inquérito aos Efetivos Animais.</t>
  </si>
  <si>
    <t>Source: Statistics Portugal, Animal livestock survey.</t>
  </si>
  <si>
    <t>http://www.ine.pt/xurl/ind/0000537</t>
  </si>
  <si>
    <t>http://www.ine.pt/xurl/ind/0000539</t>
  </si>
  <si>
    <t>http://www.ine.pt/xurl/ind/0000538</t>
  </si>
  <si>
    <t>http://www.ine.pt/xurl/ind/0000540</t>
  </si>
  <si>
    <t>III.5.6 - Incêndios florestais e bombeiras/os por município, 2011 e 2012 Po</t>
  </si>
  <si>
    <t>III.5.6 - Forestry fires and firemen by municipality, 2011 and 2012 Po</t>
  </si>
  <si>
    <t>Ocorrências de incêndios florestais</t>
  </si>
  <si>
    <t>Superfície ardida</t>
  </si>
  <si>
    <t>Taxa de superfície florestal ardida</t>
  </si>
  <si>
    <t>Corporações de bombeiras/os</t>
  </si>
  <si>
    <t>Bombeiras/os</t>
  </si>
  <si>
    <t>Povoamentos florestais</t>
  </si>
  <si>
    <t>Matos</t>
  </si>
  <si>
    <t>Fire occurrences</t>
  </si>
  <si>
    <t>Burnt surface</t>
  </si>
  <si>
    <t>Burnt forested surface rate</t>
  </si>
  <si>
    <t>Firemen corporations</t>
  </si>
  <si>
    <t>Firemen</t>
  </si>
  <si>
    <t>Forest stands</t>
  </si>
  <si>
    <t>Shrub land</t>
  </si>
  <si>
    <t>Fonte: Instituto de Conservação da Natureza e Florestas; Direção Regional de Florestas da Região Autónoma da Madeira; INE, I.P., Inquérito ao Ambiente - Ações dos Corpos de Bombeiros.</t>
  </si>
  <si>
    <t>Source: Institute for Nature Conservation and Forests; Regional Directorate of Forests in the Autonomous Region of Madeira; Statistics Portugal, Environment survey on fire-brigades.</t>
  </si>
  <si>
    <t>http://www.ine.pt/xurl/ind/0001145</t>
  </si>
  <si>
    <t>http://www.ine.pt/xurl/ind/0001146</t>
  </si>
  <si>
    <t>http://www.ine.pt/xurl/ind/0002004</t>
  </si>
  <si>
    <t>III.6.1 - Indicadores da pesca por NUTS II e porto, 2012</t>
  </si>
  <si>
    <t>III.6.1 - Fishery indicators by NUTS II and landed port, 2012</t>
  </si>
  <si>
    <t>Unidade: €/Kg</t>
  </si>
  <si>
    <t>Unit: €/Kg</t>
  </si>
  <si>
    <t>Valores médios anuais da pesca descarregada</t>
  </si>
  <si>
    <t>Em águas salobra e doce</t>
  </si>
  <si>
    <t>Peixes marinhos</t>
  </si>
  <si>
    <t>Crustáceos</t>
  </si>
  <si>
    <t>Moluscos</t>
  </si>
  <si>
    <t xml:space="preserve">  Viana do Castelo</t>
  </si>
  <si>
    <t xml:space="preserve">  Póvoa de Varzim</t>
  </si>
  <si>
    <t xml:space="preserve">  Matosinhos</t>
  </si>
  <si>
    <t xml:space="preserve">  Aveiro</t>
  </si>
  <si>
    <t xml:space="preserve">  Figueira da Foz</t>
  </si>
  <si>
    <t xml:space="preserve">  Nazaré</t>
  </si>
  <si>
    <t xml:space="preserve">  Peniche</t>
  </si>
  <si>
    <t xml:space="preserve">  Cascais</t>
  </si>
  <si>
    <t xml:space="preserve">  Sesimbra</t>
  </si>
  <si>
    <t xml:space="preserve">  Setúbal</t>
  </si>
  <si>
    <t xml:space="preserve">  Sines</t>
  </si>
  <si>
    <t xml:space="preserve">  Lagos</t>
  </si>
  <si>
    <t xml:space="preserve">  Portimão</t>
  </si>
  <si>
    <t xml:space="preserve">  Olhão</t>
  </si>
  <si>
    <t xml:space="preserve">  Tavira</t>
  </si>
  <si>
    <t xml:space="preserve">  Vila Real de Santo António</t>
  </si>
  <si>
    <t xml:space="preserve">Annual mean value of fish landed </t>
  </si>
  <si>
    <t>Diadromous and freshwater fish</t>
  </si>
  <si>
    <t>Sea fish</t>
  </si>
  <si>
    <t>Crustaceans</t>
  </si>
  <si>
    <t>Molluscs</t>
  </si>
  <si>
    <t>Fonte: INE, I.P. e Ministério da Agricultura e do Mar - Direção-Geral de Recursos Naturais, Segurança e Serviços Marítimos; Direção Regional das Pescas (Região Autónoma dos Açores); Direção Regional das Pescas (Região Autónoma da Madeira); Estatísticas da Pesca.</t>
  </si>
  <si>
    <t>Source: Statistics Portugal and Ministry of Agriculture and Sea - Directorate-General for Natural Resources, Safety and Maritime Services; Regional Directorate of Fisheries (Região Autónoma dos Açores); Regional Directorate of Fisheries (Região Autónoma da Madeira); Fishery Statistics.</t>
  </si>
  <si>
    <t>Nota: O valor médio da pesca descarregada não inclui congelados, salgados e aquicultura.</t>
  </si>
  <si>
    <t>Note: The mean value of fish landed does not include frozen and salted fish, as well as aquaculture.</t>
  </si>
  <si>
    <t>http://www.ine.pt/xurl/ind/0001066</t>
  </si>
  <si>
    <t>III.6.2 - Pescadores/as matriculados/as e embarcações de pesca por NUTS II e porto, 2012</t>
  </si>
  <si>
    <t>III.6.2 - Registered fishermen and fishing vessels by NUTS II and landed port, 2012</t>
  </si>
  <si>
    <t>Pescadores/as matriculados/as em 31 de dezembro</t>
  </si>
  <si>
    <t>Embarcações com motor</t>
  </si>
  <si>
    <t>Embarcações sem motor</t>
  </si>
  <si>
    <t>Águas interiores não marítimas</t>
  </si>
  <si>
    <t>Águas marítimas</t>
  </si>
  <si>
    <t>Pesca do arrasto</t>
  </si>
  <si>
    <t>Pesca do cerco</t>
  </si>
  <si>
    <t>Pesca polivalente</t>
  </si>
  <si>
    <t>Capacidade</t>
  </si>
  <si>
    <t>Potência do motor</t>
  </si>
  <si>
    <t>GT</t>
  </si>
  <si>
    <t>kW</t>
  </si>
  <si>
    <t>Fishermen registered at 31 December</t>
  </si>
  <si>
    <t>Motor vessels</t>
  </si>
  <si>
    <t>Motorless vessels</t>
  </si>
  <si>
    <t>Non-sea inland waters</t>
  </si>
  <si>
    <t>Seawaters</t>
  </si>
  <si>
    <t>Trawl fishing</t>
  </si>
  <si>
    <t>Seine fishing</t>
  </si>
  <si>
    <t>Polyvalent fishing</t>
  </si>
  <si>
    <t>Power</t>
  </si>
  <si>
    <t>Fonte: INE, I.P. e Ministério da Agricultura e do Mar - Direção-Geral de Recursos Naturais, Segurança e Serviços Marítimos; Estatísticas da Pesca.</t>
  </si>
  <si>
    <t>Source: Statistics Portugal and Ministry of Agriculture and Sea - Directorate-General for Natural Resources, Safety and Maritime Services; Fishery Statistics.</t>
  </si>
  <si>
    <t>Nota: Não inclui embarcações de apoio à aquicultura.
Em Viana do Castelo estão incluídas as Capitanias/Delegações Marítimas de Caminha, Esposende, Viana do Castelo e Vila Praia de Âncora.
Na Póvoa de Varzim estão incluídas as Capitanias/Delegações Marítimas de Póvoa de Varzim e Vila do Conde.
Em Matosinhos estão incluídas as Capitanias/Delegações Marítimas do Douro e Leixões.
Na Nazaré estão incluídas as Capitanias/Delegações Marítimas de Nazaré e S. Martinho do Porto.
Em Cascais estão incluídas as Capitanias/Delegações Marítimas de Cascais, Ericeira e Vila Franca de Xira.
Em Sesimbra estão incluídas as Capitanias/Delegações Marítimas de Sesimbra, Trafaria e Barreiro.
Em Lagos estão incluídas as Capitanias/Delegações Marítimas de Lagos e Sagres.
Em Portimão estão incluídas as Capitanias/Delegações Marítimas de Portimão e Albufeira.
Em Olhão estão incluídas as Capitanias/Delegações Marítimas de Olhão, Fuzeta, Quarteira e Faro.</t>
  </si>
  <si>
    <t>Note: Supporting vessels to aquaculture are not included.
Viana do Castelo includes Port Captain's Offices/Maritime Branch Offices of Caminha, Esposende, Viana do Castelo and Vila Praia de Âncora.
Póvoa de Varzim includes Port Captain's Offices/Maritime Branch Offices of Póvoa de Varzim and Vila do Conde.
Matosinhos includes Port Captain's Offices/Maritime Branch Offices of Douro and Leixões.
Nazaré  includes Port Captain's Offices/Maritime Branch Offices of Nazaré and S. Martinho do Porto.
Cascais includes Port Captain's Offices/Maritime Branch Offices of Cascais, Ericeira and Vila Franca de Xira.
Sesimbra includes Port Captain's Offices/Maritime Branch Offices of Sesimbra, Trafaria and Barreiro.
Lagos includes Port Captain's Offices/Maritime Branch Offices of Lagos and Sagres.
Portimão includes Port Captain's Offices/Maritime Branch Offices of Portimão and Albufeira.
Olhão includes Port Captain's Offices/Maritime Branch Offices of Olhão, Fuzeta, Quarteira and Faro.</t>
  </si>
  <si>
    <t>http://www.ine.pt/xurl/ind/0001067</t>
  </si>
  <si>
    <t>http://www.ine.pt/xurl/ind/0001070</t>
  </si>
  <si>
    <t>http://www.ine.pt/xurl/ind/0001068</t>
  </si>
  <si>
    <t>http://www.ine.pt/xurl/ind/0001071</t>
  </si>
  <si>
    <t>http://www.ine.pt/xurl/ind/0001069</t>
  </si>
  <si>
    <t>http://www.ine.pt/xurl/ind/0001072</t>
  </si>
  <si>
    <t>III.6.3 - Capturas nominais de pescado na região pelas principais espécies, segundo o porto, 2012</t>
  </si>
  <si>
    <t>III.6.3 - Nominal catch landed in the region by main species, according to the landed port, 2012</t>
  </si>
  <si>
    <t xml:space="preserve">Portugal  </t>
  </si>
  <si>
    <t>TOTAL</t>
  </si>
  <si>
    <t>Águas salobra e doce</t>
  </si>
  <si>
    <t>Atum e similares</t>
  </si>
  <si>
    <t>Tuna and similar</t>
  </si>
  <si>
    <t>Carapau negrão</t>
  </si>
  <si>
    <t>Blue jack mackerel</t>
  </si>
  <si>
    <t>Cavala</t>
  </si>
  <si>
    <t>Chub mackerel</t>
  </si>
  <si>
    <t>Congro ou safio</t>
  </si>
  <si>
    <t>Conger</t>
  </si>
  <si>
    <t>Peixe espada preto</t>
  </si>
  <si>
    <t>Black scarbbardfish</t>
  </si>
  <si>
    <t>Sardinha</t>
  </si>
  <si>
    <t>Sardine</t>
  </si>
  <si>
    <t>Lulas</t>
  </si>
  <si>
    <t>Common squids</t>
  </si>
  <si>
    <t>Animais aquáticos diversos</t>
  </si>
  <si>
    <t>Other aquatic animals</t>
  </si>
  <si>
    <t>Outros produtos</t>
  </si>
  <si>
    <t>Other products</t>
  </si>
  <si>
    <t>Nota: As capturas nominais não incluem congelados, salgados e aquicultura.</t>
  </si>
  <si>
    <t>Note: Nominal catch do not include frozen and salted fish, as well as aquaculture.</t>
  </si>
  <si>
    <t>http://www.ine.pt/xurl/ind/0001073</t>
  </si>
  <si>
    <t>http://www.ine.pt/xurl/ind/0001074</t>
  </si>
  <si>
    <t>III.6.4 - Produção na aquicultura na região, por tipo de água e regime de exploração, 2011</t>
  </si>
  <si>
    <t>III.6.4 -  Production of aquaculture by region, type of water and production system, 2011</t>
  </si>
  <si>
    <t xml:space="preserve"> Águas doces </t>
  </si>
  <si>
    <t xml:space="preserve">Fresh water </t>
  </si>
  <si>
    <t>Extensivo</t>
  </si>
  <si>
    <t>Extensive</t>
  </si>
  <si>
    <t>Intensivo</t>
  </si>
  <si>
    <t>Intensive</t>
  </si>
  <si>
    <t>Semi-intensivo</t>
  </si>
  <si>
    <t>Semi-intensive</t>
  </si>
  <si>
    <t xml:space="preserve"> Águas salobras e marinhas</t>
  </si>
  <si>
    <t>Marine and brackish waters</t>
  </si>
  <si>
    <t>http://www.ine.pt/xurl/ind/0001473</t>
  </si>
  <si>
    <t>http://www.ine.pt/xurl/ind/0001475</t>
  </si>
  <si>
    <t>III.7.1 - Indicadores de energia por município, 2011</t>
  </si>
  <si>
    <t>III.7.1 - Energy indicators by municipality, 2011</t>
  </si>
  <si>
    <t>Consumo de energia elétrica por consumidor Po</t>
  </si>
  <si>
    <t>Consumo doméstico de energia elétrica por habitante Po ┴</t>
  </si>
  <si>
    <t>Consumo de combustível automóvel por habitante Po ┴</t>
  </si>
  <si>
    <t>Consumo de gás natural por 1 000 habitantes Rv</t>
  </si>
  <si>
    <t>Doméstico</t>
  </si>
  <si>
    <t>Indústria</t>
  </si>
  <si>
    <t>Agricultura</t>
  </si>
  <si>
    <t>kWh</t>
  </si>
  <si>
    <t>tep</t>
  </si>
  <si>
    <r>
      <t>milhares de Nm</t>
    </r>
    <r>
      <rPr>
        <vertAlign val="superscript"/>
        <sz val="8"/>
        <color indexed="8"/>
        <rFont val="Arial"/>
        <family val="2"/>
      </rPr>
      <t>3</t>
    </r>
  </si>
  <si>
    <t>Consumption of electric energy by consumer Po</t>
  </si>
  <si>
    <t>Household consumption of electric energy by inhabitant Po ┴</t>
  </si>
  <si>
    <t>Consumption of motor car fuel by inhabitant Po ┴</t>
  </si>
  <si>
    <t>Consumption of natural gas by 1000 inhabitants Rv</t>
  </si>
  <si>
    <t>Household</t>
  </si>
  <si>
    <t>Industry</t>
  </si>
  <si>
    <t>Agriculture</t>
  </si>
  <si>
    <t>toe</t>
  </si>
  <si>
    <r>
      <t>thousands Nm</t>
    </r>
    <r>
      <rPr>
        <vertAlign val="superscript"/>
        <sz val="8"/>
        <color indexed="8"/>
        <rFont val="Arial"/>
        <family val="2"/>
      </rPr>
      <t>3</t>
    </r>
  </si>
  <si>
    <t>Fonte: Ministério do Ambiente, Ordenamento do Território e Energia - Direção-Geral de Energia e Geologia (DGEG).</t>
  </si>
  <si>
    <t>Source: Ministry for Environment, Spatial Planning and Energy - Directorate-General for Energy and Geology (DGEG).</t>
  </si>
  <si>
    <t>Nota: O combustível automóvel inclui o gás auto, a gasolina aditivada, a gasolina sem chumbo 95, a gasolina sem chumbo 98 e o gasóleo rodoviário.
Os dados da população residente utilizados no cálculo dos indicadores para 2011 assentam na série Estimativas Provisórias de População Residente 2011, pelo que não são diretamente comparáveis com os divulgados na anterior edição desta publicação.</t>
  </si>
  <si>
    <t xml:space="preserve">Note: Motor car fuel comprises auto gas, petrol with additives, unleaded gasoline 95, unleaded gasoline 98 and diesel oil.
Data for 2011 indicators are based on Provisional  Resident Population Estimates  2011 series. Therefore, these indicators are not directly comparable with the previous edition of this publication. </t>
  </si>
  <si>
    <t>http://www.ine.pt/xurl/ind/0002088</t>
  </si>
  <si>
    <t>http://www.ine.pt/xurl/ind/0002092</t>
  </si>
  <si>
    <t>http://www.ine.pt/xurl/ind/0002089</t>
  </si>
  <si>
    <t>http://www.ine.pt/xurl/ind/0002094</t>
  </si>
  <si>
    <t>http://www.ine.pt/xurl/ind/0002091</t>
  </si>
  <si>
    <t>http://www.ine.pt/xurl/ind/0002098</t>
  </si>
  <si>
    <t>http://www.ine.pt/xurl/ind/0002090</t>
  </si>
  <si>
    <t>III.7.2 - Consumo de energia elétrica por município, segundo o tipo de consumo, 2011 Po</t>
  </si>
  <si>
    <t>III.7.2 - Consumption of electric energy by municipality, according to consumption type, 2011 Po</t>
  </si>
  <si>
    <t>Unidade: kWh</t>
  </si>
  <si>
    <t>Unit: kWh</t>
  </si>
  <si>
    <t>Não doméstico</t>
  </si>
  <si>
    <t>Iluminação das vias públicas</t>
  </si>
  <si>
    <t>Iluminação interior de edifícios do Estado</t>
  </si>
  <si>
    <t>Domestic</t>
  </si>
  <si>
    <t>Non-domestic</t>
  </si>
  <si>
    <t>Lighting of the public roads</t>
  </si>
  <si>
    <t>Inner lighting of State/public buildings</t>
  </si>
  <si>
    <t>Nota: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está incluído o consumo de eletricidade em todos os setores económicos, exceto o consumo efetuado por particulares, indústria, agricultura, transportes, aquecimento com contador próprio, iluminação dos edifícios do Estado e iluminação de vias públicas.
Na categoria "Outros", está incluído o consumo no setor dos transportes (identificado pela DGEG como “tração”) e o consumo de “aquecimento com contador próprio”.</t>
  </si>
  <si>
    <t>Note: The figures for consumption and consumers of electric energy regard all production/distribution companies (and not only to EDP supply), comprising self-consumption and cogeneration.
The "Non-domestic" item includes electric energy consumption of all economic branches, except household, industry, agriculture, transports, heating with electric meter, inner lighting of State/public and lighting of public roads.
The item "Others" includes transport energy consumption (identified by DGEG as electric traction) and heating with electric meter.</t>
  </si>
  <si>
    <t>http://www.ine.pt/xurl/ind/0000562</t>
  </si>
  <si>
    <t>III.7.3 - Consumidores de energia elétrica por município, segundo o tipo de consumo, 2011</t>
  </si>
  <si>
    <t>III.7.3 - Consumers of electric energy by municipality, according to consumption type, 2011</t>
  </si>
  <si>
    <t>Nota: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estão incluídos os consumidores de eletricidade em todos os setores económicos, exceto os consumidores particulares e os consumidores da indústria, agricultura e transportes. 
Na categoria "Outros", consideram-se os consumidores do setor dos transportes (identificado pela DGEG como “tração”).</t>
  </si>
  <si>
    <t>Note: The figures for consumption and consumers of electric energy regard all production/distribution companies (and not only to EDP supply), comprising self-consumption and cogeneration.
The "Non-domestic" item includes electric energy consumers of all economic branches, except household, industry, agriculture and transports consumers.
The item "Others" includes the transport energy consumers (identified by DGEG as electric traction).</t>
  </si>
  <si>
    <t>http://www.ine.pt/xurl/ind/0000564</t>
  </si>
  <si>
    <t>III.7.4 - Vendas de combustíveis para consumo por município, 2011 Po</t>
  </si>
  <si>
    <t>III.7.4 - Sales of liquid and gaseous fuels (distribution companies) by municipality, 2011 Po</t>
  </si>
  <si>
    <t>Gás</t>
  </si>
  <si>
    <t>Gasolina</t>
  </si>
  <si>
    <t>Petróleo</t>
  </si>
  <si>
    <t>Gasóleo rodoviário</t>
  </si>
  <si>
    <t>Gasóleo colorido</t>
  </si>
  <si>
    <t>Gasóleo para aquecimento</t>
  </si>
  <si>
    <t>Fuel</t>
  </si>
  <si>
    <t>Butano</t>
  </si>
  <si>
    <t>Propano</t>
  </si>
  <si>
    <t>Gás auto (GPL)</t>
  </si>
  <si>
    <t>Sem chumbo 95</t>
  </si>
  <si>
    <t>Sem chumbo 98</t>
  </si>
  <si>
    <t>Fuel gas</t>
  </si>
  <si>
    <t>Gasoline</t>
  </si>
  <si>
    <t>Fuel oil</t>
  </si>
  <si>
    <t>Diesel oil</t>
  </si>
  <si>
    <t>Coloured diesel</t>
  </si>
  <si>
    <t>Heating oil</t>
  </si>
  <si>
    <t>Butane</t>
  </si>
  <si>
    <t>Propane</t>
  </si>
  <si>
    <t>Auto gas (LPG)</t>
  </si>
  <si>
    <t>Unleaded 95</t>
  </si>
  <si>
    <t>Unleaded 98</t>
  </si>
  <si>
    <t>Source: Ministry for Environment, Spatial Planning and Energy - Directorate-General for Energy and Geology (DGEG)</t>
  </si>
  <si>
    <t>http://www.ine.pt/xurl/ind/0002009</t>
  </si>
  <si>
    <t>III.7.5 - Produção bruta de eletricidade por NUTS III, 2011</t>
  </si>
  <si>
    <t>III.7.5 - Gross production of electricity by NUTS III, 2011</t>
  </si>
  <si>
    <t>Eólica</t>
  </si>
  <si>
    <t>Geotérmica</t>
  </si>
  <si>
    <t>Hídrica</t>
  </si>
  <si>
    <t>Fotovoltaica</t>
  </si>
  <si>
    <t>Térmica</t>
  </si>
  <si>
    <t>Wind power</t>
  </si>
  <si>
    <t>Geothermal power</t>
  </si>
  <si>
    <t>Hydropower</t>
  </si>
  <si>
    <t>Photovoltaics</t>
  </si>
  <si>
    <t>Thermal power</t>
  </si>
  <si>
    <t>http://www.ine.pt/xurl/ind/0002106</t>
  </si>
  <si>
    <t>Nota: Os valores apresentados para o consumo e para o número de consumidores de energia eléctrica dizem respeito ao universo das empresas de produção/distribuição do país (e não apenas aos fornecimentos da EDP) e incluem o autoconsumo e a cogeneração.
Na categoria "Não doméstico", está incluído o consumo de electricidade em todos os sectores económicos, excepto o consumo efectuado por particulares, indústria, agricultura, transportes, aquecimento com contador próprio, iluminação dos edifícios do Estado e iluminação de vias públicas.
Na categoria "Outros", está incluído o consumo no sector dos transportes (identificado pela DGEG como “tracção”) e o consumo de “aquecimento com contador próprio”.</t>
  </si>
  <si>
    <t>Note: The figures for consumption and consumers of electric energy regard all production/distribution companies (and not only to EDP supply), comprising self-consumption and cogeneration.
Non-household category includes electric energy consumption of all economic branches, except household, industry, agriculture, transports, heating with electric meter, inner lighting of State/public and lighting of the public roads.
Others category includes transports energy consumption (identified by DGEG as electric traction) and heating with electric meter.</t>
  </si>
  <si>
    <t>III.8.1 - Indicadores da construção e da habitação por município, 2012 (continua)</t>
  </si>
  <si>
    <t>III.8.1 - Construction and housing indicators by municipality, 2012 (to be continued)</t>
  </si>
  <si>
    <t>Licenciamento de construções novas para habitação familiar</t>
  </si>
  <si>
    <t>Conclusão de construções novas para habitação familiar</t>
  </si>
  <si>
    <t>Pavimentos por edifício</t>
  </si>
  <si>
    <t>Fogos por pavimento</t>
  </si>
  <si>
    <t>Divisões por fogo</t>
  </si>
  <si>
    <t>Superfície média habitável das divisões</t>
  </si>
  <si>
    <t>Reconstruções licenciadas por 100 construções novas licenciadas</t>
  </si>
  <si>
    <t>Reconstruções concluídas por 100 construções novas concluídas</t>
  </si>
  <si>
    <r>
      <t>m</t>
    </r>
    <r>
      <rPr>
        <vertAlign val="superscript"/>
        <sz val="8"/>
        <color indexed="8"/>
        <rFont val="Arial"/>
        <family val="2"/>
      </rPr>
      <t>2</t>
    </r>
  </si>
  <si>
    <t>Permits of new buildings for family housing</t>
  </si>
  <si>
    <t>Completed new buildings for family housing</t>
  </si>
  <si>
    <t>Floors per building</t>
  </si>
  <si>
    <t xml:space="preserve">Dwellings per floor </t>
  </si>
  <si>
    <t xml:space="preserve">Rooms per dwelling </t>
  </si>
  <si>
    <t>Average utility area of rooms</t>
  </si>
  <si>
    <t>Reconstructions permitted per 100 new buildings</t>
  </si>
  <si>
    <t>Reconstructions completed per 100 new buildings</t>
  </si>
  <si>
    <r>
      <t>m</t>
    </r>
    <r>
      <rPr>
        <vertAlign val="superscript"/>
        <sz val="8"/>
        <rFont val="Arial"/>
        <family val="2"/>
      </rPr>
      <t>2</t>
    </r>
  </si>
  <si>
    <t>Fonte: INE, I.P., Inquérito aos Projetos de Obras de Edifícios e de Demolição de Edifícios e Estatísticas das Obras Concluídas.</t>
  </si>
  <si>
    <t>Source: Statistics Portugal, Projects of Building Constructions and Demolitions Survey and Statistics on Construction Works Completed.</t>
  </si>
  <si>
    <t>Nota: As rubricas "Conclusão de construções novas para habitação familiar" baseiam-se nas Estimativas das Obras Concluídas.</t>
  </si>
  <si>
    <t>Note: The items "Completed new buildings for family housing" are based on Completed Works Estimations.</t>
  </si>
  <si>
    <t>http://www.ine.pt/xurl/ind/0000089</t>
  </si>
  <si>
    <t>http://www.ine.pt/xurl/ind/0000090</t>
  </si>
  <si>
    <t>http://www.ine.pt/xurl/ind/0000078</t>
  </si>
  <si>
    <t>http://www.ine.pt/xurl/ind/0000079</t>
  </si>
  <si>
    <t>http://www.ine.pt/xurl/ind/0000092</t>
  </si>
  <si>
    <t>http://www.ine.pt/xurl/ind/0003845</t>
  </si>
  <si>
    <t>http://www.ine.pt/xurl/ind/0000081</t>
  </si>
  <si>
    <t>http://www.ine.pt/xurl/ind/0003842</t>
  </si>
  <si>
    <t>III.8.1 - Indicadores da construção e da habitação por município, 2012 (continuação)</t>
  </si>
  <si>
    <t>III.8.1 - Construction and housing indicators by municipality, 2012 (continued)</t>
  </si>
  <si>
    <t>Valor médio dos prédios</t>
  </si>
  <si>
    <t xml:space="preserve">Crédito hipotecário concedido a pessoas singulares por habitante </t>
  </si>
  <si>
    <t xml:space="preserve">Transacionados </t>
  </si>
  <si>
    <t xml:space="preserve">Hipotecados </t>
  </si>
  <si>
    <t>Urbanos</t>
  </si>
  <si>
    <t>Rústicos</t>
  </si>
  <si>
    <t>Em propriedade horizontal</t>
  </si>
  <si>
    <t>Mean value of real estates</t>
  </si>
  <si>
    <t>Mortgage credit granted to singular persons per inhabitant</t>
  </si>
  <si>
    <t xml:space="preserve">Traded </t>
  </si>
  <si>
    <t>Mortgaged</t>
  </si>
  <si>
    <t>Urban</t>
  </si>
  <si>
    <t>Rural</t>
  </si>
  <si>
    <t>Split property regime</t>
  </si>
  <si>
    <t>Fonte: Ministério da Justiça - Direção-Geral da Política de Justiça.</t>
  </si>
  <si>
    <t>Source: Ministry of Justice - Directorate-General for Justice Policy.</t>
  </si>
  <si>
    <r>
      <t xml:space="preserve">Nota: Os valores da rubrica " Valor médio dos prédios transacionados" incluem apenas os contratos de compra e venda celebrados em Portugal e referentes a prédios localizados em território nacional.
Os valores da rubriva "Valor médio dos prédios hipotecados" incluem apenas os contratos de hipoteca celebrados em Portugal e referentes a prédios localizados em território nacional.
O valor para Portugal da rubrica "Crédito hipotecário concedido a pessoas singulares por habitante" exclui devedores domiciliados fora do território nacional. </t>
    </r>
    <r>
      <rPr>
        <sz val="7"/>
        <color indexed="10"/>
        <rFont val="Arial Narrow"/>
        <family val="2"/>
      </rPr>
      <t/>
    </r>
  </si>
  <si>
    <t xml:space="preserve">Note: The figures concerning the item "Mean value of traded real estates" includes only contracts for the purchase and sale agreements in Portugal and for real estates located in national territory.
The figures concerning the item "Mean value of mortgaged real estates" includes only mortgage contracts celebrated in Portugal and for real estates located in national territory.
The figure for Portugal concerning the item "Mortgage credit granted to singular persons per inhabitant" excludes debtors domiciled abroad. 
</t>
  </si>
  <si>
    <t>http://www.ine.pt/xurl/ind/0001077</t>
  </si>
  <si>
    <t>http://www.ine.pt/xurl/ind/0001078</t>
  </si>
  <si>
    <t>http://www.ine.pt/xurl/ind/0001079</t>
  </si>
  <si>
    <t>III.8.2 - Edifícios licenciados pelas câmaras municipais para construção por município, segundo o tipo de obra, 2012</t>
  </si>
  <si>
    <t>III.8.2 - Building permits issued by local administration by municipality, according to type of project, 2012</t>
  </si>
  <si>
    <t>Edifícios</t>
  </si>
  <si>
    <t>Construções novas</t>
  </si>
  <si>
    <t>Ampliações, alterações e reconstruções</t>
  </si>
  <si>
    <t>Para habitação familiar</t>
  </si>
  <si>
    <t>Fogos para habitação familiar</t>
  </si>
  <si>
    <t>Apartamentos</t>
  </si>
  <si>
    <t>Moradias</t>
  </si>
  <si>
    <t>Buildings</t>
  </si>
  <si>
    <t>New constructions</t>
  </si>
  <si>
    <t>Enlargements, alterations and reconstructions</t>
  </si>
  <si>
    <t>For family housing</t>
  </si>
  <si>
    <t>Dwellings for family housing</t>
  </si>
  <si>
    <t>of wich</t>
  </si>
  <si>
    <t>Apartments</t>
  </si>
  <si>
    <t>Row houses</t>
  </si>
  <si>
    <t>Fonte: INE, I.P., Inquérito aos Projetos de Obras de Edifícios e de Demolição de Edifícios.</t>
  </si>
  <si>
    <t>Source: Statistics Portugal, Projects of Building Constructions and Demolitions Survey.</t>
  </si>
  <si>
    <t>Nota: A rubrica "Total" de edifícios inclui construções novas, ampliações, alterações, reconstruções e demolições.</t>
  </si>
  <si>
    <t>Note: The item "Total" for buildings includes new constructions, enlargements, alterations, reconstructions and demolitions.</t>
  </si>
  <si>
    <t>http://www.ine.pt/xurl/ind/0000094</t>
  </si>
  <si>
    <t>http://www.ine.pt/xurl/ind/0003846</t>
  </si>
  <si>
    <t>http://www.ine.pt/xurl/ind/0000088</t>
  </si>
  <si>
    <t>http://www.ine.pt/xurl/ind/0000086</t>
  </si>
  <si>
    <t>http://www.ine.pt/xurl/ind/0003847</t>
  </si>
  <si>
    <t>III.8.3 - Fogos licenciados pelas câmaras municipais em construções novas para habitação familiar por município, segundo a entidade promotora e a tipologia, 2012</t>
  </si>
  <si>
    <t>III.8.3 - Dwellings licensed by local administration in new buildings for family housing by municipality, according to investing entity and typology, 2012</t>
  </si>
  <si>
    <t>Entidade promotora</t>
  </si>
  <si>
    <t>Tipologia</t>
  </si>
  <si>
    <t>Pessoa singular</t>
  </si>
  <si>
    <t>Empresa privada</t>
  </si>
  <si>
    <t>Outras entidades</t>
  </si>
  <si>
    <t>T0 ou T1</t>
  </si>
  <si>
    <t>T2</t>
  </si>
  <si>
    <t>T3</t>
  </si>
  <si>
    <t>T4 ou mais</t>
  </si>
  <si>
    <t>Investing entity</t>
  </si>
  <si>
    <t>Typology</t>
  </si>
  <si>
    <t>Singular person</t>
  </si>
  <si>
    <t>Private company</t>
  </si>
  <si>
    <t>Other entities</t>
  </si>
  <si>
    <t>0 or 1 bedrooms</t>
  </si>
  <si>
    <t>2 bedrooms</t>
  </si>
  <si>
    <t>3 bedrooms</t>
  </si>
  <si>
    <t>4 or more bedrooms</t>
  </si>
  <si>
    <t>Nota: A rubrica "Outras entidades" inclui Administração Central, Regional e Local, Empresas de Serviço Público, Cooperativas de Habitação e Instituições Sem Fins Lucrativos.</t>
  </si>
  <si>
    <t>Note: The item "Other entities" includes the central, regional and local administrations, public companies, housing cooperatives and non-profit institutions.</t>
  </si>
  <si>
    <t>http://www.ine.pt/xurl/ind/0000087</t>
  </si>
  <si>
    <t>III.8.4 - Edifícios concluídos por município, segundo o tipo de obra, 2012</t>
  </si>
  <si>
    <t>III.8.4 - Construction works completed by municipality, according to type of project, 2012</t>
  </si>
  <si>
    <t>Fonte: INE, I.P., Estatísticas das Obras Concluídas.</t>
  </si>
  <si>
    <t>Source: Statistics Portugal, Statistics on Construction Works Completed.</t>
  </si>
  <si>
    <t>Nota: A informação baseia-se nas Estimativas das Obras Concluídas e não inclui demolições. O total de edifícios em construções novas para habitação familiar corresponde a edifícios de apartamentos, edifícios de convivência, edifícios principalmente não residenciais e moradias.</t>
  </si>
  <si>
    <t>Note: Data is based on Completed Works Estimations and does not include demolitions. The total for new constructions of  buildings for family housing includes apartment buildings, communal buildings, mainly non-residential buildings and row houses.</t>
  </si>
  <si>
    <t>http://www.ine.pt/xurl/ind/0000075</t>
  </si>
  <si>
    <t>http://www.ine.pt/xurl/ind/0003844</t>
  </si>
  <si>
    <t>http://www.ine.pt/xurl/ind/0003843</t>
  </si>
  <si>
    <t>http://www.ine.pt/xurl/ind/0000076</t>
  </si>
  <si>
    <t>III.8.5 - Fogos concluídos em construções novas para habitação familiar por município, segundo a entidade promotora e a tipologia, 2012</t>
  </si>
  <si>
    <t>III.8.5 - Dwellings completed in new buildings for family housing by municipality, according to investing entity and typology, 2012</t>
  </si>
  <si>
    <t>Nota: A rubrica "Outras entidades" inclui Administração Central, Regional e Local, Empresas de Serviço Público, Cooperativas de Habitação e Instituições Sem Fins Lucrativos. A informação relativa a obras concluídas baseia-se nas Estimativas das Obras Concluídas.</t>
  </si>
  <si>
    <t>Note: The item "Other entities" includes the central, regional and local administrations, public companies, housing cooperatives and non-profit institutions. Data on completed works is based on Completed Works Estimations.</t>
  </si>
  <si>
    <t>http://www.ine.pt/xurl/ind/0000077</t>
  </si>
  <si>
    <t>III.8.6 - Estimativas do parque habitacional por município, 2007-2012</t>
  </si>
  <si>
    <t>III.8.6 - Estimates of housing stock by municipality, 2007-2012</t>
  </si>
  <si>
    <t>Edifícios de habitação familiar clássica</t>
  </si>
  <si>
    <t>Alojamentos familiares clássicos</t>
  </si>
  <si>
    <t>2007 Rv</t>
  </si>
  <si>
    <t>2008 Rv</t>
  </si>
  <si>
    <t>2009 Rv</t>
  </si>
  <si>
    <t>2010 Rv</t>
  </si>
  <si>
    <t>2011 Rv</t>
  </si>
  <si>
    <t xml:space="preserve">Buildings for conventional family housing </t>
  </si>
  <si>
    <t>Conventional family dwellings</t>
  </si>
  <si>
    <t>Nota: A informação para os anos de 2011 e 2012 baseia-se nas Estimativas das Obras Concluídas.</t>
  </si>
  <si>
    <t>Note: Data for 2011 and 2012 are based on Completed Works Estimations.</t>
  </si>
  <si>
    <t>http://www.ine.pt/xurl/ind/0000083</t>
  </si>
  <si>
    <t>http://www.ine.pt/xurl/ind/0000084</t>
  </si>
  <si>
    <t>III.8.7 - Habitação social por município, 31/12/2012</t>
  </si>
  <si>
    <t>III.8.7 - Social housing by municipality, 31/12/2012</t>
  </si>
  <si>
    <t>Edifícios de habitação social</t>
  </si>
  <si>
    <t>Fogos de habitação social</t>
  </si>
  <si>
    <t>Contratos de arrendamento efetuados no último ano</t>
  </si>
  <si>
    <t>Valor médio das rendas dos contratos de arrendamento</t>
  </si>
  <si>
    <t>Objeto de obras de conservação no último ano</t>
  </si>
  <si>
    <t>Arrendados</t>
  </si>
  <si>
    <t>Objeto de obras de reabilitação no último ano</t>
  </si>
  <si>
    <t>Social housing buildings</t>
  </si>
  <si>
    <t>Social housing dwellings</t>
  </si>
  <si>
    <t>Tenancy agreements carried out in the last year</t>
  </si>
  <si>
    <t>Value of the average rent for social housing</t>
  </si>
  <si>
    <t>With conservation works in the last year</t>
  </si>
  <si>
    <t>Rented</t>
  </si>
  <si>
    <t>With rehabilitation works in the last year</t>
  </si>
  <si>
    <t>Fonte: INE, I.P., Inquérito à Caracterização de Habitação Social.</t>
  </si>
  <si>
    <t>Source: Statistics Portugal, Social Housing Survey.</t>
  </si>
  <si>
    <t xml:space="preserve">Nota: Os dados incluem informação proveniente dos municípios do país e de entidades detentoras e promotoras de edifícios e fogos destinados à habitação social.
             </t>
  </si>
  <si>
    <t xml:space="preserve">Note: Data include information from municipalities and from other owning and investing entities of social housing buildings and dwellings. </t>
  </si>
  <si>
    <t>http://www.ine.pt/xurl/ind/0004231</t>
  </si>
  <si>
    <t>http://www.ine.pt/xurl/ind/0004233</t>
  </si>
  <si>
    <t>http://www.ine.pt/xurl/ind/0004234</t>
  </si>
  <si>
    <t>III.8.8 - Contratos de compra e venda de prédios por município, segundo a natureza, 2012</t>
  </si>
  <si>
    <t>III.8.8 - Purchase and sale contracts of real estate by municipality, according to nature, 2012</t>
  </si>
  <si>
    <t>Total de prédios</t>
  </si>
  <si>
    <t>Prédios urbanos</t>
  </si>
  <si>
    <t>Prédios rústicos</t>
  </si>
  <si>
    <t>Prédios mistos</t>
  </si>
  <si>
    <t>Total estates</t>
  </si>
  <si>
    <t>Urban estates</t>
  </si>
  <si>
    <t>Rural estates</t>
  </si>
  <si>
    <t>Mixed estates</t>
  </si>
  <si>
    <t>Nota: Os valores são apresentados segundo o local do imóvel. O valor de Portugal inclui apenas os contratos de compra e venda celebrados em Portugal e referentes a prédios localizados em território nacional.</t>
  </si>
  <si>
    <t>Note: The figures are given according to the location of the real estate. The figures for Portugal include only contracts for the purchase and sale agreements in Portugal and for real estates located in national territory.</t>
  </si>
  <si>
    <t>http://www.ine.pt/xurl/ind/0001075</t>
  </si>
  <si>
    <t>http://www.ine.pt/xurl/ind/0001076</t>
  </si>
  <si>
    <t>III.8.9 - Contratos de mútuo com hipoteca voluntária por município, segundo a natureza, 2012</t>
  </si>
  <si>
    <t>III.8.9 - Loan agreements with conventional mortgage by municipality, according to nature, 2012</t>
  </si>
  <si>
    <t>Nota: Os valores são apresentados segundo o local do imóvel. O valor de Portugal inclui contratos de hipotecas celebrados em Portugal e referentes a prédios localizados no território nacional.</t>
  </si>
  <si>
    <t>Note: The figures are given according to the location of the real estate. The figures for Portugal include mortgage contracts celebrated in Portugal and concerning real estates located in national territory.</t>
  </si>
  <si>
    <t>http://www.ine.pt/xurl/ind/0001080</t>
  </si>
  <si>
    <t>http://www.ine.pt/xurl/ind/0001081</t>
  </si>
  <si>
    <t>III.8.10 - Crédito hipotecário concedido por contratos de mútuo com hipoteca voluntária por município, segundo a natureza, 2012</t>
  </si>
  <si>
    <t>III.8.10 - Mortgage credit granted by loan agreements with conventional mortgage by municipality, according to nature, 2012</t>
  </si>
  <si>
    <t xml:space="preserve">Unit: thousand euros </t>
  </si>
  <si>
    <t>Credores/as</t>
  </si>
  <si>
    <t>Devedores/as</t>
  </si>
  <si>
    <t>Instituição de crédito</t>
  </si>
  <si>
    <t>Outra pessoa coletiva</t>
  </si>
  <si>
    <t>Creditors</t>
  </si>
  <si>
    <t>Debtors</t>
  </si>
  <si>
    <t>Credit institution</t>
  </si>
  <si>
    <t>Other legal person</t>
  </si>
  <si>
    <t>Nota: Os valores são apresentados segundo o domicílio do/a credor/a ou devedor/a. O valor de Portugal inclui credores/as ou devedores/as domiciliados/as fora do território nacional.</t>
  </si>
  <si>
    <t>Note: Values are given according to the creditor/debtor's domicile. Values for Portugal includes creditors/debtors domiciled abroad.</t>
  </si>
  <si>
    <t>III.8.11 - Valores médios de avaliação bancária dos alojamentos por município, segundo o tipo de construção e a tipologia, 2012</t>
  </si>
  <si>
    <t>III.8.11 - Average value of bank evaluation of living quarters by municipality, according to the type of construction and typology, 2012</t>
  </si>
  <si>
    <t>Unidade: € / m²</t>
  </si>
  <si>
    <t>Unit: € / m²</t>
  </si>
  <si>
    <t>Média global</t>
  </si>
  <si>
    <t>Média 50% (observações interquartis)</t>
  </si>
  <si>
    <t>T4</t>
  </si>
  <si>
    <t>Global average</t>
  </si>
  <si>
    <t>50% average (interquartile observations)</t>
  </si>
  <si>
    <t>4 bedrooms</t>
  </si>
  <si>
    <t>Fonte: INE, I.P., Inquérito à Avaliação Bancária na Habitação.</t>
  </si>
  <si>
    <t>Source: Statistics Portugal, Survey on Bank Evaluation on Housing.</t>
  </si>
  <si>
    <t>III.9.1 - Indicadores de transportes por município, 2012</t>
  </si>
  <si>
    <t>III.9.1 - Transport indicators by municipality, 2012</t>
  </si>
  <si>
    <t>Veículos automóveis novos vendidos e registados por 1 000 habitantes</t>
  </si>
  <si>
    <t>Índice de gravidade dos acidentes de viação com vítimas</t>
  </si>
  <si>
    <t>Proporção de acidentes de viação com vítimas nas autoestradas</t>
  </si>
  <si>
    <t>New vehicles sold and registered per 1000 inhabitants</t>
  </si>
  <si>
    <t>Gravity index of road accidents with victims</t>
  </si>
  <si>
    <t>Proportion of road accidents with victims on highways</t>
  </si>
  <si>
    <t>Fonte: Conservatórias do Registo Automóvel; INE, I.P.; Autoridade Nacional de Segurança Rodoviária (ANSR); Polícia de Segurança Pública - Comando Regional da Madeira.</t>
  </si>
  <si>
    <t>Source: Vehicle Registration Offices; Statistics Portugal; National Authority for Road Safety; Policy of Public Security - Regional Command of Madeira.</t>
  </si>
  <si>
    <t>Nota: As vendas de veículos automóveis são afetadas aos municípios segundo o local de residência da/o proprietária/o.
Os dados do indicador "Veículos automóveis novos vendidos e registados por 1 000 habitantes" assentam na série Estimativas Provisórias de População Residente 2011, pelo que não são diretamente comparáveis com os divulgados na anterior edição desta publicação.</t>
  </si>
  <si>
    <t>Note: Sales of vehicles are attributed to municipalities according to the owner´s place of residence. 
Data for the indicator "New vehicles sold and registered per 1000 inhabitants" are based on the postcensal Provisional Resident Population Estimates 2011 series. Therefore, these indicators are not directly comparable with the previous edition of this publication.</t>
  </si>
  <si>
    <t>http://www.ine.pt/xurl/ind/0002138</t>
  </si>
  <si>
    <t>http://www.ine.pt/xurl/ind/0002133</t>
  </si>
  <si>
    <t>III.9.2 - Veículos automóveis registados por município, 2012</t>
  </si>
  <si>
    <t>III.9.2 - Registered vehicles by municipality, 2012</t>
  </si>
  <si>
    <t>Ligeiros</t>
  </si>
  <si>
    <t>Pesados</t>
  </si>
  <si>
    <t>Tratores 
agrícolas</t>
  </si>
  <si>
    <t>Passageiros</t>
  </si>
  <si>
    <t>Mercadorias</t>
  </si>
  <si>
    <t>Tratores de espécie diversa</t>
  </si>
  <si>
    <t>Light</t>
  </si>
  <si>
    <t>Heavy</t>
  </si>
  <si>
    <t>Agricultural tractors</t>
  </si>
  <si>
    <t>Passengers</t>
  </si>
  <si>
    <t>Cargo</t>
  </si>
  <si>
    <t>Miscellaneous tractors</t>
  </si>
  <si>
    <t>Fonte: Conservatórias do Registo Automóvel.</t>
  </si>
  <si>
    <t>Source: Vehicle Registration Offices.</t>
  </si>
  <si>
    <t>Nota: As vendas de veículos automóveis são afetadas aos municípios segundo o local de residência da/o proprietária/o.</t>
  </si>
  <si>
    <t>Note: Sales of vehicles are attributed to municipalities according to the owner´s place of residence.</t>
  </si>
  <si>
    <t>III.9.3 - Acidentes de viação e vítimas por município, 2012</t>
  </si>
  <si>
    <t>III.9.3 - Road accidents and victims by municipality, 2012</t>
  </si>
  <si>
    <t>Acidentes de viação com vítimas</t>
  </si>
  <si>
    <t>Vítimas</t>
  </si>
  <si>
    <t>Mortais</t>
  </si>
  <si>
    <t>Mortos</t>
  </si>
  <si>
    <t>Feridos 
graves</t>
  </si>
  <si>
    <t>Feridos 
ligeiros</t>
  </si>
  <si>
    <t>em   autoestradas</t>
  </si>
  <si>
    <t>em estradas nacionais</t>
  </si>
  <si>
    <t>Road accidents with victims</t>
  </si>
  <si>
    <t>Victims</t>
  </si>
  <si>
    <t>Dead victims</t>
  </si>
  <si>
    <t>Seriously injured</t>
  </si>
  <si>
    <t>Slightly injured</t>
  </si>
  <si>
    <t>in highways</t>
  </si>
  <si>
    <t>in national roads</t>
  </si>
  <si>
    <t>Fonte: Autoridade Nacional de Segurança Rodoviária (ANSR); Polícia de Segurança Pública - Comando Regional da Madeira.</t>
  </si>
  <si>
    <t>Source: National Authority for Road Safety (NARS); Policy of Public Security - Regional Command of Madeira.</t>
  </si>
  <si>
    <t>Nota: Os acidentes e as vítimas são afetados aos municípios segundo o local do acidente. As vítimas de acidentes de viação passaram a ser contabilizadas até 30 dias após o acidente de viação.</t>
  </si>
  <si>
    <t>Note: Road accidents and victims are attributed to municipalities according to the place of the accident. The victims of road accidents are counted within 30 days after the date of the road accident.</t>
  </si>
  <si>
    <t>http://www.ine.pt/xurl/ind/0002131</t>
  </si>
  <si>
    <t>http://www.ine.pt/xurl/ind/0002132</t>
  </si>
  <si>
    <t>III.9.4 - Movimento dos portos, 2012</t>
  </si>
  <si>
    <t>III.9.4 - Seaport traffic, 2012</t>
  </si>
  <si>
    <t>Embarcações de comércio entradas</t>
  </si>
  <si>
    <t>Passageiras/os</t>
  </si>
  <si>
    <t>Contentores</t>
  </si>
  <si>
    <t>Embarcadas/os</t>
  </si>
  <si>
    <t>Desembarcadas/os</t>
  </si>
  <si>
    <t>Carregados</t>
  </si>
  <si>
    <t>Descarregados</t>
  </si>
  <si>
    <t>Carregadas</t>
  </si>
  <si>
    <t>Descarregadas</t>
  </si>
  <si>
    <t>TPB</t>
  </si>
  <si>
    <t>Figueira da Foz</t>
  </si>
  <si>
    <t>Leixões</t>
  </si>
  <si>
    <t>Setúbal</t>
  </si>
  <si>
    <t>Cais do Pico</t>
  </si>
  <si>
    <t>Lajes das Flores</t>
  </si>
  <si>
    <t>Praia da Graciosa</t>
  </si>
  <si>
    <t>Praia da Vitória</t>
  </si>
  <si>
    <t>Velas</t>
  </si>
  <si>
    <t>Vila do Porto</t>
  </si>
  <si>
    <t>Outros portos/Other seaports</t>
  </si>
  <si>
    <t>Caniçal</t>
  </si>
  <si>
    <t>Incoming commercial vessels</t>
  </si>
  <si>
    <t>Containers</t>
  </si>
  <si>
    <t>Goods</t>
  </si>
  <si>
    <t>Embarked</t>
  </si>
  <si>
    <t>Disembarked</t>
  </si>
  <si>
    <t>Loaded</t>
  </si>
  <si>
    <t>Unloaded</t>
  </si>
  <si>
    <t>DWT</t>
  </si>
  <si>
    <t>Fonte: INE, I.P., Estatísticas dos Transportes.</t>
  </si>
  <si>
    <t>Source: Statistics Portugal, Transport Statistics.</t>
  </si>
  <si>
    <t>http://www.ine.pt/xurl/ind/0000762</t>
  </si>
  <si>
    <t>http://www.ine.pt/xurl/ind/0000769</t>
  </si>
  <si>
    <t>http://www.ine.pt/xurl/ind/0002581</t>
  </si>
  <si>
    <t>http://www.ine.pt/xurl/ind/0000763</t>
  </si>
  <si>
    <t>http://www.ine.pt/xurl/ind/0000770</t>
  </si>
  <si>
    <t>http://www.ine.pt/xurl/ind/0001899</t>
  </si>
  <si>
    <t>III.9.5 - Movimento dos aeroportos por NUTS II, 2012</t>
  </si>
  <si>
    <t>III.9.5 - Airport traffic by NUTS II, 2012</t>
  </si>
  <si>
    <t>Movimentos internacionais</t>
  </si>
  <si>
    <t>Movimentos nacionais</t>
  </si>
  <si>
    <t>Europa</t>
  </si>
  <si>
    <t>América</t>
  </si>
  <si>
    <t>África</t>
  </si>
  <si>
    <t>Ásia</t>
  </si>
  <si>
    <t>Tráfego interior</t>
  </si>
  <si>
    <t>Tráfego territorial</t>
  </si>
  <si>
    <t>UE27</t>
  </si>
  <si>
    <t>América do Norte</t>
  </si>
  <si>
    <t>América do Sul</t>
  </si>
  <si>
    <t>PALP</t>
  </si>
  <si>
    <t xml:space="preserve">Outros </t>
  </si>
  <si>
    <t xml:space="preserve">International </t>
  </si>
  <si>
    <t>Europe</t>
  </si>
  <si>
    <t>America</t>
  </si>
  <si>
    <t>Africa</t>
  </si>
  <si>
    <t>Asia</t>
  </si>
  <si>
    <t>Interior flights</t>
  </si>
  <si>
    <t>Territorial flights</t>
  </si>
  <si>
    <t>EU27</t>
  </si>
  <si>
    <t>North America</t>
  </si>
  <si>
    <t>South America</t>
  </si>
  <si>
    <t>Nota: No número de movimentos adotou-se o critério das aeronaves aterradas registadas nos aeroportos nacionais. Os dados apresentados não incluem informação do aeroporto de Beja.</t>
  </si>
  <si>
    <t>Note: Figures on airport traffic were based on landings registered at national airports. Data presented do not include information on Beja airport.</t>
  </si>
  <si>
    <t>III.9.6 - Tráfego comercial nos principais aeroportos por natureza do tráfego, segundo os aeroportos, 2012</t>
  </si>
  <si>
    <t>III.9.6 - Airport commercial traffic by type of traffic, according to the main airports, 2012</t>
  </si>
  <si>
    <t>Nacional</t>
  </si>
  <si>
    <t>Territorial</t>
  </si>
  <si>
    <t>Interior</t>
  </si>
  <si>
    <t xml:space="preserve"> Aeronaves (aterradas) (N.º)</t>
  </si>
  <si>
    <t>Aircraft (landed) (No.)</t>
  </si>
  <si>
    <t xml:space="preserve"> Passageiras/os (N.º)</t>
  </si>
  <si>
    <t>Passengers (No.)</t>
  </si>
  <si>
    <t>Em trânsito direto</t>
  </si>
  <si>
    <t>In direct transit</t>
  </si>
  <si>
    <t xml:space="preserve"> Carga (t)</t>
  </si>
  <si>
    <t>Cargo (t)</t>
  </si>
  <si>
    <t>Embarcada</t>
  </si>
  <si>
    <t>Desembarcada</t>
  </si>
  <si>
    <t xml:space="preserve"> Correio (t)</t>
  </si>
  <si>
    <t>Mail (t)</t>
  </si>
  <si>
    <t>Embarcado</t>
  </si>
  <si>
    <t>Desembarcado</t>
  </si>
  <si>
    <t>http://www.ine.pt/xurl/ind/0003868</t>
  </si>
  <si>
    <t>http://www.ine.pt/xurl/ind/0003870</t>
  </si>
  <si>
    <t>http://www.ine.pt/xurl/ind/0003869</t>
  </si>
  <si>
    <t>III.10.1 - Indicadores de comunicações por município, 2012</t>
  </si>
  <si>
    <t>III.10.1 - Communication indicators by municipality, 2012</t>
  </si>
  <si>
    <t>Acessos telefónicos por 100 habitantes</t>
  </si>
  <si>
    <t xml:space="preserve">Postos telefónicos residenciais por 100 habitantes </t>
  </si>
  <si>
    <t xml:space="preserve">Postos telefónicos públicos por 1 000 habitantes </t>
  </si>
  <si>
    <t xml:space="preserve">Estações de correio por 
100 000 habitantes </t>
  </si>
  <si>
    <t xml:space="preserve">Postos de correio por 
100 000 habitantes </t>
  </si>
  <si>
    <t xml:space="preserve">Proporção de alojamentos cablados com distribuição de televisão por cabo </t>
  </si>
  <si>
    <t>Acessos ao serviço de Internet em banda larga em local fixo por 100 habitantes</t>
  </si>
  <si>
    <t xml:space="preserve">Telephone accesses per 100 inhabitants </t>
  </si>
  <si>
    <t>Residential telephones per 100 inhabitants</t>
  </si>
  <si>
    <t xml:space="preserve">Public pay phones per 1 000 inhabitants </t>
  </si>
  <si>
    <t>Post offices per
100 000 inhabitants</t>
  </si>
  <si>
    <t xml:space="preserve">Post agencies per 100 000 inhabitants </t>
  </si>
  <si>
    <t xml:space="preserve">Proportion of cabled households with television distribution service </t>
  </si>
  <si>
    <t xml:space="preserve">Fixed broadband Internet accesses service per 100 inhabitants </t>
  </si>
  <si>
    <t>Fonte: Portugal Telecom; CTT - Correios de Portugal, S.A.; Autoridade Nacional de Comunicações (ANACOM).</t>
  </si>
  <si>
    <t>Source: Portugal Telecom (telecommunication operator); CTT - Portuguese Postal Service; National Authority of Communications (ANACOM).</t>
  </si>
  <si>
    <t>Nota: Os dados respeitantes a acessos e postos telefónicos são referentes apenas ao Grupo Portugal Telecom.
Os dados dos indicadores "Acessos telefónicos por 100 habitantes", "Postos telefónicos residenciais por 100 habitantes", "Postos telefónicos públicos por 1 000 habitantes", "Estações de correio por 100 000 habitante"s e "Postos de correio por 100 000 habitantes", assentam na série Estimativas Provisórias de População Residente 2011, pelo que não são diretamente comparáveis com os divulgados na anterior edição desta publicação.</t>
  </si>
  <si>
    <t>Note: Data for accesses and telephone stations concern the Portugal Telecom Group only.
Data for the indicators "Telephone accesses per 100 inhabitants", "Residencial telephones per 100 inhabitants", "Public pay phones per 1 000 inhabitants", "Post offices per 100 000 inhabitants" and "Post agencies per 100 000 inhabitants", are based on the postcensal Provisional Resident Population Estimates 2011 series. Therefore, these indicators are not directly comparable with the previous edition of this publication.</t>
  </si>
  <si>
    <t>http://www.ine.pt/xurl/ind/0000387</t>
  </si>
  <si>
    <t>http://www.ine.pt/xurl/ind/0000388</t>
  </si>
  <si>
    <t>http://www.ine.pt/xurl/ind/0000389</t>
  </si>
  <si>
    <t>http://www.ine.pt/xurl/ind/0007335</t>
  </si>
  <si>
    <t>III.10.2 - Acessos do serviço telefónico fixo por município, 2012</t>
  </si>
  <si>
    <t>III.10.2 - Fixed telephone accesses by municipality, 2012</t>
  </si>
  <si>
    <t>Analógicos</t>
  </si>
  <si>
    <t>Digitais</t>
  </si>
  <si>
    <t>Públicos</t>
  </si>
  <si>
    <t>Principais</t>
  </si>
  <si>
    <t>Residenciais</t>
  </si>
  <si>
    <t>Não residenciais</t>
  </si>
  <si>
    <t>Analogue</t>
  </si>
  <si>
    <t>Digital</t>
  </si>
  <si>
    <t>Main lines</t>
  </si>
  <si>
    <t>Residential</t>
  </si>
  <si>
    <t xml:space="preserve">Non residential </t>
  </si>
  <si>
    <t>Fonte: Portugal Telecom; Autoridade Nacional de Comunicações (ANACOM).</t>
  </si>
  <si>
    <t>Source: Portugal Telecom (telecommunication operator); National Authority of Communications (ANACOM).</t>
  </si>
  <si>
    <t>Nota: Os dados são referentes apenas ao Grupo Portugal Telecom.</t>
  </si>
  <si>
    <t>Note: Data concern the Portugal Telecom Group only.</t>
  </si>
  <si>
    <t>http://www.ine.pt/xurl/ind/0000382</t>
  </si>
  <si>
    <t>III.10.3 - Estações e postos de correio por município, 2012</t>
  </si>
  <si>
    <t>III.10.3 - Post offices and post agencies by municipality, 2012</t>
  </si>
  <si>
    <t>Estações de correio</t>
  </si>
  <si>
    <t>Postos de correio</t>
  </si>
  <si>
    <t>Estações fixas</t>
  </si>
  <si>
    <t>Estações móveis</t>
  </si>
  <si>
    <t>Post offices</t>
  </si>
  <si>
    <t xml:space="preserve">Post office branches </t>
  </si>
  <si>
    <t>Permanent post offices</t>
  </si>
  <si>
    <t>Mobile post offices</t>
  </si>
  <si>
    <t>Fonte: CTT - Correios de Portugal, S.A..</t>
  </si>
  <si>
    <t>Source: CTT - Portuguese Postal Service.</t>
  </si>
  <si>
    <t>Nota: Os dados são referentes apenas aos Serviços Postais Nacionais.</t>
  </si>
  <si>
    <t>Note: Data concern only the National Postal Services.</t>
  </si>
  <si>
    <t>http://www.ine.pt/xurl/ind/0000553</t>
  </si>
  <si>
    <t>http://www.ine.pt/xurl/ind/0000554</t>
  </si>
  <si>
    <t>III.10.4 - Serviço de televisão por subscrição por NUTS III, 2012</t>
  </si>
  <si>
    <t>III.10.4 - Subscription television service by NUTS III, 2012</t>
  </si>
  <si>
    <t xml:space="preserve">Televisão por cabo </t>
  </si>
  <si>
    <t xml:space="preserve">Televisão por satélite </t>
  </si>
  <si>
    <t xml:space="preserve"> Outras tecnologias</t>
  </si>
  <si>
    <t>Alojamentos cablados</t>
  </si>
  <si>
    <t>Assinantes cabo</t>
  </si>
  <si>
    <t>Assinantes fibra ótica (FTTH)</t>
  </si>
  <si>
    <t>Assinantes (DTH)</t>
  </si>
  <si>
    <t>Assinantes (xDSL, FWA)</t>
  </si>
  <si>
    <t>Cable television</t>
  </si>
  <si>
    <t xml:space="preserve">Satellite television </t>
  </si>
  <si>
    <t>Other technologies</t>
  </si>
  <si>
    <t>Cabled households</t>
  </si>
  <si>
    <t>Cable subscribers</t>
  </si>
  <si>
    <t>Optical fibre subscribers (FTTH)</t>
  </si>
  <si>
    <t>Subscribers (DTH)</t>
  </si>
  <si>
    <t>Subscribers (xDSL, FWA)</t>
  </si>
  <si>
    <t>Fonte: Autoridade Nacional de Comunicações (ANACOM).</t>
  </si>
  <si>
    <t>Source: National Authority of Communications (ANACOM).</t>
  </si>
  <si>
    <t>Nota:Os dados referem-se a 31 de dezembro. A oferta do serviço por mais do que um operador na mesma região implica a possibilidade de múltipla cablagem de um mesmo alojamento. Isto significa que na soma dos alojamentos cablados por todos os operadores, onde estão agregados os valores reportados por cada um deles, pode existir dupla contagem.
FTTH - Fibre to the home; DTH - Direct to home; xDSL - Digital subscriber line; FWA - Fixed wireless access.</t>
  </si>
  <si>
    <t>Note: Data refer to December 31. The provision of this service by more than one operator in the same area implies that one household can be cabled by more than one operator (multiple cablage). So, in the sum of cabled households by all operators (values based on figures reported by each operator), households may have been counted more than once.
FTTH - Fibre to the home; DTH - Direct to home; xDSL - Digital subscriber line; FWA - Fixed wireless access.</t>
  </si>
  <si>
    <t>III.10.5 - Acessos ao serviço de Internet em banda larga em local fixo por segmento de mercado por NUTS III, 2012</t>
  </si>
  <si>
    <t>III.10.5 - Fixed broadband Internet accesses service by access segment by NUTS III, 2012</t>
  </si>
  <si>
    <t>Residencial</t>
  </si>
  <si>
    <t>Não residencial</t>
  </si>
  <si>
    <t>Non residential</t>
  </si>
  <si>
    <t>http://www.ine.pt/xurl/ind/0007333</t>
  </si>
  <si>
    <t>III.11.1 - Indicadores de hotelaria por município, 2012 (continua)</t>
  </si>
  <si>
    <t>III.11.1 - Hotel activity indicators by municipality, 2012 (to be continued)</t>
  </si>
  <si>
    <t>Estada média de hóspedes estrangeiras/os</t>
  </si>
  <si>
    <t xml:space="preserve">Capacidade de alojamento por 1000 habitantes </t>
  </si>
  <si>
    <t xml:space="preserve">Hóspedes por habitante </t>
  </si>
  <si>
    <t>Proporção de hóspedes estrangeiras/os</t>
  </si>
  <si>
    <t>Proporção de dormidas entre julho-setembro</t>
  </si>
  <si>
    <t xml:space="preserve">Dormidas em estabelecimentos hoteleiros por 100 habitantes </t>
  </si>
  <si>
    <t>Proveitos de aposento por capacidade de alojamento</t>
  </si>
  <si>
    <t>N.º de noites</t>
  </si>
  <si>
    <t>Average stay of foreign guests</t>
  </si>
  <si>
    <t xml:space="preserve">Lodging capacity per 1000 inhabitants </t>
  </si>
  <si>
    <t xml:space="preserve">Guests per inhabitant </t>
  </si>
  <si>
    <t>Proportion of foreign guests</t>
  </si>
  <si>
    <t>Proportion of nights between July-September</t>
  </si>
  <si>
    <t xml:space="preserve">Nights in hotel establishments per 100 inhabitants </t>
  </si>
  <si>
    <t>Lodging income per lodging capacity</t>
  </si>
  <si>
    <t>No. of nights</t>
  </si>
  <si>
    <t>Fonte: INE, I.P., Estatísticas do Turismo.</t>
  </si>
  <si>
    <t>Source: Statistics Portugal, Tourism Statistics.</t>
  </si>
  <si>
    <t>Nota: Os dados apresentados abrangem os estabelecimentos classificados pelo Turismo de Portugal, I.P. (Continente) e Direções Regionais de Turismo nas regiões autónomas, bem como estabelecimentos das tipologias reconvertidas, nomeadamente as pensões. O desfasamento temporal existente entre os dados da capacidade de alojamento e os da permanência nos estabelecimentos hoteleiros permite a existência de casos em que a unidade territorial não apresenta valores de capacidade (estabelecimentos e capacidade de alojamento) e apresenta valores de permanência (dormidas, hóspedes e proveitos).
Os dados dos indicadores "Capacidade de alojamento por 1000 habitantes" e "Dormidas em estabelecimentos hoteleiros por 100 habitantes" assentam na série Estimativas Provisórias de População Residente 2011, pelo que não são diretamente comparáveis com os divulgados na anterior edição desta publicação.</t>
  </si>
  <si>
    <t>Note: Data cover the establishments classified by Tourism of Portugal (for Mainland) and classified by the Regional Directorates for Tourism in the autonomous regions (Açores and Madeira), as well as establishments belonging to the recently converted typologies, manely the boarding houses. Due to the difference in time for the availability of data, there are cases where figures for establishments and lodging capacity are unavailable but available for number of nights, guests and lodging income.
Data for the indicators "Lodging capacity per 1000 inhabitants" and "Nights in hotel establishments per 100 inhabitants" are based on the postcensal Provisional Resident Population Estimates 2011 series. Therefore these indicators are not directly comparable with the previous edition of this publication.</t>
  </si>
  <si>
    <t>http://www.ine.pt/xurl/ind/0002111</t>
  </si>
  <si>
    <t>http://www.ine.pt/xurl/ind/0001818</t>
  </si>
  <si>
    <t>http://www.ine.pt/xurl/ind/0002109</t>
  </si>
  <si>
    <t>III.11.1 - Indicadores de hotelaria por município, 2012 (continuação)</t>
  </si>
  <si>
    <t>III.11.1 - Hotel activity indicators by municipality, 2012 (continued)</t>
  </si>
  <si>
    <t>Estada média no estabelecimento</t>
  </si>
  <si>
    <t>Taxa de ocupação-cama (líquida)</t>
  </si>
  <si>
    <t>Hotéis</t>
  </si>
  <si>
    <t>Pensões</t>
  </si>
  <si>
    <t>Outros
estabelecimentos</t>
  </si>
  <si>
    <t>Average stay on the establishment</t>
  </si>
  <si>
    <t xml:space="preserve">Bed occupancy net rate </t>
  </si>
  <si>
    <t>Hotels</t>
  </si>
  <si>
    <t>Boarding houses</t>
  </si>
  <si>
    <t>Other establishments</t>
  </si>
  <si>
    <t>Other
establishments</t>
  </si>
  <si>
    <t>Nota: Os dados apresentados abrangem os estabelecimentos classificados pelo Turismo de Portugal, I.P. (Continente) e Direções Regionais de Turismo nas regiões autónomas, bem como estabelecimentos das tipologias reconvertidas, nomeadamente as pensões. 
Os "Outros estabelecimentos" hoteleiros englobam os hotéis-apartamentos, os apartamentos turísticos, os aldeamentos turísticos, os motéis, as pousadas e as estalagens.
O desfasamento temporal existente entre os dados da capacidade de alojamento e os da permanência nos estabelecimentos hoteleiros permite a existência de casos em que a unidade territorial não apresenta valores de capacidade (estabelecimentos e capacidade de alojamento) e apresenta valores de permanência (dormidas, hóspedes e proveitos).</t>
  </si>
  <si>
    <t>Note: Data cover the establishments classified by Tourism of Portugal (for Mainland) and classified by the Regional Directorates for Tourism in the autonomous regions (Açores and Madeira), as well as establishments belonging to the recently converted typologies, namely the boarding houses. 
"Other establishments" include the apartment-hotels, tourist apartments, tourist villages, motels, inns and lodging-houses.
Due to the difference in time for the availability of data, there are cases where figures for establishments and lodging capacity are unavailable but available for number of nights, guests and lodging income.</t>
  </si>
  <si>
    <t>http://www.ine.pt/xurl/ind/0005153</t>
  </si>
  <si>
    <t>http://www.ine.pt/xurl/ind/0005154</t>
  </si>
  <si>
    <t xml:space="preserve">III.11.2 - Estabelecimentos e capacidade de alojamento por município, em 31.7.2012 </t>
  </si>
  <si>
    <t xml:space="preserve">III.11.2 - Establishments and lodging capacity by municipality, on 31.7.2012 </t>
  </si>
  <si>
    <t>Capacidade de alojamento</t>
  </si>
  <si>
    <t>Establishments</t>
  </si>
  <si>
    <t>Lodging capacity</t>
  </si>
  <si>
    <t>http://www.ine.pt/xurl/ind/0005155</t>
  </si>
  <si>
    <t>http://www.ine.pt/xurl/ind/0005156</t>
  </si>
  <si>
    <t>III.11.3 - Dormidas, hóspedes e proveitos de aposento nos estabelecimentos hoteleiros por município, 2012</t>
  </si>
  <si>
    <t>III.11.3 - Nights spent, guests and lodging income in hotel establishments by municipality, 2012</t>
  </si>
  <si>
    <t>Dormidas</t>
  </si>
  <si>
    <t>Hóspedes</t>
  </si>
  <si>
    <t>Proveitos de aposento</t>
  </si>
  <si>
    <t>Nights</t>
  </si>
  <si>
    <t>Guests</t>
  </si>
  <si>
    <t>Lodging income</t>
  </si>
  <si>
    <t>http://www.ine.pt/xurl/ind/0005157</t>
  </si>
  <si>
    <t>http://www.ine.pt/xurl/ind/0005158</t>
  </si>
  <si>
    <t>III.11.4 - Dormidas nos estabelecimentos hoteleiros por município, segundo o país de residência habitual, 2012</t>
  </si>
  <si>
    <t>III.11.4 - Nights spent in hotel establishments by municipality, according to country of usual residence, 2012</t>
  </si>
  <si>
    <t>UE25</t>
  </si>
  <si>
    <t>UE15</t>
  </si>
  <si>
    <t>EUA</t>
  </si>
  <si>
    <t>Países
Baixos</t>
  </si>
  <si>
    <t>Reino
Unido</t>
  </si>
  <si>
    <t>EU25</t>
  </si>
  <si>
    <t>EU15</t>
  </si>
  <si>
    <t>USA</t>
  </si>
  <si>
    <t>The Netherlands</t>
  </si>
  <si>
    <t>United
Kingdom</t>
  </si>
  <si>
    <t>Nota: Os dados apresentados abrangem os estabelecimentos classificados pelo Turismo de Portugal, I.P. (Continente) e Direções Regionais de Turismo nas regiões autónomas, bem como estabelecimentos das tipologias reconvertidas, nomeadamente as pensões. 
O desfasamento temporal existente entre os dados da capacidade de alojamento e os da permanência nos estabelecimentos hoteleiros permite a existência de casos em que a unidade territorial não apresenta valores de capacidade (estabelecimentos e capacidade de alojamento) e apresenta valores de permanência (dormidas, hóspedes e proveitos).</t>
  </si>
  <si>
    <t>Note: Data cover the establishments classified by Tourism of Portugal (for Mainland) and classified by the Regional Directorates for Tourism in the autonomous regions (Açores and Madeira), as well as establishments belonging to the recently converted typologies, namely the boarding houses. 
Due to the difference in time for the availability of data, there are cases where figures for establishments and lodging capacity are unavailable but available for number of nights, guests and lodging income.</t>
  </si>
  <si>
    <t>III.11.5 - Hóspedes nos estabelecimentos hoteleiros por município, segundo o país de residência habitual, 2012</t>
  </si>
  <si>
    <t>III.11.5 - Guests in hotel establishments by municipality, according to country of usual residence, 2012</t>
  </si>
  <si>
    <t>III.11.6 - Turismo no espaço rural por NUTS II, 2012 ┴</t>
  </si>
  <si>
    <t>III.11.6 - Rural tourism by NUTS II, 2012 ┴</t>
  </si>
  <si>
    <t>Quartos</t>
  </si>
  <si>
    <t xml:space="preserve">Capacidade de alojamento </t>
  </si>
  <si>
    <t>Turismo no espaço rural</t>
  </si>
  <si>
    <t>Turismo 
de habitação</t>
  </si>
  <si>
    <t>Agroturismo</t>
  </si>
  <si>
    <t>Casas de campo</t>
  </si>
  <si>
    <t>Hotel rural</t>
  </si>
  <si>
    <t>milhares</t>
  </si>
  <si>
    <t>Rural tourism</t>
  </si>
  <si>
    <t>Lodging tourism</t>
  </si>
  <si>
    <t>Agrotourism</t>
  </si>
  <si>
    <t>Country houses</t>
  </si>
  <si>
    <t>Rural hotel</t>
  </si>
  <si>
    <t xml:space="preserve">Others </t>
  </si>
  <si>
    <t>thousands</t>
  </si>
  <si>
    <t>Fonte: Turismo de Portugal, I.P. até 2011; INE, I.P., Estatísticas do Turismo.</t>
  </si>
  <si>
    <t>Source: Tourism of Portugal until 2011; Statistics Portugal, Tourism Statistics.</t>
  </si>
  <si>
    <t>Nota: Em 2012, os dados foram apurados segundo uma nova metodologia, de acordo com o Inquérito à Permanência de Hóspedes na Hotelaria e Outros Alojamentos.
As modalidades "Turismo rural" e  "Turismo de aldeia" foram extintas, passando os "Outros TER"  a incluir informação relativa aos estabelecimentos ainda não reconvertidos e outros similares.</t>
  </si>
  <si>
    <t>Note: In 2012, data were calculated using a new methodology, according to Guest Stays in Hotel and Other Accommodations Survey.
The "Rural tourism" and "Country houses" were extincted and the data of "Others" includes the establishments not classified and similars.,</t>
  </si>
  <si>
    <t>http://www.ine.pt/xurl/ind/0007462</t>
  </si>
  <si>
    <t>http://www.ine.pt/xurl/ind/0007463</t>
  </si>
  <si>
    <t>III.12.1 - Indicadores do setor monetário e financeiro por município, 2011 e 2012</t>
  </si>
  <si>
    <t>III.12.1 - Monetary and financial sector indicators by municipality, 2011 and 2012</t>
  </si>
  <si>
    <t>Estabelecimentos de bancos, caixas económicas e caixas de crédito agrícola mútuo por 10 000 habitantes</t>
  </si>
  <si>
    <t>Taxa de depósitos de emigrantes</t>
  </si>
  <si>
    <t xml:space="preserve">Taxa de crédito à habitação </t>
  </si>
  <si>
    <t>Crédito à habitação por habitante</t>
  </si>
  <si>
    <t>Prémios brutos emitidos pelas empresas de seguros, por habitante</t>
  </si>
  <si>
    <t xml:space="preserve">Rede nacional Multibanco </t>
  </si>
  <si>
    <t>Caixas automáticos por 
10 000 habitantes</t>
  </si>
  <si>
    <t>Operações por habitante</t>
  </si>
  <si>
    <t>Levantamentos nacionais por habitante</t>
  </si>
  <si>
    <t>Compras através de terminais de pagamento automático por habitante</t>
  </si>
  <si>
    <t>Banks and saving banks per 10 000 inhabitants</t>
  </si>
  <si>
    <t>Rate on emigrant deposits</t>
  </si>
  <si>
    <t xml:space="preserve">Rate on housing credit </t>
  </si>
  <si>
    <t>Housing credit per inhabitant</t>
  </si>
  <si>
    <t>Gross premiums issued by insurance enterprises per inhabitant</t>
  </si>
  <si>
    <t xml:space="preserve">National Multibanco network </t>
  </si>
  <si>
    <t>ATM per 
10 000 inhabitants</t>
  </si>
  <si>
    <t>Operations per inhabitant</t>
  </si>
  <si>
    <t>National withdrawals per inhabitant</t>
  </si>
  <si>
    <t xml:space="preserve">Purchases through automatic payment terminals per inhabitant </t>
  </si>
  <si>
    <t>Fonte: INE, I.P., Estatísticas Monetárias e Financeiras.</t>
  </si>
  <si>
    <t>Source: Statistics Portugal, Monetary and Financial Statistics.</t>
  </si>
  <si>
    <t>Nota: Os dados da população residente utilizados no cálculo dos indicadores para 2011 assentam na série Estimativas Provisórias de População Residente, pelo que não são diretamente comparáveis com os divulgados na anterior edição desta publicação.</t>
  </si>
  <si>
    <t xml:space="preserve">Note: Data for 2011 indicators are based on Provisional  Resident Population Estimates  2011 series. Therefore these indicators are not directly comparable with the previous edition of this publication. </t>
  </si>
  <si>
    <t>http://www.ine.pt/xurl/ind/0000220</t>
  </si>
  <si>
    <t>http://www.ine.pt/xurl/ind/0000221</t>
  </si>
  <si>
    <t>http://www.ine.pt/xurl/ind/0000101</t>
  </si>
  <si>
    <t>http://www.ine.pt/xurl/ind/0001971</t>
  </si>
  <si>
    <t>http://www.ine.pt/xurl/ind/0000043</t>
  </si>
  <si>
    <t>http://www.ine.pt/xurl/ind/0000102</t>
  </si>
  <si>
    <t>http://www.ine.pt/xurl/ind/0001972</t>
  </si>
  <si>
    <t>http://www.ine.pt/xurl/ind/0000100</t>
  </si>
  <si>
    <t>http://www.ine.pt/xurl/ind/0000103</t>
  </si>
  <si>
    <t>III.12.2 - Estabelecimentos de outra intermediação monetária e de empresas de seguros por municipio, 2011 e 2012</t>
  </si>
  <si>
    <t>III.12.2 - Establishments of other monetary intermediation and insurance enterprises by municipality, 2011 e 2012</t>
  </si>
  <si>
    <t>Outra intermediação monetária (bancos, caixas económicas e caixas de crédito agrícola mútuo)</t>
  </si>
  <si>
    <t>Empresas de seguros</t>
  </si>
  <si>
    <t>Bancos e caixas económicas</t>
  </si>
  <si>
    <t>Caixas de crédito agrícola mútuo</t>
  </si>
  <si>
    <t>Custos com o pessoal</t>
  </si>
  <si>
    <t>Other monetary intermediation (banks, saving banks and agricultural credit cooperatives)</t>
  </si>
  <si>
    <t>Insurance enterprises</t>
  </si>
  <si>
    <t>Banks and saving banks</t>
  </si>
  <si>
    <t xml:space="preserve">Agricultural credit cooperatives </t>
  </si>
  <si>
    <t>Personnel costs</t>
  </si>
  <si>
    <t>Nota: A informação apresentada exclui o Banco de Portugal.</t>
  </si>
  <si>
    <t>Note: Data do not include the Bank of Portugal.</t>
  </si>
  <si>
    <t>http://www.ine.pt/xurl/ind/0000224</t>
  </si>
  <si>
    <t>http://www.ine.pt/xurl/ind/0000225</t>
  </si>
  <si>
    <t>http://www.ine.pt/xurl/ind/0000139</t>
  </si>
  <si>
    <t>http://www.ine.pt/xurl/ind/0000226</t>
  </si>
  <si>
    <t>http://www.ine.pt/xurl/ind/0000227</t>
  </si>
  <si>
    <t>http://www.ine.pt/xurl/ind/0000140</t>
  </si>
  <si>
    <t>http://www.ine.pt/xurl/ind/0000228</t>
  </si>
  <si>
    <t>http://www.ine.pt/xurl/ind/0000229</t>
  </si>
  <si>
    <t>http://www.ine.pt/xurl/ind/0000141</t>
  </si>
  <si>
    <t>III.12.3 - Movimento dos estabelecimentos de outra intermediação monetária e de empresas de seguros por município, 2011 e 2012 (*)</t>
  </si>
  <si>
    <t>III.12.3 - Operations led by establishments of other monetary intermediation and insurance enterprises by municipality, 2011 and 2012 (*)</t>
  </si>
  <si>
    <t>Juros e custos equiparados</t>
  </si>
  <si>
    <t>Juros e proveitos equiparados</t>
  </si>
  <si>
    <t>Comissões (recebidas)</t>
  </si>
  <si>
    <t>Depósitos de clientes</t>
  </si>
  <si>
    <t>Crédito concedido</t>
  </si>
  <si>
    <t>Prémios brutos emitidos</t>
  </si>
  <si>
    <t>Depósitos</t>
  </si>
  <si>
    <t>Juros de depósitos</t>
  </si>
  <si>
    <t>A clientes</t>
  </si>
  <si>
    <t>De emigrantes</t>
  </si>
  <si>
    <t>Para habitação</t>
  </si>
  <si>
    <t xml:space="preserve">Other monetary intermediation (banks, saving banks and agriculture credit cooperatives) </t>
  </si>
  <si>
    <t>Interests and similar costs</t>
  </si>
  <si>
    <t>Interests and similar profits</t>
  </si>
  <si>
    <t>Commissions (received)</t>
  </si>
  <si>
    <t>Deposits of clients</t>
  </si>
  <si>
    <t>Credit conceded</t>
  </si>
  <si>
    <t>Gross premiums issued</t>
  </si>
  <si>
    <t>Deposits</t>
  </si>
  <si>
    <t>Deposit interests</t>
  </si>
  <si>
    <t>To clients</t>
  </si>
  <si>
    <t>Of emigrants</t>
  </si>
  <si>
    <t>For housing</t>
  </si>
  <si>
    <t xml:space="preserve">Nota: A informação apresentada exclui o Banco de Portugal.
Nas variáveis referentes aos "Depósitos de clientes" e ao "Crédito concedido", estão contabilizados os saldos registados no fim do ano, uma vez que se trata de valores extraídos do balanço dos bancos. Nas restantes variáveis, estão contabilizados os fluxos ocorridos durante o ano, uma vez que se trata de valores extraídos da demonstração de resultados dos bancos.
O valor da diferença entre o "Total de crédito concedido" e o "Crédito concedido a clientes" corresponde a outros créditos sobre instituições de crédito. </t>
  </si>
  <si>
    <t xml:space="preserve">Note: Data do not include the Bank of Portugal.
Variables for "Deposits of clients" and "Credit conceded" took into account the end-of-year balances since the values were extracted from the banks balance sheet. The other variables took into account the flows during the year since these values are extracted from the demonstration of the banks results. 
The difference between "Total of credit conceded"  and "Credit conceded to clients" corresponds to other credits on credit institutions. </t>
  </si>
  <si>
    <t>http://www.ine.pt/xurl/ind/0001973</t>
  </si>
  <si>
    <t>http://www.ine.pt/xurl/ind/0001975</t>
  </si>
  <si>
    <t>http://www.ine.pt/xurl/ind/0001974</t>
  </si>
  <si>
    <t>http://www.ine.pt/xurl/ind/0000223</t>
  </si>
  <si>
    <t>http://www.ine.pt/xurl/ind/0000222</t>
  </si>
  <si>
    <t>http://www.ine.pt/xurl/ind/0000142</t>
  </si>
  <si>
    <t>(*) Dados atualizados a 24/02/2014. Data updated on 24-02-2014.</t>
  </si>
  <si>
    <t>III.12.4 - Atividade da rede nacional Multibanco por município, 2012</t>
  </si>
  <si>
    <t>III.12.4 - National Multibanco network activity by municipality, 2012</t>
  </si>
  <si>
    <t>Rede caixa automático Multibanco</t>
  </si>
  <si>
    <t>Compras através de terminais de pagamento automático</t>
  </si>
  <si>
    <t>Terminais de caixa automático Multibanco</t>
  </si>
  <si>
    <t>Operações</t>
  </si>
  <si>
    <t>das quais:</t>
  </si>
  <si>
    <t>Consultas</t>
  </si>
  <si>
    <t>Levantamentos</t>
  </si>
  <si>
    <t>Pagamentos</t>
  </si>
  <si>
    <t>Nacionais</t>
  </si>
  <si>
    <t>Internacionais</t>
  </si>
  <si>
    <t>Automated Teller Machines (ATM) network</t>
  </si>
  <si>
    <t>Purchases through automatic payment terminals</t>
  </si>
  <si>
    <t>ATM</t>
  </si>
  <si>
    <t>Operations</t>
  </si>
  <si>
    <t>Consultations</t>
  </si>
  <si>
    <t>Withdrawals</t>
  </si>
  <si>
    <t>Payments</t>
  </si>
  <si>
    <t>National</t>
  </si>
  <si>
    <t>thousand</t>
  </si>
  <si>
    <t>Fonte: Sociedade Interbancária de Serviços (SIBS).</t>
  </si>
  <si>
    <t>Source: Interbank Services Society (SIBS).</t>
  </si>
  <si>
    <t>Nota: O número de terminais de caixa automático Multibanco corresponde ao total de caixas com operações registadas durante o ano de referência.</t>
  </si>
  <si>
    <t xml:space="preserve">Note: Data on ATMs correspond to the total number of ATM with operations registered in the reference year. </t>
  </si>
  <si>
    <t>http://www.ine.pt/xurl/ind/0001976</t>
  </si>
  <si>
    <t>http://www.ine.pt/xurl/ind/0001977</t>
  </si>
  <si>
    <t>http://www.ine.pt/xurl/ind/0001978</t>
  </si>
  <si>
    <t>III.13.1 - Indicadores de algumas atividades de serviços prestados às empresas por NUTS II, 2011</t>
  </si>
  <si>
    <t>III.13.1 - Indicators of some business services to enterprises by NUTS II, 2011</t>
  </si>
  <si>
    <t>Volume de negócios por pessoa empregada</t>
  </si>
  <si>
    <t>Custos com o pessoal por pessoa empregada</t>
  </si>
  <si>
    <t>Proporção de emprego feminino</t>
  </si>
  <si>
    <t>R.A. Açores</t>
  </si>
  <si>
    <t>R.A. Madeira</t>
  </si>
  <si>
    <t>Turnover by person employed</t>
  </si>
  <si>
    <t>Personnel costs by person employed</t>
  </si>
  <si>
    <t>Proportion of female employment</t>
  </si>
  <si>
    <t>Fonte: INE, I.P., Inquérito aos Serviços Prestados às Empresas e Sistema de Contas Integradas das Empresas.</t>
  </si>
  <si>
    <t>Source: Statistics Portugal, Survey of Business Services to Enterprises and Integrated Business Account System.</t>
  </si>
  <si>
    <t xml:space="preserve">Nota: Dados divulgados de acordo com a série de dados do Sistema de Contas Integradas das Empresas 2004-2011. </t>
  </si>
  <si>
    <t>Note: Data presented according to the data series of the Integrated Business Account System 2004-2011.</t>
  </si>
  <si>
    <t>III.13.2 - Volume de negócios de algumas atividades de serviços prestados às empresas por NUTS II, 2011</t>
  </si>
  <si>
    <t>III.13.2 - Turnover of some business services to enterprises by NUTS II, 2011</t>
  </si>
  <si>
    <t>Atividades informáticas e conexas</t>
  </si>
  <si>
    <t>Atividades de contabilidade, auditoria e consultoria</t>
  </si>
  <si>
    <t>Atividades de estudos de mercado e sondagens de opinião</t>
  </si>
  <si>
    <t>Atividades de arquitetura, engenharia e técnicas afins</t>
  </si>
  <si>
    <t>Serviços de publicidade</t>
  </si>
  <si>
    <t>Atividades de emprego</t>
  </si>
  <si>
    <t>Atividades de ensaios e análises técnicas</t>
  </si>
  <si>
    <t>Atividades jurídicas</t>
  </si>
  <si>
    <t>Computing services</t>
  </si>
  <si>
    <t>Accounting, auditing and consulting activities</t>
  </si>
  <si>
    <t>Market research and public opinion polling activities</t>
  </si>
  <si>
    <t>Architecture, engineering activities and related technical consulting</t>
  </si>
  <si>
    <t xml:space="preserve">Advertising </t>
  </si>
  <si>
    <t>Employment activities</t>
  </si>
  <si>
    <t>Technical testing and analysis services</t>
  </si>
  <si>
    <t>Legal activities</t>
  </si>
  <si>
    <t>III.13.3 - Número de pessoas ao serviço em algumas atividades de serviços prestados às empresas por NUTS II, segundo a atividade e o sexo, 2011 (continua)</t>
  </si>
  <si>
    <t>III.13.3 - Number of persons employed in some business services to enterprises by NUTS II, according to activity and sex, 2011 (to be continued)</t>
  </si>
  <si>
    <t>Unidade: Nº.</t>
  </si>
  <si>
    <t>III.13.3 - Número de pessoas ao serviço em algumas atividades de serviços prestados às empresas por NUTS II, segundo a atividade e o sexo, 2011 (continuação)</t>
  </si>
  <si>
    <t>III.13.3 - Number of persons employed in some business services to enterprises by NUTS II, according to activity and sex, 2011 (continued)</t>
  </si>
  <si>
    <t>Advertising</t>
  </si>
  <si>
    <t>Technical testing and analyses services</t>
  </si>
  <si>
    <t xml:space="preserve">III.13.4 - Prestação de serviços das atividades informáticas e conexas por NUTS II, segundo o tipo de serviço prestado, 2011 </t>
  </si>
  <si>
    <t xml:space="preserve">III.13.4 - Provision of services of computing services by NUTS II, according to type of business services provided, 2011 </t>
  </si>
  <si>
    <t>Edição de jogos de computador</t>
  </si>
  <si>
    <r>
      <t>Outra edição de programas informáticos (</t>
    </r>
    <r>
      <rPr>
        <i/>
        <sz val="8"/>
        <rFont val="Arial"/>
        <family val="2"/>
      </rPr>
      <t>software</t>
    </r>
    <r>
      <rPr>
        <sz val="8"/>
        <rFont val="Arial"/>
        <family val="2"/>
      </rPr>
      <t>)</t>
    </r>
  </si>
  <si>
    <t>Serviços de programação informática</t>
  </si>
  <si>
    <t>Serviços de consultoria informática</t>
  </si>
  <si>
    <t>Serviços de gestão e exploração de equipamento informático</t>
  </si>
  <si>
    <t>Outros serviços relacionados com tecnologias de informação e informática</t>
  </si>
  <si>
    <t>Serviços de processa-mento de dados, domiciliação de informação e serviços relacionados</t>
  </si>
  <si>
    <r>
      <t xml:space="preserve">Conteúdos de portais </t>
    </r>
    <r>
      <rPr>
        <i/>
        <sz val="8"/>
        <rFont val="Arial"/>
        <family val="2"/>
      </rPr>
      <t>Web</t>
    </r>
  </si>
  <si>
    <t>Serviços de reparação de computado-res e equipamento periférico</t>
  </si>
  <si>
    <t>Outros serviços</t>
  </si>
  <si>
    <t>Publishing of computer games</t>
  </si>
  <si>
    <t>Other software publishing</t>
  </si>
  <si>
    <t>Computer programming services</t>
  </si>
  <si>
    <t>Computer consulting services</t>
  </si>
  <si>
    <t>Computer facilities management services</t>
  </si>
  <si>
    <t>Other information technology services</t>
  </si>
  <si>
    <t>Data processing, hosting and related services</t>
  </si>
  <si>
    <t>Web portal content</t>
  </si>
  <si>
    <t>Repair services of computers and peripheral equipment</t>
  </si>
  <si>
    <t>Other services</t>
  </si>
  <si>
    <t>Fonte: INE, I.P., Inquérito aos Serviços Prestados às Empresas.</t>
  </si>
  <si>
    <t>Source: Statistics Portugal, Survey of Business Services to Enterprises.</t>
  </si>
  <si>
    <t>III.13.5 - Prestação de serviços das atividades de contabilidade, auditoria e consultoria por NUTS II, segundo o tipo de serviço prestado, 2011</t>
  </si>
  <si>
    <t>III.13.5 - Provision of services of accounting, auditing and consultancy by NUTS II, according to type of business sevices, 2011</t>
  </si>
  <si>
    <t>Serviços de auditoria financeira</t>
  </si>
  <si>
    <t xml:space="preserve">Serviços de contabilidade </t>
  </si>
  <si>
    <t>Serviços de consultoria fiscal</t>
  </si>
  <si>
    <t>Serviços de insolvência e administra-ção judicial</t>
  </si>
  <si>
    <t>Serviços de consultoria em relações públicas e comunicação</t>
  </si>
  <si>
    <t>Serviços de consultoria em gestão de empresas</t>
  </si>
  <si>
    <t>Outros serviços de gestão de projetos, exceto construção</t>
  </si>
  <si>
    <t>Outros serviços de consultoria para os negócios</t>
  </si>
  <si>
    <r>
      <t>Marcas comerciais e franquias (</t>
    </r>
    <r>
      <rPr>
        <i/>
        <sz val="8"/>
        <color indexed="8"/>
        <rFont val="Arial"/>
        <family val="2"/>
      </rPr>
      <t>franchises</t>
    </r>
    <r>
      <rPr>
        <sz val="8"/>
        <color indexed="8"/>
        <rFont val="Arial"/>
        <family val="2"/>
      </rPr>
      <t>)</t>
    </r>
  </si>
  <si>
    <t>Financial auditing services</t>
  </si>
  <si>
    <t>Accounting services</t>
  </si>
  <si>
    <t>Tax consulting services</t>
  </si>
  <si>
    <t>Insolvency and receivership services</t>
  </si>
  <si>
    <t>Public relations and communica-tion consulting services</t>
  </si>
  <si>
    <t>Business and management consulting services</t>
  </si>
  <si>
    <t>Other project management services (excluding construc-tion)</t>
  </si>
  <si>
    <t>Other business consulting services</t>
  </si>
  <si>
    <t>Trademarks  and franchises</t>
  </si>
  <si>
    <t>III.13.6 - Prestação de serviços das atividades de estudos de mercado e sondagens de opinião por NUTS II, segundo o tipo de serviço prestado, 2011</t>
  </si>
  <si>
    <t>III.13.6 - Provision of services of market research and public opinion polling by NUTS II, according to type of business services, 2011</t>
  </si>
  <si>
    <t>Serviços de estudos de mercado</t>
  </si>
  <si>
    <t>Serviços de sondagens de opinião</t>
  </si>
  <si>
    <t>Inquéritos qualitativos</t>
  </si>
  <si>
    <r>
      <t xml:space="preserve">Inquéritos    </t>
    </r>
    <r>
      <rPr>
        <i/>
        <sz val="8"/>
        <color indexed="8"/>
        <rFont val="Arial"/>
        <family val="2"/>
      </rPr>
      <t>ad-hoc</t>
    </r>
    <r>
      <rPr>
        <sz val="8"/>
        <color indexed="8"/>
        <rFont val="Arial"/>
        <family val="2"/>
      </rPr>
      <t xml:space="preserve"> quantitativos</t>
    </r>
  </si>
  <si>
    <t>Inquéritos quantitativos contínuos e regulares</t>
  </si>
  <si>
    <t>Serviços de estudos de mercado, exceto inquéritos</t>
  </si>
  <si>
    <t>Outros serviços de estudos de mercado</t>
  </si>
  <si>
    <t>Market research services</t>
  </si>
  <si>
    <t>Public opinion polling services</t>
  </si>
  <si>
    <t>Qualitative surveys (regular and non-regular)</t>
  </si>
  <si>
    <t>Quantitative  ad-hoc surveys</t>
  </si>
  <si>
    <t>Quantitative continuous and regular surveys</t>
  </si>
  <si>
    <t>Market research services, except surveys</t>
  </si>
  <si>
    <t>Other market research services</t>
  </si>
  <si>
    <t>III.13.7 - Prestação de serviços das atividades de arquitetura, engenharia e técnicas afins por NUTS II, segundo o tipo de serviço prestado, 2011</t>
  </si>
  <si>
    <t>III.13.7 - Provision of services of architecture, engineering and related technical consultancy by NUTS II, according to type of business services, 2011</t>
  </si>
  <si>
    <t>Serviços de preparação de planos e de desenhos de arquitetura</t>
  </si>
  <si>
    <t>Serviços de arquitetura para edifícios</t>
  </si>
  <si>
    <t>Serviços de urbanismo</t>
  </si>
  <si>
    <t>Serviços de arquitetura paisagística (inclui consultoria)</t>
  </si>
  <si>
    <t>Outros serviços de arquitetura</t>
  </si>
  <si>
    <t>Serviços de engenharia</t>
  </si>
  <si>
    <t>Serviços de gestão de projetos de construção</t>
  </si>
  <si>
    <t>Serviços de consultoria e prospeção geológica, geofísica e similares</t>
  </si>
  <si>
    <t>Plans and drawing for architectural purposes</t>
  </si>
  <si>
    <t>Architectural services for buildings</t>
  </si>
  <si>
    <t>Urban services</t>
  </si>
  <si>
    <t>Landscape architectural services</t>
  </si>
  <si>
    <t>Other architectural services</t>
  </si>
  <si>
    <t>Engineering services</t>
  </si>
  <si>
    <t>Project manage-ment services for construction projects</t>
  </si>
  <si>
    <t>Geological, geophysical and related prospecting and consulting services</t>
  </si>
  <si>
    <t>III.13.8 - Prestação de serviços de publicidade por NUTS II, segundo o tipo de serviço prestado, 2011</t>
  </si>
  <si>
    <t>III.13.8 - Provision of services of advertising by NUTS II, according to type of business services, 2011</t>
  </si>
  <si>
    <t>Serviços fornecidos por agências de publicidade</t>
  </si>
  <si>
    <t>Venda de espaço ou tempo publicitário por conta terceiros, por tipo de suporte publicitário</t>
  </si>
  <si>
    <t>Serviços completos de publicidade</t>
  </si>
  <si>
    <r>
      <t xml:space="preserve">Serviços de </t>
    </r>
    <r>
      <rPr>
        <i/>
        <sz val="8"/>
        <color indexed="8"/>
        <rFont val="Arial"/>
        <family val="2"/>
      </rPr>
      <t>design</t>
    </r>
    <r>
      <rPr>
        <sz val="8"/>
        <color indexed="8"/>
        <rFont val="Arial"/>
        <family val="2"/>
      </rPr>
      <t xml:space="preserve"> publicitário e desenvol-vimento de conceitos</t>
    </r>
  </si>
  <si>
    <t>Outros serviços de publicidade</t>
  </si>
  <si>
    <t>Imprensa escrita</t>
  </si>
  <si>
    <t>Televisão</t>
  </si>
  <si>
    <t>Rádio</t>
  </si>
  <si>
    <t>Outdoors</t>
  </si>
  <si>
    <t>Services provided by advertising agencies</t>
  </si>
  <si>
    <t>Sale of advertising time or space on a fee or contract basis</t>
  </si>
  <si>
    <t>Full service advertising services</t>
  </si>
  <si>
    <t>Advertising design and concept develop-ment services</t>
  </si>
  <si>
    <t>Other advertising  services</t>
  </si>
  <si>
    <t>Press</t>
  </si>
  <si>
    <t>TV</t>
  </si>
  <si>
    <t>Radio</t>
  </si>
  <si>
    <t>III.13.9 - Prestação de serviços das atividades de emprego por NUTS II, segundo o tipo de serviço prestado, 2011</t>
  </si>
  <si>
    <t>III.13.9 - Provision of services of employment activities by NUTS II, according to type of business services, 2011</t>
  </si>
  <si>
    <t>Serviços das empresas de trabalho temporário</t>
  </si>
  <si>
    <t>Serviços fornecidos pelas agências de seleção e colocação de pessoal</t>
  </si>
  <si>
    <t>Serviços de outro fornecimento de recursos humanos</t>
  </si>
  <si>
    <t>Fornecimento de pessoal da informática e telecomunica-ções</t>
  </si>
  <si>
    <t>Fornecimento de pessoal auxiliar de escritório</t>
  </si>
  <si>
    <t>Fornecimento de pessoal dos transportes, armazenagem logística e industrial</t>
  </si>
  <si>
    <t>Fornecimento de pessoal de hotelaria e restauração</t>
  </si>
  <si>
    <t>Fornecimento de pessoal da área da construção</t>
  </si>
  <si>
    <t>Fornecimento de outro pessoal</t>
  </si>
  <si>
    <t>Temporary employment agencies services</t>
  </si>
  <si>
    <t>Services provided by employment placement agencies</t>
  </si>
  <si>
    <t>Other services of human resources placement</t>
  </si>
  <si>
    <t xml:space="preserve">Other services </t>
  </si>
  <si>
    <t>Supply of computer and telecommuni-cations personnel</t>
  </si>
  <si>
    <t>Supply of other office support personnel</t>
  </si>
  <si>
    <t>Supply of transport, warehousing, logistics and industrial workers</t>
  </si>
  <si>
    <t>Supply of hotel and restaurants personnel</t>
  </si>
  <si>
    <t>Supply of construction-related personnel</t>
  </si>
  <si>
    <t>Supply of other personnel</t>
  </si>
  <si>
    <t>Note: Data presented according to the  data series of the Integrated Business Account System 2004-2011.</t>
  </si>
  <si>
    <t>III.13.10 - Prestação de serviços das atividades de ensaios e análises técnicas por NUTS II, segundo o tipo de serviço prestado, 2011</t>
  </si>
  <si>
    <t>III.13.10 - Provision of services of technical testing and analysis services by NUTS II, according to type of business services, 2011</t>
  </si>
  <si>
    <t>Serviços de ensaios e análises técnicas</t>
  </si>
  <si>
    <t>Ensaios e análises químicas e biológicas</t>
  </si>
  <si>
    <t>Ensaios e análises físicas</t>
  </si>
  <si>
    <t>Ensaios e análises de sistemas mecânicos e elétricos integrados</t>
  </si>
  <si>
    <t>Serviços técnicos de inspeção automóvel</t>
  </si>
  <si>
    <t>Serviços de certificação</t>
  </si>
  <si>
    <t>Outros serviços de inspeção técnica, ensaios e análises</t>
  </si>
  <si>
    <t>Composition and purity testing and analyses services</t>
  </si>
  <si>
    <t>Testing and analyses services of physical properties</t>
  </si>
  <si>
    <t>Testing and analyses services of integrated mechanical and electrical systems</t>
  </si>
  <si>
    <t>Technical testing services for road transport vehicles</t>
  </si>
  <si>
    <t>Certification services</t>
  </si>
  <si>
    <t>Other technical testing and analyses services</t>
  </si>
  <si>
    <t>III.13.11 - Prestação de serviços das atividades jurídicas por NUTS II, segundo o tipo de serviço prestado, 2011</t>
  </si>
  <si>
    <t>III.13.11 - Provision of services of legal activities by NUTS II, according to type of business services, 2011</t>
  </si>
  <si>
    <t>Serviços jurídicos e dos cartórios notariais</t>
  </si>
  <si>
    <t>Em direito criminal</t>
  </si>
  <si>
    <t>Em direito comercial</t>
  </si>
  <si>
    <t>Em direito do trabalho</t>
  </si>
  <si>
    <t>Em direito civil</t>
  </si>
  <si>
    <t>Sobre marcas, patentes e proprie-dade intelectual</t>
  </si>
  <si>
    <t>Serviços notariais</t>
  </si>
  <si>
    <t>Serviços de arbitragem e conciliação</t>
  </si>
  <si>
    <t>Em matéria de leilões</t>
  </si>
  <si>
    <t>Outros serviços jurídicos</t>
  </si>
  <si>
    <t>Legal advisory and representation services in</t>
  </si>
  <si>
    <t>In criminal law</t>
  </si>
  <si>
    <t>In judicial procedures concerning business and commercial law</t>
  </si>
  <si>
    <t>In judicial procedures concerning labour law</t>
  </si>
  <si>
    <t>In judicial procedures concerning civil law</t>
  </si>
  <si>
    <t>Legal services concerning patents, copyrights and other intellectual property rights</t>
  </si>
  <si>
    <t>Notarial services</t>
  </si>
  <si>
    <t>Arbitration and conciliation services</t>
  </si>
  <si>
    <t>Auction legal services</t>
  </si>
  <si>
    <t>Other legal services</t>
  </si>
  <si>
    <t>III.14.1 - Indicadores de Investigação e Desenvolvimento (I&amp;D) por NUTS III, 2011 e 2012</t>
  </si>
  <si>
    <t>III.14.1 - Research and Development (R&amp;D) indicators by NUTS III, 2011 and 2012</t>
  </si>
  <si>
    <t>Despesa em I&amp;D no PIB Pe</t>
  </si>
  <si>
    <t>Repartição da despesa total em I&amp;D por setor de execução</t>
  </si>
  <si>
    <t>Pessoal (ETI) em I&amp;D na população ativa           ┴</t>
  </si>
  <si>
    <t>Investigadores/as (ETI) em I&amp;D na população ativa ┴</t>
  </si>
  <si>
    <t>Despesa média em I&amp;D por unidade</t>
  </si>
  <si>
    <t>Doutoradas/os do ensino superior em áreas científicas e tecnológicas por mil habitantes           ┴</t>
  </si>
  <si>
    <t>Diplomadas/os do ensino superior em áreas científicas e tecnológicas por mil habitantes</t>
  </si>
  <si>
    <t>Estado</t>
  </si>
  <si>
    <t>Ensino superior</t>
  </si>
  <si>
    <t>Instituições privadas sem fins lucrativos</t>
  </si>
  <si>
    <t>GERD as percentage of GDP Pe</t>
  </si>
  <si>
    <t>Repartition of R&amp;D total expenditure by sector of performance</t>
  </si>
  <si>
    <t>R&amp;D personnel (FTE) in active population                ┴</t>
  </si>
  <si>
    <t>R&amp;D researchers (FTE) in active population                ┴</t>
  </si>
  <si>
    <t xml:space="preserve">Average expenditure on R&amp;D per unit                </t>
  </si>
  <si>
    <t>PhD in S&amp;T areas per 1 000 inhabitants                  ┴</t>
  </si>
  <si>
    <t>Tertiary graduates in S&amp;T areas per 1 000 inhabitants</t>
  </si>
  <si>
    <t xml:space="preserve">Enterprises            </t>
  </si>
  <si>
    <t xml:space="preserve">Government             </t>
  </si>
  <si>
    <t xml:space="preserve">Higher education              </t>
  </si>
  <si>
    <t xml:space="preserve">Private non-profit institutions            </t>
  </si>
  <si>
    <t>Fonte: Ministério da Educação e Ciência - Direção-Geral de Estatísticas de Educação e Ciência.</t>
  </si>
  <si>
    <t>Source: Ministry of Education and Science - Directorate-General of Education and Science Statistics.</t>
  </si>
  <si>
    <t>Nota: A rubrica "Diplomados/as do ensino superior em áreas científicas e tecnológicas por mil habitantes" é calculada com base na população residente em 31/12/2011 com idades de 20 a 29 anos e diz respeito ao ano letivo 2011/2012. A rubrica "Doutoradas/os do ensino superior em áreas científicas e tecnológicas por mil habitantes" é calculada com base na população residente em 31/12/2011 com idades de 25 a 34 anos. Os dados dos indicadores "Doutoradas/os do ensino superior em áreas científicas e tecnológicas por mil habitantes" e "Diplomadas/os do ensino superior em áreas científicas e tecnológicas por mil habitantes" assentam na série Estimativas Provisórias de População Residente 2011, pelo que não são diretamente comparáveis com os divulgados na anterior edição desta publicação.</t>
  </si>
  <si>
    <t>Note: The item "Tertiary graduates in S&amp;T areas per 1 000 inhabitants" is based on the resident population on 31/12/2011 aged 20 to 29 years and refers to the 2010/2011 academic year. The item "PhD in S&amp;T areas per 1 000 inhabitants" is based on the resident population on 31/12/2011 aged 25 to 34 years. Data for the indicators "PhD in S&amp;T areas per 1 000 inhabitants" and "Tertiary graduates in S&amp;T areas per 1 000 inhabitants" are based on the postcensal Provisional Resident Population Estimates 2011 series. Therefore, these indicators are not directly comparable with the previous edition of this publication.</t>
  </si>
  <si>
    <t>http://www.ine.pt/xurl/ind/0002788</t>
  </si>
  <si>
    <t>http://www.ine.pt/xurl/ind/0003929</t>
  </si>
  <si>
    <t>http://www.ine.pt/xurl/ind/0001114</t>
  </si>
  <si>
    <t>http://www.ine.pt/xurl/ind/0000888</t>
  </si>
  <si>
    <t>http://www.ine.pt/xurl/ind/0002792</t>
  </si>
  <si>
    <t>III.14.2 - Investigação e Desenvolvimento (I&amp;D) por NUTS III, 2011 (continua)</t>
  </si>
  <si>
    <t>III.14.2 - Research and Development (R&amp;D) by NUTS III, 2011 (to be continued)</t>
  </si>
  <si>
    <t>Unidades de investigação</t>
  </si>
  <si>
    <t>Pessoal em I&amp;D (ETI)</t>
  </si>
  <si>
    <t>Por setor de execução</t>
  </si>
  <si>
    <t>R&amp;D units</t>
  </si>
  <si>
    <t>R&amp;D personnel (FTE)</t>
  </si>
  <si>
    <t>By sector of performance</t>
  </si>
  <si>
    <t>Government</t>
  </si>
  <si>
    <t>Private non-profit institutions</t>
  </si>
  <si>
    <t>Fonte: Ministério da Educação e Ciência - Direção-Geral de Estatísticas de Educação e Ciência, Inquérito ao Potencial Científico e Tecnológico Nacional.</t>
  </si>
  <si>
    <t>Source: Ministry of Education and Science - Directorate-General of Education and Science Statistics, R&amp;D Survey.</t>
  </si>
  <si>
    <t>Nota: A unidade de investigação do setor empresas refere-se ao município onde a empresa desenvolveu a maior parcela da despesa em I&amp;D. ETI (equivalente a tempo integral) significa tempo total de exercício efetivo de atividade pelo pessoal, integral ou parcialmente, afeto aos trabalhos de I&amp;D. Os efetivos em ETI são calculados somando o número de indivíduos a tempo integral com as frações do dia normal de trabalho dos indivíduos em tempo parcial. O termo de referência para o tempo integral, contudo, é sempre a unidade "pessoa/ano".</t>
  </si>
  <si>
    <t>Note: The R&amp;D units in business enterprises sector are counted according to municipality where the company developed the largest share of R&amp;D expenditure. FTE (full-time equivalence) means total time worked by personnel, totally or partially, related to R&amp;D. FTE personnel is calculated by adding the number of full-time individuals to the fractions of a full working day worked by part-time personnel. The reference term for full-time is always of “one person-year”.</t>
  </si>
  <si>
    <t>http://www.ine.pt/xurl/ind/0002798</t>
  </si>
  <si>
    <t>III.14.2 - Investigação e Desenvolvimento (I&amp;D) por NUTS III, 2011 (continuação)</t>
  </si>
  <si>
    <t>III.14.2 - Research and Development (R&amp;D) by NUTS III, 2011 (continued)</t>
  </si>
  <si>
    <r>
      <t>Unit: thousand</t>
    </r>
    <r>
      <rPr>
        <vertAlign val="superscript"/>
        <sz val="7"/>
        <color indexed="8"/>
        <rFont val="Arial"/>
        <family val="2"/>
      </rPr>
      <t xml:space="preserve"> </t>
    </r>
    <r>
      <rPr>
        <sz val="7"/>
        <color indexed="8"/>
        <rFont val="Arial"/>
        <family val="2"/>
      </rPr>
      <t>euros</t>
    </r>
  </si>
  <si>
    <t>Despesa em I&amp;D</t>
  </si>
  <si>
    <t>Por fonte de financiamento</t>
  </si>
  <si>
    <t>Estrangeiro</t>
  </si>
  <si>
    <t>R&amp;D expenditure</t>
  </si>
  <si>
    <t>By financing source</t>
  </si>
  <si>
    <t>Foreign funds</t>
  </si>
  <si>
    <t>Nota: A despesa em I&amp;D é avaliada a preços correntes.</t>
  </si>
  <si>
    <t>Note: R&amp;D expenditure is presented at current prices.</t>
  </si>
  <si>
    <t>http://www.ine.pt/xurl/ind/0002790</t>
  </si>
  <si>
    <t xml:space="preserve">III.14.3 - Despesa em Investigação e Desenvolvimento (I&amp;D) a preços correntes, segundo a área científica ou tecnológica por NUTS III, 2011 </t>
  </si>
  <si>
    <t xml:space="preserve">III.14.3 - Gross expenditure on R&amp;D (GERD) at current prices, according to science and technology fields by NUTS III, 2011 </t>
  </si>
  <si>
    <t>Ciências exatas</t>
  </si>
  <si>
    <t>Ciências naturais</t>
  </si>
  <si>
    <t>Ciências de engenharia e tecnologia</t>
  </si>
  <si>
    <t>Ciências da saúde</t>
  </si>
  <si>
    <t>Ciências agrárias e veterinárias</t>
  </si>
  <si>
    <t>Ciências sociais e humanas</t>
  </si>
  <si>
    <t>Exact sciences</t>
  </si>
  <si>
    <t>Natural sciences</t>
  </si>
  <si>
    <t>Engineering and technology sciences</t>
  </si>
  <si>
    <t>Health sciences</t>
  </si>
  <si>
    <t>Agricultural and veterinary sciences</t>
  </si>
  <si>
    <t>Social sciences and humanities</t>
  </si>
  <si>
    <t>Nota: Os valores apresentados incluem apenas os setores Estado, Ensino Superior e Instituições Privadas sem Fins Lucrativos, não sendo possível este apuramento para o setor Empresas.</t>
  </si>
  <si>
    <t>Note: Values presented only include the Government, the Tertiary education and the Private non-profit institutions sectors, not being possible to present the calculation for the sector of Enterprises.</t>
  </si>
  <si>
    <t>III.15.1 - Indicadores da sociedade da informação nas famílias por NUTS II, 2012</t>
  </si>
  <si>
    <t>III.15.1 - Information society indicators in private households by NUTS II, 2012</t>
  </si>
  <si>
    <t>Agregados domésticos</t>
  </si>
  <si>
    <t>Indivíduos</t>
  </si>
  <si>
    <t>Acesso a computador (inclui computador de bolso)</t>
  </si>
  <si>
    <t>Ligação à Internet</t>
  </si>
  <si>
    <t>Ligação à Internet através de banda larga</t>
  </si>
  <si>
    <t>Utilização de computador</t>
  </si>
  <si>
    <t>Utilização de Internet</t>
  </si>
  <si>
    <t>Utilização de telemóvel</t>
  </si>
  <si>
    <t>Utilização de caixa automático Multibanco</t>
  </si>
  <si>
    <t>Em casa</t>
  </si>
  <si>
    <t>No local de trabalho</t>
  </si>
  <si>
    <t>Na escola ou
universi-dade</t>
  </si>
  <si>
    <t>Para carrega-mentos de telemóveis</t>
  </si>
  <si>
    <t xml:space="preserve">Para pagamen-tos </t>
  </si>
  <si>
    <t>Households</t>
  </si>
  <si>
    <t>Individuals</t>
  </si>
  <si>
    <t xml:space="preserve">Computer access (includes palmtop computer) </t>
  </si>
  <si>
    <t xml:space="preserve">Internet access </t>
  </si>
  <si>
    <t xml:space="preserve">Broad-
band access </t>
  </si>
  <si>
    <t>Computer usage</t>
  </si>
  <si>
    <t>Internet usage</t>
  </si>
  <si>
    <t>Mobile phone usage</t>
  </si>
  <si>
    <t>ATM usage</t>
  </si>
  <si>
    <t>At home</t>
  </si>
  <si>
    <t>At work place</t>
  </si>
  <si>
    <t>At school or
university</t>
  </si>
  <si>
    <t>To refill mobile phone card</t>
  </si>
  <si>
    <t>For payments</t>
  </si>
  <si>
    <t>Fonte: INE, I.P., Inquérito à Utilização de Tecnologias de Informação e Comunicação pelas Famílias.</t>
  </si>
  <si>
    <t>Source: Statistics Portugal, Survey on Information and Communication Technologies Usage in Private Households.</t>
  </si>
  <si>
    <t>http://www.ine.pt/xurl/ind/0004175</t>
  </si>
  <si>
    <t>http://www.ine.pt/xurl/ind/0006663</t>
  </si>
  <si>
    <t>http://www.ine.pt/xurl/ind/0006666</t>
  </si>
  <si>
    <t>http://www.ine.pt/xurl/ind/0002969</t>
  </si>
  <si>
    <t>http://www.ine.pt/xurl/ind/0001031</t>
  </si>
  <si>
    <t>http://www.ine.pt/xurl/ind/0006664</t>
  </si>
  <si>
    <t>http://www.ine.pt/xurl/ind/0006667</t>
  </si>
  <si>
    <t>http://www.ine.pt/xurl/ind/0006669</t>
  </si>
  <si>
    <t>http://www.ine.pt/xurl/ind/0001032</t>
  </si>
  <si>
    <t>http://www.ine.pt/xurl/ind/0006665</t>
  </si>
  <si>
    <t>http://www.ine.pt/xurl/ind/0006668</t>
  </si>
  <si>
    <t>http://www.ine.pt/xurl/ind/0006670</t>
  </si>
  <si>
    <t>http://www.ine.pt/xurl/ind/0006775</t>
  </si>
  <si>
    <t>http://www.ine.pt/xurl/ind/0006776</t>
  </si>
  <si>
    <t>http://www.ine.pt/xurl/ind/0004828</t>
  </si>
  <si>
    <t>III.15.2 - Indicadores da sociedade da informação nos hospitais por NUTS II, 2012</t>
  </si>
  <si>
    <t>III.15.2 - Information society indicators in hospitals by NUTS II, 2012</t>
  </si>
  <si>
    <t>Ligação à internet através de banda larga</t>
  </si>
  <si>
    <t>Presença na Internet</t>
  </si>
  <si>
    <t>Utilização de videoconferência</t>
  </si>
  <si>
    <t>Atividades de telemedicina</t>
  </si>
  <si>
    <t>Internet access</t>
  </si>
  <si>
    <t>Broadband access</t>
  </si>
  <si>
    <t>Available on the Internet</t>
  </si>
  <si>
    <t>Video-conference usage</t>
  </si>
  <si>
    <t>Telemedicine activities</t>
  </si>
  <si>
    <t>Fonte: INE, I.P., Inquérito à Utilização de Tecnologias da Informação e da Comunicação nos Hospitais.</t>
  </si>
  <si>
    <t>Source: Statistics Portugal, Survey on Information and Communication Technologies Usage in Hospitals.</t>
  </si>
  <si>
    <t>http://www.ine.pt/xurl/ind/0002289</t>
  </si>
  <si>
    <t>http://www.ine.pt/xurl/ind/0002292</t>
  </si>
  <si>
    <t>http://www.ine.pt/xurl/ind/0002290</t>
  </si>
  <si>
    <t>http://www.ine.pt/xurl/ind/0000855</t>
  </si>
  <si>
    <t>http://www.ine.pt/xurl/ind/0000854</t>
  </si>
  <si>
    <t>III.15.3 - Indicadores da sociedade da informação nas câmaras municipais por NUTS III, 2012</t>
  </si>
  <si>
    <t>III.15.3 - Information society indicators in municipal councils by NUTS III, 2012</t>
  </si>
  <si>
    <r>
      <t>Utilização de comércio eletrónico</t>
    </r>
    <r>
      <rPr>
        <b/>
        <sz val="8"/>
        <color indexed="8"/>
        <rFont val="Arial"/>
        <family val="2"/>
      </rPr>
      <t xml:space="preserve"> </t>
    </r>
    <r>
      <rPr>
        <sz val="8"/>
        <color indexed="8"/>
        <rFont val="Arial"/>
        <family val="2"/>
      </rPr>
      <t>Po</t>
    </r>
  </si>
  <si>
    <t>Processos de consulta pública disponibilizados no sítio da Internet</t>
  </si>
  <si>
    <t>Electronic commerce usage Po</t>
  </si>
  <si>
    <t xml:space="preserve">Processes of public consultation in the website </t>
  </si>
  <si>
    <t>IV.1.1 - Indicadores de administração local por município, 2011</t>
  </si>
  <si>
    <t>IV.1.1 - Local government indicators by municipality, 2011</t>
  </si>
  <si>
    <t>Relação entre receitas e despesas</t>
  </si>
  <si>
    <t>Receitas por habitante ┴</t>
  </si>
  <si>
    <t>Endividamento anual por habitante ┴</t>
  </si>
  <si>
    <t>Relação entre receitas e despesas correntes</t>
  </si>
  <si>
    <t>Impostos no total de receitas</t>
  </si>
  <si>
    <t>Fundos municipais no total de receitas</t>
  </si>
  <si>
    <t>Despesas com pessoal no total de despesas</t>
  </si>
  <si>
    <t>Aquisição de bens de capital no total de despesas</t>
  </si>
  <si>
    <t>Ratio between receipts and expenditures</t>
  </si>
  <si>
    <t>Receipts per inhabitant ┴</t>
  </si>
  <si>
    <t>Annual indebtedness per inhabitant ┴</t>
  </si>
  <si>
    <t>Ratio between current receipts and expenditures</t>
  </si>
  <si>
    <t>Taxes in the total receipts</t>
  </si>
  <si>
    <t>Local funds in the total receipts</t>
  </si>
  <si>
    <t>Compensation of employees in the total expenditure</t>
  </si>
  <si>
    <t>Acquisition of capital goods in the total expenditure</t>
  </si>
  <si>
    <t>Fonte: Ministério das Finanças - Direção-Geral das Autarquias Locais, base de dados SIIAL (Sistema Integrado de Informação da Administração Local).</t>
  </si>
  <si>
    <t>Source: Ministry of Finance - Directorate-General for Local Authorities, SIIAL database (Integrated Information System for Local Government).</t>
  </si>
  <si>
    <t>Nota: A lógica inerente aos apuramentos dos quadros deste subcapítulo é uma lógica de tesouraria e não uma lógica estritamente financeira, daí que as "Receitas" e "Despesas" possam ser entendidas como entradas/origens de fundos e saídas/aplicações de fundos. Os dados dos indicadores "Receitas por habitante" e "Endividamento anual por habitante" assentam na série Estimativas Provisórias de População Residente 2011, pelo que não são diretamente comparáveis com os divulgados na anterior edição desta publicação</t>
  </si>
  <si>
    <t>Note: The underlying logic of data provided in this sub chapter follows an accounting logic rather than a financial one and terms such as "Receipts" and "Expenditures" should be assumed as revenue/source of funds and expenditure/application of funds. Data for the indicators "Receipts per inhabitant" and "Annual indebtedness per inhabitant" are based on the postcensal Provisional Resident Population Estimates 2011 series. Therefore these indicators are not directly comparable with the previous edition of this publication.</t>
  </si>
  <si>
    <t>IV.1.2 - Contas de gerência das câmaras municipais por município, 2011</t>
  </si>
  <si>
    <t>IV.1.2 - Revenue and expenditure accounts of municipalities, 2011</t>
  </si>
  <si>
    <t>Operações não financeiras</t>
  </si>
  <si>
    <t>Operações financeiras</t>
  </si>
  <si>
    <t>Ativos financeiros</t>
  </si>
  <si>
    <t>Passivos financeiros</t>
  </si>
  <si>
    <t>Amortizações</t>
  </si>
  <si>
    <t>Empréstimos</t>
  </si>
  <si>
    <t>Non financial transactions</t>
  </si>
  <si>
    <t>Financial transactions</t>
  </si>
  <si>
    <t>Expenditures</t>
  </si>
  <si>
    <t>Financial assets</t>
  </si>
  <si>
    <t>Financial liabilities</t>
  </si>
  <si>
    <t>Amortizations</t>
  </si>
  <si>
    <t>Loans</t>
  </si>
  <si>
    <t>Nota: A lógica inerente aos apuramentos dos quadros deste subcapítulo é uma lógica de tesouraria e não uma lógica estritamente financeira, daí que as "Receitas" e "Despesas" possam ser entendidas como entradas/origens de fundos e saídas/aplicações de fundos. No mapa de controlo orçamental das câmaras municipais, não foram consideradas as rubricas relativas às operações extraorçamentais e ao saldo da gerência anterior. As rubricas "Ativos financeiros" e "Passivos financeiros" correspondem aos saldos entre receitas e despesas.</t>
  </si>
  <si>
    <t>Note: The underlying logic of data provided in this sub chapter follows an accounting logic rather than a financial one and terms such as "Receipts" and "Expenditures" should be assumed as revenue/source of funds and expenditure/application of funds. The budgetary control map of municipalities did not consider the items on extra-budgetary operations and balance of previous year. The items "Financial assets" and "Financial liabilities" correspond to the balance of receipts and expenditure.</t>
  </si>
  <si>
    <t>IV.1.3 - Receitas correntes e de capital das câmaras municipais por município, 2011</t>
  </si>
  <si>
    <t>IV.1.3 - Current and capital revenues of municipalities, 2011</t>
  </si>
  <si>
    <t>Receitas correntes</t>
  </si>
  <si>
    <t>Receitas de capital</t>
  </si>
  <si>
    <t>IUC</t>
  </si>
  <si>
    <t>IMT</t>
  </si>
  <si>
    <t>IMI</t>
  </si>
  <si>
    <t>IRS</t>
  </si>
  <si>
    <t>Derrama</t>
  </si>
  <si>
    <t>Fundos municipais</t>
  </si>
  <si>
    <t>Venda de bens e serviços</t>
  </si>
  <si>
    <t>Vendas de bens de investimento</t>
  </si>
  <si>
    <t>Transferências de capital</t>
  </si>
  <si>
    <t>Current receipts</t>
  </si>
  <si>
    <t>Capital receipts</t>
  </si>
  <si>
    <t>Single circulation tax</t>
  </si>
  <si>
    <t xml:space="preserve">Local tax for onerous transfer of real estate </t>
  </si>
  <si>
    <t>Local tax on real estate</t>
  </si>
  <si>
    <t>Income tax of natural persons</t>
  </si>
  <si>
    <t>Local surcharge</t>
  </si>
  <si>
    <t>Local funds</t>
  </si>
  <si>
    <t>Sales of goods and services</t>
  </si>
  <si>
    <t>Sales of investment assets</t>
  </si>
  <si>
    <t>Capital transfers</t>
  </si>
  <si>
    <t>Nota: A lógica inerente aos apuramentos dos quadros deste subcapítulo é uma lógica de tesouraria e não uma lógica estritamente financeira, daí que as "Receitas" e "Despesas" possam ser entendidas como entradas/origens de fundos e saídas/aplicações de fundos.</t>
  </si>
  <si>
    <t xml:space="preserve">Note: The underlying logic of data provided in this sub chapter follows an accounting logic rather than a financial one and terms such as "Receipts" and "Expenditures" should be assumed as revenue/source of funds and expenditure/application of funds. </t>
  </si>
  <si>
    <t>IV.1.4 - Despesas correntes e de capital das câmaras municipais por município, 2011</t>
  </si>
  <si>
    <t>IV.1.4 - Current and capital expenditures of municipalities, 2011</t>
  </si>
  <si>
    <t>Despesas com pessoal</t>
  </si>
  <si>
    <t>Aquisição de bens e serviços</t>
  </si>
  <si>
    <t>Juros e outros encargos</t>
  </si>
  <si>
    <t>Transferências para freguesias</t>
  </si>
  <si>
    <t>Aquisição de bens de capital</t>
  </si>
  <si>
    <t>Para freguesias</t>
  </si>
  <si>
    <t>Compensa-tion of employees</t>
  </si>
  <si>
    <t>Acquisition of goods and services</t>
  </si>
  <si>
    <t>Interests and other charges</t>
  </si>
  <si>
    <t>Transfers to parishes</t>
  </si>
  <si>
    <t>Acquisition of capital goods</t>
  </si>
  <si>
    <t>To parishes</t>
  </si>
  <si>
    <t>Note: The underlying logic of data provided in this sub chapter follows an accounting logic rather than a financial one and terms such as "Receipts" and "Expenditures" should be assumed as revenue/source of funds and expenditure/application of funds.</t>
  </si>
  <si>
    <t>IV.2.1 - Indicadores de justiça por município, 2012 (continua)</t>
  </si>
  <si>
    <t>IV.2.1 - Justice indicators by municipality, 2012 (to be continued)</t>
  </si>
  <si>
    <t>Evolução anual dos processos nos tribunais judiciais de 1ª instância</t>
  </si>
  <si>
    <t>Duração média dos processos findos nos tribunais judiciais de 1ª instância</t>
  </si>
  <si>
    <t>Cíveis</t>
  </si>
  <si>
    <t>Penais</t>
  </si>
  <si>
    <t>Trabalho</t>
  </si>
  <si>
    <t>Meses</t>
  </si>
  <si>
    <t xml:space="preserve">Annual flow of cases in judicial courts of 1st instance </t>
  </si>
  <si>
    <t>Average duration of cases concluded at 1st intance judicial courts</t>
  </si>
  <si>
    <t>Civil</t>
  </si>
  <si>
    <t>Criminal</t>
  </si>
  <si>
    <t>Labour</t>
  </si>
  <si>
    <t>Months</t>
  </si>
  <si>
    <t>Nota: Não está incluído o movimento de processos de inquérito e de instrução criminal. No total estão incluídos os processos do Tribunal Central de Instrução Criminal, dos Tribunais de Instrução Criminal, dos Tribunais de Comércio, do Tribunal Marítimo de Lisboa, dos Tribunais de Trabalho e dos Tribunais de Família e Menores. Os processos entrados e os processos findos não incluem os processos transitados e remetidos a outro serviço. Os totais consideram os valores residuais de processos em unidades orgânicas entretanto extintas e que correspondem a registos pendentes de correções na transferência dos dados. 
A duração média dos processos findos corresponde ao tempo que medeia entre a data da entrada do processo e a data da decisão final (acórdão, sentença ou despacho) na instância respetiva, independentemente do trânsito em julgado. As durações médias dos processos cíveis findos incluem todas as ações declarativas, nomeadamente divórcios e separações, inventários, recuperação de empresa de falência/insolvência e ações executivas. As durações médias dos processos penais findos incluem os processos crime (pelo julgamento). As durações médias dos processos de trabalho findos Incluem acidentes de trabalho, contrato individual de trabalho, outras ações, ações executivas e transgressões.
Nestes dados não são contabilizados processos: transitados, apensados, incorporados ou integrados, remetidos a outra entidade e os processos com termo "Não especificados" e modalidade do termo "Não especificados”.</t>
  </si>
  <si>
    <t>Note: Not included the movement of investigation and prosecution cases. The total includes the Central Criminal Court, the Courts of Criminal, the Courts of Commerce, the Lisboa Maritime Court, the Labour Courts and the Family Courts and Juvenile. The Incoming Cases and the Completed Cases do not include cases carried and sent to another department. Totals include residual cases in extinct courts for which data transfer corrections are pending. 
The average duration of completed cases corresponds to the time that elapses between the day the case enters the court and the day a final decision is reached (judgment, sentence or decision). The average duration of completed civil cases includes all declarative actions, including divorces and separations, inventories, company recovery from bankruptcy / insolvency and enforcement actions. The average duration of the completed criminal cases include all criminal cases (by trial). The average duration of completed labor cases include work accidents, individual employment contracts, other actions, enforcement actions and transgressions.
These data do not include cases: handled, attached, incorporated or integrated, sent to another entity and cases ending with "Not specified" and modality of the term "Not specified".</t>
  </si>
  <si>
    <t>http://www.ine.pt/xurl/ind/0000846</t>
  </si>
  <si>
    <t>http://www.ine.pt/xurl/ind/0000845</t>
  </si>
  <si>
    <t>IV.2.1 - Indicadores de justiça por município, 2012 (continuação)</t>
  </si>
  <si>
    <t>IV.2.1 - Justice indicators by municipality, 2012 (continued)</t>
  </si>
  <si>
    <t>Proporção de arguidas/os condenadas/os nos tribunais de 1ª instância</t>
  </si>
  <si>
    <t>Proporção de não condenadas/os por desistência da queixa</t>
  </si>
  <si>
    <t xml:space="preserve">Proporção de não condenadas/os por absolvição/
carência de prova </t>
  </si>
  <si>
    <t xml:space="preserve">Taxa de criminalidade por categoria de crimes </t>
  </si>
  <si>
    <t>Crimes contra a integridade física</t>
  </si>
  <si>
    <t>Furto/roubo por esticão e na via pública</t>
  </si>
  <si>
    <t>Furto de veículo e em veículo motorizado</t>
  </si>
  <si>
    <t>Condução de veículo com taxa de álcool igual ou superior a 1,2g/l</t>
  </si>
  <si>
    <t>Condução sem habilitação legal</t>
  </si>
  <si>
    <t>Proportion of defendants convicted by courts of 1st instance</t>
  </si>
  <si>
    <t>Proportion of non convicted by withdrawal of complaint</t>
  </si>
  <si>
    <t>Proportion of non convicted by acquittal/lack of evidence</t>
  </si>
  <si>
    <t xml:space="preserve">Crime rate by type of offense </t>
  </si>
  <si>
    <t>Crimes of assault</t>
  </si>
  <si>
    <t>Theft/purse snatching and robbery in public</t>
  </si>
  <si>
    <t>Theft of/in motor vehicles</t>
  </si>
  <si>
    <t>Driving a motor vehicle with a blood alcohol equal or above 1,2g/l</t>
  </si>
  <si>
    <t>Driving without legal requirements</t>
  </si>
  <si>
    <t>Nota: Os valores dos indicadores "Proporção de arguidas/os condenadas/os nos tribunais de 1ª instância", "Proporção de não condenadas/os por desistência da queixa" e "Proporção de não condenadas/os por absolvição/carência de prova" têm em conta o crime mais grave pelo qual uma pessoa foi acusada.
Os dados dos indicadores relativos à "Taxa de criminalidade por categoria de crimes" assentam na série Estimativas Provisórias de População Residente 2011, pelo que não são diretamente comparáveis com os divulgados na anterior edição desta publicação.
O total contempla os dados da Polícia Judiciária (PJ), da Polícia de Segurança Pública (PSP), da Guarda Nacional Republicada (GNR), Autoridade Tributária Aduaneira (ATA), Polícia Marítima (PM), Polícia Judiciária Militar (PJM), Serviço de Estrangeiros e Fronteiras (SEF), Autoridade de Segurança Alimentar e Económica (ASAE) e inclui crimes de localização desconhecida ou não classificável, registados por entidades que operam a nível nacional - Polícia Judiciária (PJ), Autoridade de Segurança Alimentar e Económica (ASAE), Serviço de Estrangeiros e Fronteiras (SEF), Autoridade Tributária Aduaneira (ATA), Comando Distrital de Beja, Comando Distrital de Castelo Branco, Comando Distrital de Leiria, Comando Metropolitano do Porto, Comando Regional dos Açores, Instituto Superior de Ciências Policiais e Segurança Interna, Unidade Especial de Polícia e Direção Nacional da Polícia de Segurança Pública (PSP), Comando Territorial, Unidade Nacional de Trânsito, Unidade Segurança e Honras de Estado, Unidade de Intervenção, Unidade de Controlo Costeiro e Unidade de Ação Fiscal da Guarda Nacional Republicana (GNR).</t>
  </si>
  <si>
    <t>Note: Data for "Proportion of defendants convicted by courts of 1st instance", "Proportion of non convicted by withdrawal of complaint " and "Proportion of non convicted by acquittal/lack of evidence" concern to the most serious offense for which a person was charged. Data for the indicators regarding "Time rate by type of crime" are based on the postcensal Provisional Resident Population Estimates 2011 series. Therefore, these indicators are not directly comparable with the previous edition of this publication.
The total data comprises Criminal Police, Public Security Police, National Republican Guard, Customs Tax Authority, Maritime Police, Military Judicial Police, Immigration and Borders Service, Economic and Food Safety Authority and includes crimes with unknown location or not classified, which were registered by entities operating nationwide - Criminal Police, Economic and Food Safety Authority, Immigration and Borders Service, Customs Tax Authority, Beja District Command, Castelo Branco District Command, Leiria District Command, Porto Metropolitan Command, Azores Regional Command, Higher Institute of Police Sciences and Internal Security, National Direction and National Police Unit of the Public Security Police, Territorial Command, National Road Traffic Unit, Safety Unit and State Honors, Intervention Unit, Coastal Control Unit and Fiscal Action Unit of the Republican National Guard.</t>
  </si>
  <si>
    <t>http://www.ine.pt/xurl/ind/0000849</t>
  </si>
  <si>
    <t>IV.2.2 - Tribunais judiciais por comarca segundo o tipo de tribunal e o tipo de pessoal ao serviço em 31 de dezembro, 2012</t>
  </si>
  <si>
    <t>IV.2.2 - Judicial courts by district according to the type of court and the type of persons employed as at 31 December, 2012</t>
  </si>
  <si>
    <t>Tribunais</t>
  </si>
  <si>
    <t>Pessoal ao serviço em 31 de dezembro</t>
  </si>
  <si>
    <t>1ª instância</t>
  </si>
  <si>
    <t>Superiores</t>
  </si>
  <si>
    <t>Magistradas/os</t>
  </si>
  <si>
    <t>Assessores/as</t>
  </si>
  <si>
    <r>
      <t xml:space="preserve">Funcionárias/os </t>
    </r>
    <r>
      <rPr>
        <sz val="8"/>
        <rFont val="Arial"/>
        <family val="2"/>
      </rPr>
      <t>de</t>
    </r>
    <r>
      <rPr>
        <sz val="8"/>
        <color indexed="8"/>
        <rFont val="Arial"/>
        <family val="2"/>
      </rPr>
      <t xml:space="preserve"> justiça</t>
    </r>
  </si>
  <si>
    <t>Competência genérica</t>
  </si>
  <si>
    <t>Competência especializada/específica</t>
  </si>
  <si>
    <t>Judiciais</t>
  </si>
  <si>
    <t>Ministério público</t>
  </si>
  <si>
    <t>Courts</t>
  </si>
  <si>
    <t>Persons employed at 31 December</t>
  </si>
  <si>
    <t>First instance</t>
  </si>
  <si>
    <t>High courts</t>
  </si>
  <si>
    <t>Judges</t>
  </si>
  <si>
    <t>Assessors</t>
  </si>
  <si>
    <t>Court personnel</t>
  </si>
  <si>
    <t>General jurisdiction</t>
  </si>
  <si>
    <t>Specialised/ specific jurisdiction</t>
  </si>
  <si>
    <t>Judicial courts</t>
  </si>
  <si>
    <t>Public prosecution</t>
  </si>
  <si>
    <t>Nota: Os tribunais judiciais são divulgados por comarca e não por município, uma vez que as circunscrições judiciais não são coincidentes com as circunscrições territoriais. Os oficiais de justiça estão incluídos nos funcionários de justiça. Para o indicador "Pessoal ao serviço em 31 de dezembro" nem sempre é possível desagregar por unidade territorial. O pessoal ao serviço nos tribunais judiciais inclui o pessoal dos tribunais judiciais de 1ª instância e dos tribunais judiciais superiores e inclui o pessoal do Supremo Tribunal de Justiça, dos Tribunais da Relação, do Tribunal Central de Instrução Criminal, dos Tribunais de Instrução Criminal, dos Tribunais de Execução de Penas, dos Tribunais de Trabalho, dos Tribunais de Comércio, do Tribunal Marítimo, dos Tribunais de Família e de Menores de Lisboa e do Porto, do Balcão Nacional de Injunções, do Departamento Central de Investigação e Ação Penal, do Departamento de Investigação e Ação Penal, do Ministério Público - Tribunal do Trabalho de Lisboa, do Ministério Público - Família e de Menores de Lisboa e do Porto, da Secretaria Geral do Tribunal de Família e de Menores de Lisboa e do Porto, da Secretaria Geral das Varas Criminais de Lisboa e do Porto, da Secretaria Geral das Varas e Juízos Cíveis, do Ministério Público das Varas Criminais de Lisboa, da Secretaria Geral das Varas e Juízos Criminais do Porto, da Secretaria Geral do Tribunal de Família e de Menores, do Tribunal de Propriedade Intelectual e do Tribunal da Concorrência, Regulação e Supervisão.</t>
  </si>
  <si>
    <t xml:space="preserve">Note: Judicial courts are presented by district instead of municipality because judicial and territorial constituencies do not match. Court clerks are included in Court personnel. Data for “Persons employed at 31 December” are not always possible to disaggregate by territorial unit. Court personnel in the judicial courts include personnel from judicial courts of first instance and high courts, and include personnel from the Supreme Court of Justice, High Court, Criminal Investigative Central Court, Criminal Investigative Court, Enforcement of Sanctions Court, Labour Court, Court of Commerce, Maritime Court, Family and Minors Court of Lisboa and Porto, National Payment Orders Office, Investigation and Criminal Action Central Department, Investigation and Criminal Action Department, Public Prosecution - Labour Court of Lisboa, Public Prosecution - Family and Minors of Lisboa and Porto, Court Registry of the Family and Minors Court of Lisboa and Porto, Court Registry of Lisboa and Porto Criminal Divisions, Court Registry of the Divisions and Benches, Public Prosecution - Lisboa Criminal Divisions, Court Registry of the Porto Criminal Divisions and Benches, Court Registry of the Family and Minors Court, Intellectual Property Court and Competition, Regulation and Supervision Court.                                                                                                                                                                           </t>
  </si>
  <si>
    <t>IV.2.3 - Movimento de processos nos tribunais judiciais de 1ª instância por município onde estão sedeados, segundo a espécie, 2012</t>
  </si>
  <si>
    <t>IV.2.3 - Cases flow in judicial courts of 1st instance by municipality where they are seated, according to type of case, 2012</t>
  </si>
  <si>
    <t>Processos cíveis</t>
  </si>
  <si>
    <t>Processos penais</t>
  </si>
  <si>
    <t>Processos tutelares</t>
  </si>
  <si>
    <t>Pendentes a 31 de dezembro</t>
  </si>
  <si>
    <t>Entrados</t>
  </si>
  <si>
    <t>Findos</t>
  </si>
  <si>
    <t>Civil cases</t>
  </si>
  <si>
    <t>Criminal cases</t>
  </si>
  <si>
    <t>Juvenile cases</t>
  </si>
  <si>
    <t>Pending at 31 December</t>
  </si>
  <si>
    <t>Incoming</t>
  </si>
  <si>
    <t>Completed</t>
  </si>
  <si>
    <t>Nota: Os totais consideram os valores residuais de processos em unidades orgânicas entretanto extintas e que correspondem a registos pendentes de correções na transferência dos dados. Não se encontra incluído o movimento de processos de inquérito, de instrução criminal e de execução de penas. Os dados reportam-se ao movimento de processos em tribunais judiciais de 1ª instância (tribunais de competência genérica e tribunais de competência especializada/específica). O movimento de processos regista-se apenas nos municípios onde têm sede alguma comarca ou algum círculo. O total de Portugal inclui os movimentos de processos no Tribunal Central de Instrução Criminal, nos Tribunais de Instrução Criminal, nos Tribunais de Comércio, no Tribunal Marítimo de Lisboa, nos Tribunais de Trabalho, nos Tribunais de Família e Menores, no Tribunal da Propriedade Intelectual e no Tribunal da Concorrência, Regulação e Supervisão. Para algumas regiões nem sempre é possível desagregar a informação por município.</t>
  </si>
  <si>
    <t>Note:Totals include residual cases in extinct courts for which data transfer corrections are pending. The cases flow of the inquiry cases, of the criminal cases at the fact-finding phase and of the cases related to the enforcement of sentences is not included. The data given concern the cases flow at the first instance judicial courts (general jurisdiction and specialised/specific jurisdiction). The total for Portugal comprises cases flow from the Criminal Fact-finding Central Court, the Criminal Fact-finding Courts, the Courts of Commerce, the Lisboa Maritime Court, the Labour Courts, the Family and Minors Courts, the Intellectual Property Court and the Competition, Regulation and Supervision Court. For some regions is not always possible to breakdown information by municipality.</t>
  </si>
  <si>
    <t>IV.2.4 - Principais atos notariais celebrados por escritura pública por município, 2012</t>
  </si>
  <si>
    <t>IV.2.4 - Main notarial deeds performed by public deed by municipality, 2012</t>
  </si>
  <si>
    <t>Compra e venda de imóveis</t>
  </si>
  <si>
    <t>Constituição de propriedade horizontal</t>
  </si>
  <si>
    <t>Constituição de sociedades comerciais/ civis sob forma comercial</t>
  </si>
  <si>
    <t>Doação</t>
  </si>
  <si>
    <t>Habilitação</t>
  </si>
  <si>
    <t>Hipoteca</t>
  </si>
  <si>
    <t>Justificação</t>
  </si>
  <si>
    <t>Mútuo</t>
  </si>
  <si>
    <t>Partilha</t>
  </si>
  <si>
    <t xml:space="preserve">Buying and selling of real estate </t>
  </si>
  <si>
    <t>Constitution of horizontal property</t>
  </si>
  <si>
    <t>Constitution of commercial and civil companies under commercial form</t>
  </si>
  <si>
    <t>Donation</t>
  </si>
  <si>
    <t>Enabling</t>
  </si>
  <si>
    <t xml:space="preserve">Mortgage </t>
  </si>
  <si>
    <t>Justification</t>
  </si>
  <si>
    <t>Loan</t>
  </si>
  <si>
    <t xml:space="preserve">Partition </t>
  </si>
  <si>
    <t>Nota: A rubrica "Total" pode ser menor que a soma dos atos devido ao facto de uma escritura poder conter mais que um ato. A rubrica "Mútuo" inclui o mútuo com abertura de crédito e o mútuo com hipoteca voluntária. As rubricas "Constituição de sociedades comerciais/civis forma comercial" e "Total de escrituras" incluem a zona franca da Madeira, para o município do Funchal.</t>
  </si>
  <si>
    <t>Note: The item "Total" may be lower than the sum of the acts separately, since a deed may comprise more than one single act. The item "Loan" includes credit loan facility and loan with voluntary mortgage. The items "Forming of commercial and civil companies under commercial form" and "Total of deeds" for the municipality of Funchal includes the free tax zone of Madeira.</t>
  </si>
  <si>
    <t>IV.2.5 - Crimes registados pelas autoridades policiais por município, segundo as categorias de crimes, 2012</t>
  </si>
  <si>
    <t>IV.2.5 - Offences recorded by the police forces by municipality, according to the type of crime, 2012</t>
  </si>
  <si>
    <t>Contra as pessoas</t>
  </si>
  <si>
    <t>Contra o património</t>
  </si>
  <si>
    <t>Contra a vida em sociedade</t>
  </si>
  <si>
    <t>Contra o Estado</t>
  </si>
  <si>
    <t>Legislação avulsa</t>
  </si>
  <si>
    <t>Contra a integridade física</t>
  </si>
  <si>
    <t>Against persons</t>
  </si>
  <si>
    <t>Against patrimony</t>
  </si>
  <si>
    <t>Against life in society</t>
  </si>
  <si>
    <t>Against the State</t>
  </si>
  <si>
    <t>Sundry legislation</t>
  </si>
  <si>
    <t>Assault</t>
  </si>
  <si>
    <t>Driving a motor vehicle with a blood alcohol equal or higher than 1,2g/l</t>
  </si>
  <si>
    <t>Theft/purse snatching and robbery in public road</t>
  </si>
  <si>
    <t>Nota: O total contempla os dados da Polícia Judiciária (PJ), da Polícia de Segurança Pública (PSP), da Guarda Nacional Republicana (GNR), da Direção-Geral das Alfândegas (DGA), das Direções Distritais de Finanças (DDF), da Inspeção-Geral de Jogos (IGJ), da Polícia Marítima (PM), da Polícia Judiciária Militar (PJM), do Serviço de Estrangeiros e Fronteiras (SEF) e da Autoridade de Segurança Alimentar e Económica (ASAE). O total inclui crimes contra a identidade cultural e a integridade pessoal e crimes de localização desconhecida ou não classificável, registados por entidades que operam ao nível nacional - Polícia Judiciária (PJ), Autoridade de Segurança Alimentar e Económica (ASAE), Direções Distritais de Finanças (DDF), Direção Serviços Antifraude da Direção-Geral das Alfândegas (DGA), Serviço de Estrangeiros e Fronteiras (SEF), Comando Regional dos Açores, Direção Nacional e Unidade Nacional de Polícia da Polícia de Segurança Pública (PSP), Destacamentos de Ação e Conjunto, Destacamentos de Trânsito, Unidade de Controlo Costeiro, Unidade de Ação Fiscal da Guarda Nacional Republicana (GNR) e Inspeção-Geral de Jogos (IGJ).</t>
  </si>
  <si>
    <t>Note: The overall total comprises data from the Criminal Police (PJ), from the Public Security Police (PSP),  the National Republican Guard (GNR), the Directorate General for Customs (DGA), the District Financial Directorates (DDF), the Gaming Control Board (IGJ), the Maritime Police (PM), the Military Judicial Police (PJM), the Immigration and Borders Service (SEF) and from the Economic and Food Safety Authority (ASAE). The total includes crimes against cultural identity and personal integrity and crimes of an unknown or not classifiable location registered by entities that operate nationwide - Criminal Police (PJ), Economic and Food Safety Authority (ASAE), District Financial Directorates (DDF), Antifraud Department of the Directorate General for Customs (DGA), the Immigration and Borders Service (SEF), Açores Regional Authority, National Department and National Unit of the Public Security Police (PSP), Action and Joint Brigades, Traffic Units, Coast Control Unit, Fiscal Action Unit of the National Republican Guard (GNR) and Gaming Control Board (IGJ).</t>
  </si>
  <si>
    <t>http://www.ine.pt/xurl/ind/0000848</t>
  </si>
  <si>
    <t>IV.2.6 - Arguidas/os em processos crime na fase de julgamento findo nos tribunais judiciais de 1ª instância, segundo o motivo determinante da extinção do procedimento criminal, por município onde estão sedeados, 2012</t>
  </si>
  <si>
    <t>IV.2.6 - Defendants in criminal cases at completed trial stage in judicial courts of 1st instance, according to the determinative cause of extinction of criminal procedure, by municipality where they are seated, 2012</t>
  </si>
  <si>
    <t>Arguidas/os</t>
  </si>
  <si>
    <t>Motivo determinante de extinção do procedimento criminal</t>
  </si>
  <si>
    <t>Condenação</t>
  </si>
  <si>
    <t>Absolvição/ carência de prova</t>
  </si>
  <si>
    <t>Arquivado</t>
  </si>
  <si>
    <t>Desistência da queixa</t>
  </si>
  <si>
    <t>Amnistia</t>
  </si>
  <si>
    <t>Inimputabili-dade</t>
  </si>
  <si>
    <t>Prescrição</t>
  </si>
  <si>
    <t>Rejeição</t>
  </si>
  <si>
    <t>Despenaliza-ção</t>
  </si>
  <si>
    <t>Outro
motivo</t>
  </si>
  <si>
    <t>Não especificado</t>
  </si>
  <si>
    <t>Defendants</t>
  </si>
  <si>
    <t>Determinative cause of extinction of criminal procedure</t>
  </si>
  <si>
    <t>Convicted</t>
  </si>
  <si>
    <t>Acquittal/ lack of evidence</t>
  </si>
  <si>
    <t xml:space="preserve">Archived </t>
  </si>
  <si>
    <t xml:space="preserve">Withdrawal of complaint </t>
  </si>
  <si>
    <t>Amnesty</t>
  </si>
  <si>
    <t>Non-imputability</t>
  </si>
  <si>
    <t>Expiry</t>
  </si>
  <si>
    <t>Rejection</t>
  </si>
  <si>
    <t xml:space="preserve">Decriminali-zation </t>
  </si>
  <si>
    <t xml:space="preserve">Other </t>
  </si>
  <si>
    <t>Non specified</t>
  </si>
  <si>
    <t>Nota: Os valores têm em conta o crime mais grave pelo qual uma pessoa foi acusada.</t>
  </si>
  <si>
    <t>Note: The figures concern to the most serious offense for which a person was charged.</t>
  </si>
  <si>
    <t>IV.3.1 - Indicadores da participação política por município, 2009, 2011 e 2013 (continua)</t>
  </si>
  <si>
    <t>IV.3.1 - Political participation indicators by municipality, 2009, 2011 and 2013 (to be continued)</t>
  </si>
  <si>
    <t>Eleição para a Presidência da República</t>
  </si>
  <si>
    <t>Eleição para a Assembleia da República</t>
  </si>
  <si>
    <t>Eleição para o Parlamento Europeu</t>
  </si>
  <si>
    <t>Taxa de abstenção</t>
  </si>
  <si>
    <t>Proporção de votos em branco</t>
  </si>
  <si>
    <t>Proporção de votos nulos</t>
  </si>
  <si>
    <t>Proporção de votos da/o candidata/o mais votada/o</t>
  </si>
  <si>
    <t>Proporção de votos do partido/coli-gação mais votado</t>
  </si>
  <si>
    <t>Election to Presidency of Republic</t>
  </si>
  <si>
    <t>Election to National Parliament</t>
  </si>
  <si>
    <t>Election to European Parliament</t>
  </si>
  <si>
    <t>Abstention rate</t>
  </si>
  <si>
    <t>Proportion of blank votes</t>
  </si>
  <si>
    <t>Proportion of invalid votes</t>
  </si>
  <si>
    <t>Proportion of votes of the most voted candidate</t>
  </si>
  <si>
    <t>Proportion of votes of the most voted party/coalition</t>
  </si>
  <si>
    <t>Fonte: Ministério da Administração Interna - Direção-Geral de Administração Interna.</t>
  </si>
  <si>
    <t>Source: Ministry of Internal Administration - Directorate-General of Internal Administration.</t>
  </si>
  <si>
    <t>Nota: Os resultados apresentados referem-se ao escrutínio provisório das eleições para a Presidência da República realizadas a 23 de janeiro de 2011, para a Assembleia da República realizadas a 5 de junho de 2011 e para o Parlamento Europeu realizadas a 7 de junho de 2009. Os valores para Portugal incluem a participação eleitoral de população portuguesa residente no estrangeiro.</t>
  </si>
  <si>
    <t>Note: Results presented here are referred to provisional ballot of the elections for the Presidency of Republic that took place on January 23, 2011, National Parliament elections that took place on June 5, 2011 and of the European Parliament elections that took place on June 7, 2009. The values presented for Portugal include the electoral participation of the Portuguese resident population in foreign countries.</t>
  </si>
  <si>
    <t>http://www.ine.pt/xurl/ind/0001685</t>
  </si>
  <si>
    <t>http://www.ine.pt/xurl/ind/0001684</t>
  </si>
  <si>
    <t>http://www.ine.pt/xurl/ind/0001687</t>
  </si>
  <si>
    <t>IV.3.1 - Indicadores da participação política por município, 2009, 2011 e 2013 (continuação)</t>
  </si>
  <si>
    <t>IV.3.1 - Political participation indicators by municipality, 2009, 2011 and 2013 (continued)</t>
  </si>
  <si>
    <t>Eleição para as Câmaras Municipais</t>
  </si>
  <si>
    <t>Eleição para as Assembleias Municipais</t>
  </si>
  <si>
    <t>Partido/coligação mais votado</t>
  </si>
  <si>
    <t>PS</t>
  </si>
  <si>
    <t>PPD/PSD</t>
  </si>
  <si>
    <t>Outros partidos/coligações</t>
  </si>
  <si>
    <t>GRUPOS CIDADÃOS</t>
  </si>
  <si>
    <t>CDS-PP</t>
  </si>
  <si>
    <t>Election to Municipal Councils</t>
  </si>
  <si>
    <t>Election to Municipal Assemblies</t>
  </si>
  <si>
    <t>Party/coalition most voted</t>
  </si>
  <si>
    <t>Nota: Os resultados apresentados referem-se ao escrutínio provisório das eleições autárquicas realizadas a 29 de setembro de 2013. Na "Proporção de votos do partido/coligação mais votado", são contabilizadas individualmente as votações nas listas.</t>
  </si>
  <si>
    <t>Note: Results presented here are referred to provisional ballot of the local government elections that took place on September 29, 2013. For the “Proportion of votes of the most voted party/coalition”, the votes on each individual electoral list are being accounted for.</t>
  </si>
  <si>
    <t>http://www.ine.pt/xurl/ind/0001686</t>
  </si>
  <si>
    <t>Eleição para as Assembleias de Freguesia</t>
  </si>
  <si>
    <t>Proporção de votos do partido/coligação mais votado</t>
  </si>
  <si>
    <t>Election to Parish Assemblies</t>
  </si>
  <si>
    <t>IV.3.2 - Resultados e participação na eleição para a Presidência da República por município, segundo os candidatos, 2011</t>
  </si>
  <si>
    <t>IV.3.2 - Results and participation in the election to Presidency of Republic by municipality, according to the candidates, 2011</t>
  </si>
  <si>
    <t>População inscrita</t>
  </si>
  <si>
    <t>Abstenção</t>
  </si>
  <si>
    <t>Votos</t>
  </si>
  <si>
    <t xml:space="preserve">Em branco </t>
  </si>
  <si>
    <t>Nulos</t>
  </si>
  <si>
    <t>Candidatos</t>
  </si>
  <si>
    <t>Cavaco Silva</t>
  </si>
  <si>
    <t>Defensor de Moura</t>
  </si>
  <si>
    <t>Francisco Lopes</t>
  </si>
  <si>
    <t>José Coelho</t>
  </si>
  <si>
    <t>Manuel Alegre</t>
  </si>
  <si>
    <t>Fernando Nobre</t>
  </si>
  <si>
    <t>Electors</t>
  </si>
  <si>
    <t>Abstention</t>
  </si>
  <si>
    <t>Votes</t>
  </si>
  <si>
    <t>Blank</t>
  </si>
  <si>
    <t>Invalid</t>
  </si>
  <si>
    <t>Candidates</t>
  </si>
  <si>
    <t>Nota: Os resultados apresentados referem-se ao escrutínio provisório das eleições para a Presidência da República realizadas a 23 de janeiro de 2011. Os valores para Portugal incluem a participação eleitoral de população portuguesa residente no estrangeiro.</t>
  </si>
  <si>
    <t>Note: Results presented here are referred to provisional ballot of the elections for the Presidency of Republic that took place on January 23, 2011. The values presented for Portugal include the electoral participation of the Portuguese resident population in foreign countries.</t>
  </si>
  <si>
    <t>IV.3.3 - Resultados e participação na eleição para a Assembleia da República por município, segundo os partidos políticos, 2011</t>
  </si>
  <si>
    <t>IV.3.3 - Results and participation in the election to National Parliament by municipality, according to political parties, 2011</t>
  </si>
  <si>
    <t>População Inscrita</t>
  </si>
  <si>
    <t>Partidos / Coligações</t>
  </si>
  <si>
    <t>BE</t>
  </si>
  <si>
    <t>PCP-PEV</t>
  </si>
  <si>
    <t>Outros partidos / coligações</t>
  </si>
  <si>
    <t>Political Parties / Coalitions</t>
  </si>
  <si>
    <t>Other Political Parties / Coalitions</t>
  </si>
  <si>
    <t>Nota: Os resultados apresentados referem-se ao escrutínio provisório das eleições para a Assembleia da República realizadas a 5 de junho de 2011. Os valores para Portugal incluem a participação eleitoral de população portuguesa residente no estrangeiro.</t>
  </si>
  <si>
    <t>Note: Results presented here are referred to provisional ballot of the National Parliament elections that took place on June 5, 2011. The values presented for Portugal include the electoral participation of the Portuguese resident population in foreign countries.</t>
  </si>
  <si>
    <t>IV.3.4 - Participação na eleição para as Câmaras Municipais por município, 2013</t>
  </si>
  <si>
    <t>IV.3.4 - Participation in the election to Municipal Councils by municipality, 2013</t>
  </si>
  <si>
    <t>Mandatos</t>
  </si>
  <si>
    <t>Válidos</t>
  </si>
  <si>
    <t>Mandates</t>
  </si>
  <si>
    <t>Valid</t>
  </si>
  <si>
    <t>Nota: Os resultados apresentados referem-se ao escrutínio provisório das eleições autárquicas realizadas a 29 de setembro de 2013.</t>
  </si>
  <si>
    <t>Note: Results presented here are referred to provisional ballot of the local government elections that took place on September 29, 2013.</t>
  </si>
  <si>
    <t>IV.3.5 - Resultados na eleição para as Câmaras Municipais por município, segundo os partidos políticos, 2013 (continua)</t>
  </si>
  <si>
    <t>IV.3.5 - Results in the election to Municipal Councils by municipality, according to political parties, 2013 (to be continued)</t>
  </si>
  <si>
    <t>Presidências de Câmaras Municipais</t>
  </si>
  <si>
    <t>Maiorias absolutas</t>
  </si>
  <si>
    <t>Presidency of Municipal Councils</t>
  </si>
  <si>
    <t>Absolute majority</t>
  </si>
  <si>
    <t>IV.3.5 - Resultados na eleição para as Câmaras Municipais por município, segundo os partidos políticos, 2013 (continuação)</t>
  </si>
  <si>
    <t>IV.3.5 - Results in the election to Municipal Councils by municipality, according to political parties, 2013 (continued)</t>
  </si>
  <si>
    <t>PPD/PSD, CDS-PP</t>
  </si>
  <si>
    <t>CITIZEN GROUPS</t>
  </si>
  <si>
    <t>Other political parties / Coalitions</t>
  </si>
  <si>
    <t>IV.3.6 - Participação na eleição para as Assembleias Municipais por município, 2013</t>
  </si>
  <si>
    <t>IV.3.6 - Participation in the election to Municipal Assemblies by municipality, 2013</t>
  </si>
  <si>
    <t>Em branco</t>
  </si>
  <si>
    <t>IV.3.7 - Resultados na eleição para as Assembleias Municipais por município, segundo os partidos políticos, 2013 (continua)</t>
  </si>
  <si>
    <t>IV.3.7 - Results in the election to Municipal Assemblies by municipality, according to political parties, 2013 (to be continued)</t>
  </si>
  <si>
    <t>IV.3.7 - Resultados na eleição para as Assembleias Municipais por município, segundo os partidos políticos, 2013 (continuação)</t>
  </si>
  <si>
    <t>IV.3.7 - Results in the election to Municipal Assemblies by municipality, according to political parties, 2013 (continued)</t>
  </si>
  <si>
    <t>Other political parties/Coalitions</t>
  </si>
  <si>
    <t>IV.3.8 - Participação na eleição para as Assembleias de Freguesias por município, 2013</t>
  </si>
  <si>
    <t>IV.3.8 - Participation in the election to Parish Assemblies by municipality, 2013</t>
  </si>
  <si>
    <t>Nota: Os resultados apresentados referem-se ao escrutínio provisório das eleições autárquicas realizadas a 29 de setembro de 2013. Nas freguesias com 150 ou menos inscritos no Recenseamento Eleitoral, a assembleia de freguesia é substituída pelo plenário dos cidadãos eleitores. Por esta razão, a população inscrita para as assembleias de freguesia pode diferir da população inscrita para as câmaras municipais e para as assembleias municipais.</t>
  </si>
  <si>
    <t>Note: Results presented here are referred to provisional ballot of the local government elections that took place on September 29, 2013. In parishes with 150 or less electors registered, the Voter Registration parish assembly is replaced by meetings of the electors. For this reason, the number of electors for parish assemblies may differ from the number of electors for municipal councils and municipal assemblies.</t>
  </si>
  <si>
    <t>IV.3.9 - Resultados na eleição para as Assembleias de Freguesias por município, segundo os partidos políticos, 2013 (continua)</t>
  </si>
  <si>
    <t>IV.3.9 - Results in the election to Parish Assemblies by municipality, according to political parties, 2013 (to be continued)</t>
  </si>
  <si>
    <t>Presidências de Juntas de Freguesias</t>
  </si>
  <si>
    <t>Presidency of Parish Councils</t>
  </si>
  <si>
    <t>IV.3.9 - Resultados na eleição para as Assembleias de Freguesias por município, segundo os partidos políticos, 2013 (continuação)</t>
  </si>
  <si>
    <t>IV.3.9 - Results in the election to Parish Assemblies by municipality, according to political parties, 2013 (continued)</t>
  </si>
  <si>
    <t>IV.3.10 - Resultados e participação na eleição para o Parlamento Europeu por município, segundo os partidos políticos, 2009</t>
  </si>
  <si>
    <t>IV.3.10 - Results and participation in the election to European Parliament by municipality, according to political parties, 2009</t>
  </si>
  <si>
    <t>Nota: Os resultados apresentados referem-se ao escrutínio provisório das eleições para o Parlamento Europeu realizadas a 7 de junho de 2009. Os valores para Portugal incluem a participação eleitoral de população portuguesa residente no estrangeiro.</t>
  </si>
  <si>
    <t>Note: Results presented here are referred to provisional ballot of the European Parliament elections that took place on June 7, 2009. The values presented for Portugal include the electoral participation of the Portuguese resident population in foreign countries.</t>
  </si>
  <si>
    <t>Subchapter 5 - Agriculture and Forestry</t>
  </si>
  <si>
    <t>Subchapter 6 - Fishery</t>
  </si>
  <si>
    <t xml:space="preserve">Subchapter 7 - Energy </t>
  </si>
  <si>
    <t>Subchapter 8 - Construction and Housing</t>
  </si>
  <si>
    <t>Subchapter 9 - Transports</t>
  </si>
  <si>
    <t>Subchapter 10 - Communications</t>
  </si>
  <si>
    <t>Subchapter 11 - Tourism</t>
  </si>
  <si>
    <t>Subchapter 12 - Monetary and Financial Sector</t>
  </si>
  <si>
    <t>Subchapter 13 - Services Provided to Enterprises</t>
  </si>
  <si>
    <t>Subchapter 14 - Science and Technology</t>
  </si>
  <si>
    <t>Subchapter 15 - Information Society</t>
  </si>
  <si>
    <t>Chapter IV - The State</t>
  </si>
  <si>
    <t>Subchapter 1 - Local Government</t>
  </si>
  <si>
    <t>Subchapter 2 - Justice</t>
  </si>
  <si>
    <t>Subchapter 3 - Poiltical Participation</t>
  </si>
  <si>
    <r>
      <t xml:space="preserve">Statistical Yearbook of Região Autónoma da Madeira - 2012     </t>
    </r>
    <r>
      <rPr>
        <b/>
        <sz val="12"/>
        <rFont val="Arial"/>
        <family val="2"/>
      </rPr>
      <t>(English version)</t>
    </r>
  </si>
</sst>
</file>

<file path=xl/styles.xml><?xml version="1.0" encoding="utf-8"?>
<styleSheet xmlns="http://schemas.openxmlformats.org/spreadsheetml/2006/main">
  <numFmts count="73">
    <numFmt numFmtId="6" formatCode="#,##0\ &quot;€&quot;;[Red]\-#,##0\ &quot;€&quot;"/>
    <numFmt numFmtId="164" formatCode="_(* #,##0.00_);_(* \(#,##0.00\);_(* &quot;-&quot;??_);_(@_)"/>
    <numFmt numFmtId="165" formatCode="#\ ##0"/>
    <numFmt numFmtId="166" formatCode="0.0"/>
    <numFmt numFmtId="167" formatCode="0.000"/>
    <numFmt numFmtId="168" formatCode="0.00000"/>
    <numFmt numFmtId="169" formatCode="#\ ###\ ###\ ###.0"/>
    <numFmt numFmtId="170" formatCode="####\ ###\ ##0.000"/>
    <numFmt numFmtId="171" formatCode="###\ ###\ ##0"/>
    <numFmt numFmtId="172" formatCode="###\ ##0.000"/>
    <numFmt numFmtId="173" formatCode="###\ ###\ ##0.0"/>
    <numFmt numFmtId="174" formatCode="##0.0"/>
    <numFmt numFmtId="175" formatCode="##0.00"/>
    <numFmt numFmtId="176" formatCode="##0"/>
    <numFmt numFmtId="177" formatCode="#\ ###\ ###;\-#;0"/>
    <numFmt numFmtId="178" formatCode="###,###,##0"/>
    <numFmt numFmtId="179" formatCode="###.000\ ###\ ##0"/>
    <numFmt numFmtId="180" formatCode="#\ ###\ ###\ ###"/>
    <numFmt numFmtId="181" formatCode="#\ ###\ ###"/>
    <numFmt numFmtId="182" formatCode="#,###"/>
    <numFmt numFmtId="183" formatCode="###\ ###\ ###"/>
    <numFmt numFmtId="184" formatCode="#\ ###\ ###\ ##0"/>
    <numFmt numFmtId="185" formatCode="###,###,##0.0000000000"/>
    <numFmt numFmtId="186" formatCode="###,###,###;\-###,###,###;&quot;-&quot;"/>
    <numFmt numFmtId="187" formatCode="#;\-#;0"/>
    <numFmt numFmtId="188" formatCode="#\ ###\ ##0.00"/>
    <numFmt numFmtId="189" formatCode="#\ ###\ ##0.0"/>
    <numFmt numFmtId="190" formatCode="###\ ###\ ###\ ###"/>
    <numFmt numFmtId="191" formatCode="###\ ##0"/>
    <numFmt numFmtId="192" formatCode="##\ ##0"/>
    <numFmt numFmtId="193" formatCode="##\ ###\ ##0"/>
    <numFmt numFmtId="194" formatCode="###\ ###"/>
    <numFmt numFmtId="195" formatCode="###\ ##0.0"/>
    <numFmt numFmtId="196" formatCode="#,##0.0"/>
    <numFmt numFmtId="197" formatCode="#\ ###\ ##0"/>
    <numFmt numFmtId="198" formatCode="###\ ###\ ##0.00"/>
    <numFmt numFmtId="199" formatCode="##,##0.0"/>
    <numFmt numFmtId="200" formatCode="###\ ###\ ###.00"/>
    <numFmt numFmtId="201" formatCode="#,##0.000"/>
    <numFmt numFmtId="202" formatCode="#####\ ###\ ##0.00"/>
    <numFmt numFmtId="203" formatCode="####\ ###\ ##0"/>
    <numFmt numFmtId="204" formatCode="#######\ ###\ ##0.00"/>
    <numFmt numFmtId="205" formatCode="###,###,##0.0"/>
    <numFmt numFmtId="206" formatCode="###,###,###"/>
    <numFmt numFmtId="207" formatCode="##\ ###\ ##0.000"/>
    <numFmt numFmtId="208" formatCode="#,###,##0"/>
    <numFmt numFmtId="209" formatCode="###.##\ ##0"/>
    <numFmt numFmtId="210" formatCode="0_ ;\-0\ "/>
    <numFmt numFmtId="211" formatCode="###.000000000\ ###\ ##0"/>
    <numFmt numFmtId="212" formatCode="#.\ ###\ ###;\-#;0"/>
    <numFmt numFmtId="213" formatCode="#\ ###\ ###;\-###;&quot;-&quot;"/>
    <numFmt numFmtId="214" formatCode="#\ ###\ ###\ ###;\-#;0"/>
    <numFmt numFmtId="215" formatCode="#0.0;\-#;0"/>
    <numFmt numFmtId="216" formatCode="#\ ###\ ###;\-#\ ###\ ###;&quot;-&quot;"/>
    <numFmt numFmtId="217" formatCode="###\ ###\ ###\ ##0"/>
    <numFmt numFmtId="218" formatCode="#\ ###\ ###;\-#\ ###;&quot;-&quot;"/>
    <numFmt numFmtId="219" formatCode="#\ ##0.0;\-#;0.0"/>
    <numFmt numFmtId="220" formatCode="#\ ###\ ###.0;\-#;0"/>
    <numFmt numFmtId="221" formatCode="#\ ###\ ###.0;\-#;&quot;-&quot;"/>
    <numFmt numFmtId="222" formatCode="#\ ##0.0"/>
    <numFmt numFmtId="223" formatCode="#0.0;#;&quot;-&quot;"/>
    <numFmt numFmtId="224" formatCode="0.0&quot; &quot;"/>
    <numFmt numFmtId="225" formatCode="#\ ###\ ###;\-#\ ###;0"/>
    <numFmt numFmtId="226" formatCode="#\ ###\ ###;\-#;&quot;-&quot;"/>
    <numFmt numFmtId="227" formatCode="##\ ###\ ##0.0"/>
    <numFmt numFmtId="228" formatCode="####\ ###\ ##0.0"/>
    <numFmt numFmtId="229" formatCode="###\ ###\ ###\ ##0.0"/>
    <numFmt numFmtId="230" formatCode="###\ ###\ ###;\-###\ ###;&quot;-&quot;"/>
    <numFmt numFmtId="231" formatCode="###\ ###\ ###;\-###\ ###;&quot;0&quot;"/>
    <numFmt numFmtId="232" formatCode="###.00\ ###\ ##0"/>
    <numFmt numFmtId="233" formatCode="#\ ###\ ###\ ###;\-#\ ###;&quot;-&quot;"/>
    <numFmt numFmtId="234" formatCode="#0.0;\-#0.0;&quot;-&quot;"/>
    <numFmt numFmtId="235" formatCode="#0.0;\ \-#0.0;&quot;-&quot;"/>
  </numFmts>
  <fonts count="73">
    <font>
      <sz val="10"/>
      <name val="Arial"/>
    </font>
    <font>
      <sz val="11"/>
      <color indexed="8"/>
      <name val="Calibri"/>
      <family val="2"/>
    </font>
    <font>
      <sz val="10"/>
      <name val="Arial"/>
    </font>
    <font>
      <b/>
      <sz val="8"/>
      <color indexed="8"/>
      <name val="Arial"/>
      <family val="2"/>
    </font>
    <font>
      <b/>
      <sz val="10"/>
      <color indexed="8"/>
      <name val="Arial"/>
      <family val="2"/>
    </font>
    <font>
      <sz val="8"/>
      <color indexed="8"/>
      <name val="Arial"/>
      <family val="2"/>
    </font>
    <font>
      <b/>
      <sz val="8"/>
      <name val="Times New Roman"/>
      <family val="1"/>
    </font>
    <font>
      <i/>
      <sz val="8"/>
      <color indexed="8"/>
      <name val="Arial"/>
      <family val="2"/>
    </font>
    <font>
      <sz val="10"/>
      <name val="Arial"/>
      <family val="2"/>
    </font>
    <font>
      <sz val="8"/>
      <name val="Arial"/>
      <family val="2"/>
    </font>
    <font>
      <sz val="7"/>
      <name val="Arial"/>
      <family val="2"/>
    </font>
    <font>
      <u/>
      <sz val="8"/>
      <color indexed="12"/>
      <name val="Arial"/>
      <family val="2"/>
    </font>
    <font>
      <u/>
      <sz val="11"/>
      <color indexed="12"/>
      <name val="Calibri"/>
      <family val="2"/>
    </font>
    <font>
      <sz val="8"/>
      <color indexed="20"/>
      <name val="Arial"/>
      <family val="2"/>
    </font>
    <font>
      <sz val="8"/>
      <color indexed="12"/>
      <name val="Arial"/>
      <family val="2"/>
    </font>
    <font>
      <sz val="10"/>
      <name val="MS Sans Serif"/>
      <family val="2"/>
    </font>
    <font>
      <sz val="7"/>
      <color indexed="8"/>
      <name val="Arial"/>
      <family val="2"/>
    </font>
    <font>
      <b/>
      <sz val="8"/>
      <name val="Arial"/>
      <family val="2"/>
    </font>
    <font>
      <b/>
      <sz val="8"/>
      <color indexed="10"/>
      <name val="Arial"/>
      <family val="2"/>
    </font>
    <font>
      <vertAlign val="superscript"/>
      <sz val="8"/>
      <name val="Arial"/>
      <family val="2"/>
    </font>
    <font>
      <sz val="8"/>
      <color indexed="10"/>
      <name val="Arial"/>
      <family val="2"/>
    </font>
    <font>
      <vertAlign val="superscript"/>
      <sz val="8"/>
      <color indexed="8"/>
      <name val="Arial"/>
      <family val="2"/>
    </font>
    <font>
      <b/>
      <sz val="8"/>
      <color indexed="54"/>
      <name val="Arial"/>
      <family val="2"/>
    </font>
    <font>
      <sz val="8"/>
      <color indexed="8"/>
      <name val="Arial Narrow"/>
      <family val="2"/>
    </font>
    <font>
      <sz val="8"/>
      <name val="Times New Roman"/>
      <family val="1"/>
    </font>
    <font>
      <u/>
      <sz val="8"/>
      <color indexed="10"/>
      <name val="Arial"/>
      <family val="2"/>
    </font>
    <font>
      <u/>
      <sz val="8"/>
      <color indexed="8"/>
      <name val="Arial"/>
      <family val="2"/>
    </font>
    <font>
      <sz val="11"/>
      <color indexed="8"/>
      <name val="Calibri"/>
      <family val="2"/>
    </font>
    <font>
      <vertAlign val="superscript"/>
      <sz val="7"/>
      <name val="Arial"/>
      <family val="2"/>
    </font>
    <font>
      <b/>
      <sz val="10"/>
      <name val="Arial"/>
      <family val="2"/>
    </font>
    <font>
      <strike/>
      <sz val="8"/>
      <color indexed="10"/>
      <name val="Arial"/>
      <family val="2"/>
    </font>
    <font>
      <b/>
      <sz val="7"/>
      <color indexed="8"/>
      <name val="Arial"/>
      <family val="2"/>
    </font>
    <font>
      <sz val="10"/>
      <color indexed="8"/>
      <name val="Arial"/>
      <family val="2"/>
    </font>
    <font>
      <b/>
      <sz val="8"/>
      <color indexed="14"/>
      <name val="Arial"/>
      <family val="2"/>
    </font>
    <font>
      <sz val="8"/>
      <color indexed="14"/>
      <name val="Arial"/>
      <family val="2"/>
    </font>
    <font>
      <b/>
      <sz val="8"/>
      <color indexed="17"/>
      <name val="Arial"/>
      <family val="2"/>
    </font>
    <font>
      <b/>
      <i/>
      <sz val="8"/>
      <color indexed="8"/>
      <name val="Arial"/>
      <family val="2"/>
    </font>
    <font>
      <sz val="8"/>
      <color indexed="17"/>
      <name val="Arial"/>
      <family val="2"/>
    </font>
    <font>
      <sz val="11"/>
      <color indexed="17"/>
      <name val="Calibri"/>
      <family val="2"/>
    </font>
    <font>
      <b/>
      <sz val="8"/>
      <color indexed="12"/>
      <name val="Arial"/>
      <family val="2"/>
    </font>
    <font>
      <i/>
      <sz val="7"/>
      <color indexed="8"/>
      <name val="Arial"/>
      <family val="2"/>
    </font>
    <font>
      <i/>
      <sz val="7"/>
      <name val="Arial"/>
      <family val="2"/>
    </font>
    <font>
      <sz val="8"/>
      <color indexed="63"/>
      <name val="Arial"/>
      <family val="2"/>
    </font>
    <font>
      <b/>
      <sz val="11"/>
      <color indexed="8"/>
      <name val="Arial"/>
      <family val="2"/>
    </font>
    <font>
      <sz val="10"/>
      <name val="MS Sans Serif"/>
      <family val="2"/>
      <charset val="1"/>
    </font>
    <font>
      <sz val="7"/>
      <color indexed="10"/>
      <name val="Arial Narrow"/>
      <family val="2"/>
    </font>
    <font>
      <b/>
      <sz val="8"/>
      <color indexed="48"/>
      <name val="Arial"/>
      <family val="2"/>
    </font>
    <font>
      <sz val="8"/>
      <color indexed="56"/>
      <name val="Arial"/>
      <family val="2"/>
    </font>
    <font>
      <sz val="8"/>
      <color indexed="30"/>
      <name val="Arial"/>
      <family val="2"/>
    </font>
    <font>
      <b/>
      <sz val="8"/>
      <color indexed="30"/>
      <name val="Arial"/>
      <family val="2"/>
    </font>
    <font>
      <i/>
      <sz val="8"/>
      <color indexed="63"/>
      <name val="Arial"/>
      <family val="2"/>
    </font>
    <font>
      <b/>
      <sz val="18"/>
      <name val="Arial"/>
      <family val="2"/>
    </font>
    <font>
      <b/>
      <sz val="12"/>
      <name val="Arial"/>
      <family val="2"/>
    </font>
    <font>
      <b/>
      <sz val="12"/>
      <color indexed="8"/>
      <name val="Arial"/>
      <family val="2"/>
    </font>
    <font>
      <u/>
      <sz val="9"/>
      <color indexed="12"/>
      <name val="Times New Roman"/>
      <family val="1"/>
    </font>
    <font>
      <sz val="11"/>
      <color theme="1"/>
      <name val="Calibri"/>
      <family val="2"/>
      <scheme val="minor"/>
    </font>
    <font>
      <u/>
      <sz val="10"/>
      <color indexed="12"/>
      <name val="MS Sans Serif"/>
      <family val="2"/>
    </font>
    <font>
      <b/>
      <sz val="8"/>
      <color indexed="63"/>
      <name val="Arial"/>
      <family val="2"/>
    </font>
    <font>
      <vertAlign val="superscript"/>
      <sz val="7"/>
      <color indexed="8"/>
      <name val="Arial"/>
      <family val="2"/>
    </font>
    <font>
      <sz val="8"/>
      <color indexed="9"/>
      <name val="Arial"/>
      <family val="2"/>
    </font>
    <font>
      <sz val="11"/>
      <color indexed="8"/>
      <name val="Arial"/>
      <family val="2"/>
    </font>
    <font>
      <b/>
      <sz val="11"/>
      <color indexed="10"/>
      <name val="Arial"/>
      <family val="2"/>
    </font>
    <font>
      <sz val="7"/>
      <color indexed="49"/>
      <name val="Arial"/>
      <family val="2"/>
    </font>
    <font>
      <sz val="7"/>
      <color indexed="10"/>
      <name val="Arial"/>
      <family val="2"/>
    </font>
    <font>
      <u/>
      <sz val="7"/>
      <color indexed="12"/>
      <name val="Arial"/>
      <family val="2"/>
    </font>
    <font>
      <sz val="8"/>
      <color indexed="11"/>
      <name val="Arial"/>
      <family val="2"/>
    </font>
    <font>
      <sz val="7"/>
      <color theme="1"/>
      <name val="Arial"/>
      <family val="2"/>
    </font>
    <font>
      <u/>
      <sz val="8"/>
      <color theme="10"/>
      <name val="Arial"/>
      <family val="2"/>
    </font>
    <font>
      <sz val="8"/>
      <color indexed="53"/>
      <name val="Arial"/>
      <family val="2"/>
    </font>
    <font>
      <i/>
      <sz val="8"/>
      <name val="Arial"/>
      <family val="2"/>
    </font>
    <font>
      <sz val="8"/>
      <color indexed="18"/>
      <name val="Arial"/>
      <family val="2"/>
    </font>
    <font>
      <sz val="11"/>
      <name val="Calibri"/>
      <family val="2"/>
      <scheme val="minor"/>
    </font>
    <font>
      <u/>
      <sz val="11"/>
      <color indexed="12"/>
      <name val="Calibri"/>
      <family val="2"/>
      <scheme val="minor"/>
    </font>
  </fonts>
  <fills count="9">
    <fill>
      <patternFill patternType="none"/>
    </fill>
    <fill>
      <patternFill patternType="gray125"/>
    </fill>
    <fill>
      <patternFill patternType="solid">
        <fgColor indexed="42"/>
      </patternFill>
    </fill>
    <fill>
      <patternFill patternType="solid">
        <fgColor indexed="9"/>
        <bgColor indexed="64"/>
      </patternFill>
    </fill>
    <fill>
      <patternFill patternType="solid">
        <fgColor indexed="9"/>
        <bgColor indexed="24"/>
      </patternFill>
    </fill>
    <fill>
      <patternFill patternType="solid">
        <fgColor indexed="9"/>
        <bgColor indexed="26"/>
      </patternFill>
    </fill>
    <fill>
      <patternFill patternType="solid">
        <fgColor indexed="65"/>
        <bgColor indexed="64"/>
      </patternFill>
    </fill>
    <fill>
      <patternFill patternType="solid">
        <fgColor indexed="9"/>
        <bgColor indexed="9"/>
      </patternFill>
    </fill>
    <fill>
      <patternFill patternType="mediumGray"/>
    </fill>
  </fills>
  <borders count="53">
    <border>
      <left/>
      <right/>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top style="thin">
        <color indexed="23"/>
      </top>
      <bottom/>
      <diagonal/>
    </border>
    <border>
      <left style="thin">
        <color indexed="23"/>
      </left>
      <right style="thin">
        <color indexed="23"/>
      </right>
      <top style="thin">
        <color indexed="23"/>
      </top>
      <bottom/>
      <diagonal/>
    </border>
    <border>
      <left/>
      <right style="thin">
        <color indexed="23"/>
      </right>
      <top style="thin">
        <color indexed="23"/>
      </top>
      <bottom style="thin">
        <color indexed="23"/>
      </bottom>
      <diagonal/>
    </border>
    <border>
      <left/>
      <right/>
      <top/>
      <bottom style="thin">
        <color indexed="23"/>
      </bottom>
      <diagonal/>
    </border>
    <border>
      <left style="thin">
        <color indexed="23"/>
      </left>
      <right/>
      <top style="thin">
        <color indexed="23"/>
      </top>
      <bottom/>
      <diagonal/>
    </border>
    <border>
      <left/>
      <right/>
      <top style="thin">
        <color indexed="23"/>
      </top>
      <bottom style="thin">
        <color indexed="23"/>
      </bottom>
      <diagonal/>
    </border>
    <border>
      <left style="thin">
        <color indexed="23"/>
      </left>
      <right style="thin">
        <color indexed="23"/>
      </right>
      <top/>
      <bottom style="thin">
        <color indexed="23"/>
      </bottom>
      <diagonal/>
    </border>
    <border>
      <left style="thin">
        <color indexed="23"/>
      </left>
      <right/>
      <top style="thin">
        <color indexed="23"/>
      </top>
      <bottom style="thin">
        <color indexed="55"/>
      </bottom>
      <diagonal/>
    </border>
    <border>
      <left style="thin">
        <color indexed="23"/>
      </left>
      <right/>
      <top/>
      <bottom style="thin">
        <color indexed="23"/>
      </bottom>
      <diagonal/>
    </border>
    <border>
      <left style="thin">
        <color indexed="9"/>
      </left>
      <right style="thin">
        <color indexed="9"/>
      </right>
      <top style="thin">
        <color indexed="9"/>
      </top>
      <bottom style="thin">
        <color indexed="9"/>
      </bottom>
      <diagonal/>
    </border>
    <border>
      <left/>
      <right style="thin">
        <color indexed="23"/>
      </right>
      <top/>
      <bottom style="thin">
        <color indexed="23"/>
      </bottom>
      <diagonal/>
    </border>
    <border>
      <left style="thin">
        <color indexed="64"/>
      </left>
      <right/>
      <top style="thin">
        <color indexed="23"/>
      </top>
      <bottom style="thin">
        <color indexed="23"/>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top style="thin">
        <color indexed="55"/>
      </top>
      <bottom/>
      <diagonal/>
    </border>
    <border>
      <left/>
      <right style="thin">
        <color indexed="23"/>
      </right>
      <top style="thin">
        <color indexed="23"/>
      </top>
      <bottom/>
      <diagonal/>
    </border>
    <border>
      <left/>
      <right style="thin">
        <color indexed="23"/>
      </right>
      <top/>
      <bottom/>
      <diagonal/>
    </border>
    <border>
      <left style="thin">
        <color indexed="23"/>
      </left>
      <right style="thin">
        <color indexed="23"/>
      </right>
      <top/>
      <bottom/>
      <diagonal/>
    </border>
    <border>
      <left/>
      <right style="thin">
        <color indexed="23"/>
      </right>
      <top style="thin">
        <color indexed="23"/>
      </top>
      <bottom style="thin">
        <color indexed="55"/>
      </bottom>
      <diagonal/>
    </border>
    <border>
      <left/>
      <right/>
      <top style="thin">
        <color indexed="23"/>
      </top>
      <bottom style="thin">
        <color indexed="55"/>
      </bottom>
      <diagonal/>
    </border>
    <border>
      <left style="thin">
        <color indexed="23"/>
      </left>
      <right/>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right style="thin">
        <color indexed="55"/>
      </right>
      <top style="thin">
        <color indexed="55"/>
      </top>
      <bottom style="thin">
        <color indexed="55"/>
      </bottom>
      <diagonal/>
    </border>
    <border>
      <left/>
      <right/>
      <top/>
      <bottom style="thin">
        <color indexed="64"/>
      </bottom>
      <diagonal/>
    </border>
    <border>
      <left style="thin">
        <color indexed="9"/>
      </left>
      <right style="thin">
        <color indexed="9"/>
      </right>
      <top style="thin">
        <color indexed="9"/>
      </top>
      <bottom style="thin">
        <color indexed="64"/>
      </bottom>
      <diagonal/>
    </border>
    <border>
      <left style="thin">
        <color indexed="9"/>
      </left>
      <right style="thin">
        <color indexed="9"/>
      </right>
      <top style="thin">
        <color indexed="9"/>
      </top>
      <bottom style="thin">
        <color indexed="23"/>
      </bottom>
      <diagonal/>
    </border>
    <border>
      <left style="thin">
        <color indexed="9"/>
      </left>
      <right/>
      <top style="thin">
        <color indexed="9"/>
      </top>
      <bottom style="thin">
        <color indexed="9"/>
      </bottom>
      <diagonal/>
    </border>
    <border>
      <left/>
      <right style="thin">
        <color indexed="55"/>
      </right>
      <top style="thin">
        <color indexed="23"/>
      </top>
      <bottom style="thin">
        <color indexed="23"/>
      </bottom>
      <diagonal/>
    </border>
    <border>
      <left/>
      <right/>
      <top style="thin">
        <color indexed="55"/>
      </top>
      <bottom style="thin">
        <color indexed="55"/>
      </bottom>
      <diagonal/>
    </border>
    <border>
      <left style="thin">
        <color indexed="23"/>
      </left>
      <right style="thin">
        <color indexed="23"/>
      </right>
      <top style="thin">
        <color indexed="23"/>
      </top>
      <bottom style="thin">
        <color indexed="8"/>
      </bottom>
      <diagonal/>
    </border>
    <border>
      <left style="thin">
        <color indexed="23"/>
      </left>
      <right style="thin">
        <color indexed="8"/>
      </right>
      <top style="thin">
        <color indexed="23"/>
      </top>
      <bottom style="thin">
        <color indexed="23"/>
      </bottom>
      <diagonal/>
    </border>
    <border>
      <left style="thin">
        <color indexed="8"/>
      </left>
      <right style="thin">
        <color indexed="23"/>
      </right>
      <top style="thin">
        <color indexed="23"/>
      </top>
      <bottom style="thin">
        <color indexed="23"/>
      </bottom>
      <diagonal/>
    </border>
    <border>
      <left style="thin">
        <color indexed="8"/>
      </left>
      <right style="thin">
        <color indexed="8"/>
      </right>
      <top style="thin">
        <color indexed="23"/>
      </top>
      <bottom style="thin">
        <color indexed="23"/>
      </bottom>
      <diagonal/>
    </border>
    <border>
      <left style="thin">
        <color indexed="23"/>
      </left>
      <right/>
      <top style="thin">
        <color indexed="23"/>
      </top>
      <bottom style="thin">
        <color indexed="8"/>
      </bottom>
      <diagonal/>
    </border>
    <border>
      <left style="thin">
        <color indexed="23"/>
      </left>
      <right style="thin">
        <color indexed="23"/>
      </right>
      <top style="thin">
        <color indexed="8"/>
      </top>
      <bottom style="thin">
        <color indexed="23"/>
      </bottom>
      <diagonal/>
    </border>
    <border>
      <left style="thin">
        <color indexed="23"/>
      </left>
      <right/>
      <top style="thin">
        <color indexed="8"/>
      </top>
      <bottom style="thin">
        <color indexed="23"/>
      </bottom>
      <diagonal/>
    </border>
    <border diagonalDown="1">
      <left/>
      <right style="thin">
        <color indexed="9"/>
      </right>
      <top/>
      <bottom/>
      <diagonal style="thin">
        <color indexed="9"/>
      </diagonal>
    </border>
    <border>
      <left/>
      <right style="thin">
        <color indexed="9"/>
      </right>
      <top/>
      <bottom style="thin">
        <color indexed="9"/>
      </bottom>
      <diagonal/>
    </border>
    <border>
      <left style="thin">
        <color indexed="9"/>
      </left>
      <right/>
      <top/>
      <bottom style="thin">
        <color indexed="9"/>
      </bottom>
      <diagonal/>
    </border>
    <border>
      <left style="thin">
        <color indexed="23"/>
      </left>
      <right style="thin">
        <color indexed="23"/>
      </right>
      <top style="thin">
        <color indexed="23"/>
      </top>
      <bottom style="thin">
        <color indexed="64"/>
      </bottom>
      <diagonal/>
    </border>
    <border>
      <left style="thin">
        <color indexed="23"/>
      </left>
      <right/>
      <top style="thin">
        <color indexed="23"/>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top style="thin">
        <color indexed="64"/>
      </top>
      <bottom style="thin">
        <color indexed="64"/>
      </bottom>
      <diagonal/>
    </border>
    <border>
      <left style="thin">
        <color indexed="23"/>
      </left>
      <right style="thin">
        <color indexed="23"/>
      </right>
      <top style="thin">
        <color indexed="64"/>
      </top>
      <bottom style="thin">
        <color indexed="23"/>
      </bottom>
      <diagonal/>
    </border>
    <border>
      <left style="thin">
        <color indexed="23"/>
      </left>
      <right/>
      <top style="thin">
        <color indexed="64"/>
      </top>
      <bottom style="thin">
        <color indexed="23"/>
      </bottom>
      <diagonal/>
    </border>
    <border>
      <left style="thin">
        <color indexed="64"/>
      </left>
      <right style="thin">
        <color indexed="64"/>
      </right>
      <top style="thin">
        <color indexed="64"/>
      </top>
      <bottom style="thin">
        <color indexed="64"/>
      </bottom>
      <diagonal/>
    </border>
    <border>
      <left style="thin">
        <color indexed="8"/>
      </left>
      <right/>
      <top style="thin">
        <color indexed="23"/>
      </top>
      <bottom style="thin">
        <color indexed="23"/>
      </bottom>
      <diagonal/>
    </border>
  </borders>
  <cellStyleXfs count="63">
    <xf numFmtId="0" fontId="0" fillId="0" borderId="0"/>
    <xf numFmtId="0" fontId="15" fillId="0" borderId="0">
      <alignment vertical="top"/>
    </xf>
    <xf numFmtId="0" fontId="8" fillId="0" borderId="0"/>
    <xf numFmtId="0" fontId="8" fillId="0" borderId="0"/>
    <xf numFmtId="0" fontId="8" fillId="0" borderId="0"/>
    <xf numFmtId="0" fontId="6" fillId="0" borderId="1" applyNumberFormat="0" applyBorder="0" applyProtection="0">
      <alignment horizontal="center"/>
    </xf>
    <xf numFmtId="164" fontId="2" fillId="0" borderId="0" applyFont="0" applyFill="0" applyBorder="0" applyAlignment="0" applyProtection="0"/>
    <xf numFmtId="164" fontId="8" fillId="0" borderId="0" applyFont="0" applyFill="0" applyBorder="0" applyAlignment="0" applyProtection="0"/>
    <xf numFmtId="0" fontId="24" fillId="0" borderId="0" applyFill="0" applyBorder="0" applyProtection="0"/>
    <xf numFmtId="0" fontId="44" fillId="0" borderId="0"/>
    <xf numFmtId="0" fontId="38" fillId="2" borderId="0" applyNumberFormat="0" applyBorder="0" applyAlignment="0" applyProtection="0"/>
    <xf numFmtId="0" fontId="38" fillId="2" borderId="0" applyNumberFormat="0" applyBorder="0" applyAlignment="0" applyProtection="0"/>
    <xf numFmtId="0" fontId="12" fillId="0" borderId="0" applyNumberFormat="0" applyFill="0" applyBorder="0" applyAlignment="0" applyProtection="0">
      <alignment vertical="top"/>
      <protection locked="0"/>
    </xf>
    <xf numFmtId="0" fontId="8" fillId="0" borderId="0"/>
    <xf numFmtId="0" fontId="8" fillId="0" borderId="0"/>
    <xf numFmtId="0" fontId="8" fillId="0" borderId="0"/>
    <xf numFmtId="0" fontId="27" fillId="0" borderId="0"/>
    <xf numFmtId="0" fontId="8" fillId="0" borderId="0"/>
    <xf numFmtId="0" fontId="55" fillId="0" borderId="0"/>
    <xf numFmtId="0" fontId="32" fillId="0" borderId="0"/>
    <xf numFmtId="0" fontId="32" fillId="0" borderId="0"/>
    <xf numFmtId="0" fontId="8" fillId="0" borderId="0"/>
    <xf numFmtId="0" fontId="15" fillId="0" borderId="0"/>
    <xf numFmtId="0" fontId="15" fillId="0" borderId="0"/>
    <xf numFmtId="0" fontId="15" fillId="0" borderId="0"/>
    <xf numFmtId="0" fontId="15" fillId="0" borderId="0"/>
    <xf numFmtId="0" fontId="15" fillId="0" borderId="0"/>
    <xf numFmtId="0" fontId="15" fillId="0" borderId="0"/>
    <xf numFmtId="0" fontId="8" fillId="0" borderId="0"/>
    <xf numFmtId="0" fontId="15" fillId="0" borderId="0"/>
    <xf numFmtId="0" fontId="15" fillId="0" borderId="0"/>
    <xf numFmtId="0" fontId="15" fillId="0" borderId="0"/>
    <xf numFmtId="0" fontId="8" fillId="0" borderId="0"/>
    <xf numFmtId="0" fontId="8" fillId="0" borderId="0"/>
    <xf numFmtId="0" fontId="15" fillId="0" borderId="0"/>
    <xf numFmtId="0" fontId="15" fillId="0" borderId="0"/>
    <xf numFmtId="0" fontId="15" fillId="0" borderId="0"/>
    <xf numFmtId="0" fontId="15" fillId="0" borderId="0"/>
    <xf numFmtId="0" fontId="15" fillId="0" borderId="0"/>
    <xf numFmtId="0" fontId="15" fillId="0" borderId="0"/>
    <xf numFmtId="0" fontId="8" fillId="0" borderId="0"/>
    <xf numFmtId="0" fontId="15" fillId="0" borderId="0"/>
    <xf numFmtId="0" fontId="8" fillId="0" borderId="0"/>
    <xf numFmtId="9" fontId="2" fillId="0" borderId="0" applyFont="0" applyFill="0" applyBorder="0" applyAlignment="0" applyProtection="0"/>
    <xf numFmtId="0" fontId="15" fillId="0" borderId="0"/>
    <xf numFmtId="0" fontId="56" fillId="0" borderId="0" applyNumberFormat="0" applyFill="0" applyBorder="0" applyAlignment="0" applyProtection="0">
      <alignment vertical="top"/>
      <protection locked="0"/>
    </xf>
    <xf numFmtId="0" fontId="15" fillId="0" borderId="0"/>
    <xf numFmtId="0" fontId="8" fillId="0" borderId="0"/>
    <xf numFmtId="0" fontId="15" fillId="0" borderId="0"/>
    <xf numFmtId="0" fontId="15" fillId="0" borderId="0"/>
    <xf numFmtId="0" fontId="1" fillId="0" borderId="0"/>
    <xf numFmtId="0" fontId="32" fillId="0" borderId="0"/>
    <xf numFmtId="0" fontId="6" fillId="8" borderId="51" applyNumberFormat="0" applyBorder="0" applyProtection="0">
      <alignment horizontal="center"/>
    </xf>
    <xf numFmtId="0" fontId="1" fillId="0" borderId="0"/>
    <xf numFmtId="0" fontId="8" fillId="0" borderId="0"/>
    <xf numFmtId="0" fontId="8" fillId="0" borderId="0"/>
    <xf numFmtId="0" fontId="8" fillId="0" borderId="0"/>
    <xf numFmtId="0" fontId="15" fillId="0" borderId="0"/>
    <xf numFmtId="0" fontId="15" fillId="0" borderId="0"/>
    <xf numFmtId="0" fontId="15" fillId="0" borderId="0"/>
    <xf numFmtId="0" fontId="8" fillId="0" borderId="0"/>
    <xf numFmtId="0" fontId="8" fillId="0" borderId="0"/>
    <xf numFmtId="0" fontId="8" fillId="0" borderId="0"/>
  </cellStyleXfs>
  <cellXfs count="4864">
    <xf numFmtId="0" fontId="0" fillId="0" borderId="0" xfId="0"/>
    <xf numFmtId="0" fontId="3" fillId="0" borderId="0" xfId="0" applyNumberFormat="1" applyFont="1" applyFill="1" applyBorder="1" applyAlignment="1" applyProtection="1">
      <alignment horizontal="center" vertical="center"/>
      <protection locked="0"/>
    </xf>
    <xf numFmtId="0" fontId="4" fillId="0" borderId="0" xfId="0" applyNumberFormat="1" applyFont="1" applyFill="1" applyBorder="1" applyAlignment="1" applyProtection="1">
      <alignment horizontal="center" vertical="center"/>
    </xf>
    <xf numFmtId="0" fontId="5" fillId="0" borderId="0" xfId="0" applyNumberFormat="1" applyFont="1" applyFill="1" applyBorder="1" applyAlignment="1" applyProtection="1">
      <alignment wrapText="1"/>
      <protection locked="0"/>
    </xf>
    <xf numFmtId="0" fontId="5" fillId="0" borderId="2" xfId="5" applyNumberFormat="1" applyFont="1" applyFill="1" applyBorder="1" applyAlignment="1" applyProtection="1">
      <alignment horizontal="center" vertical="center" wrapText="1"/>
    </xf>
    <xf numFmtId="0" fontId="5" fillId="0" borderId="3" xfId="5" applyNumberFormat="1" applyFont="1" applyFill="1" applyBorder="1" applyAlignment="1" applyProtection="1">
      <alignment horizontal="center" vertical="center" wrapText="1"/>
    </xf>
    <xf numFmtId="0" fontId="5" fillId="0" borderId="0" xfId="42" applyFont="1" applyFill="1" applyBorder="1" applyAlignment="1" applyProtection="1">
      <alignment horizontal="center" vertical="center" wrapText="1"/>
      <protection locked="0"/>
    </xf>
    <xf numFmtId="6" fontId="9" fillId="0" borderId="2" xfId="0" applyNumberFormat="1" applyFont="1" applyFill="1" applyBorder="1" applyAlignment="1" applyProtection="1">
      <alignment horizontal="center" vertical="center" wrapText="1"/>
    </xf>
    <xf numFmtId="0" fontId="9" fillId="0" borderId="2" xfId="0" applyFont="1" applyFill="1" applyBorder="1" applyAlignment="1" applyProtection="1">
      <alignment horizontal="center" vertical="center" wrapText="1"/>
    </xf>
    <xf numFmtId="0" fontId="3" fillId="0" borderId="0" xfId="0" applyNumberFormat="1" applyFont="1" applyFill="1" applyBorder="1" applyAlignment="1" applyProtection="1">
      <alignment vertical="center"/>
      <protection locked="0"/>
    </xf>
    <xf numFmtId="0" fontId="3" fillId="0" borderId="0" xfId="0" applyNumberFormat="1" applyFont="1" applyFill="1" applyBorder="1" applyAlignment="1" applyProtection="1">
      <alignment vertical="center"/>
    </xf>
    <xf numFmtId="166" fontId="3" fillId="0" borderId="0" xfId="5" applyNumberFormat="1" applyFont="1" applyFill="1" applyBorder="1" applyAlignment="1" applyProtection="1">
      <alignment horizontal="right" vertical="center" wrapText="1"/>
      <protection locked="0"/>
    </xf>
    <xf numFmtId="167" fontId="3" fillId="0" borderId="0" xfId="5" applyNumberFormat="1" applyFont="1" applyFill="1" applyBorder="1" applyAlignment="1" applyProtection="1">
      <alignment horizontal="right" vertical="center" wrapText="1"/>
      <protection locked="0"/>
    </xf>
    <xf numFmtId="168" fontId="3" fillId="0" borderId="0" xfId="0" applyNumberFormat="1" applyFont="1" applyFill="1" applyBorder="1" applyAlignment="1" applyProtection="1">
      <alignment vertical="center"/>
      <protection locked="0"/>
    </xf>
    <xf numFmtId="0" fontId="5" fillId="0" borderId="0" xfId="0" applyNumberFormat="1" applyFont="1" applyFill="1" applyBorder="1" applyAlignment="1" applyProtection="1">
      <alignment vertical="center"/>
    </xf>
    <xf numFmtId="166" fontId="5" fillId="0" borderId="0" xfId="5" applyNumberFormat="1" applyFont="1" applyFill="1" applyBorder="1" applyAlignment="1" applyProtection="1">
      <alignment horizontal="right" vertical="center" wrapText="1"/>
      <protection locked="0"/>
    </xf>
    <xf numFmtId="167" fontId="5" fillId="0" borderId="0" xfId="5" applyNumberFormat="1" applyFont="1" applyFill="1" applyBorder="1" applyAlignment="1" applyProtection="1">
      <alignment horizontal="right" vertical="center" wrapText="1"/>
      <protection locked="0"/>
    </xf>
    <xf numFmtId="0" fontId="5" fillId="0" borderId="0" xfId="0" applyNumberFormat="1" applyFont="1" applyFill="1" applyBorder="1" applyAlignment="1" applyProtection="1">
      <alignment horizontal="left" vertical="center"/>
    </xf>
    <xf numFmtId="0" fontId="5" fillId="0" borderId="0" xfId="0" applyNumberFormat="1" applyFont="1" applyFill="1" applyBorder="1" applyAlignment="1" applyProtection="1">
      <alignment vertical="center"/>
      <protection locked="0"/>
    </xf>
    <xf numFmtId="0" fontId="3" fillId="0" borderId="0" xfId="0" applyNumberFormat="1" applyFont="1" applyFill="1" applyBorder="1" applyAlignment="1" applyProtection="1">
      <alignment horizontal="left" vertical="center"/>
    </xf>
    <xf numFmtId="169" fontId="3" fillId="0" borderId="0" xfId="5" applyNumberFormat="1" applyFont="1" applyFill="1" applyBorder="1" applyAlignment="1" applyProtection="1">
      <alignment horizontal="right" vertical="center" wrapText="1"/>
      <protection locked="0"/>
    </xf>
    <xf numFmtId="2" fontId="3" fillId="0" borderId="0" xfId="5" applyNumberFormat="1" applyFont="1" applyFill="1" applyBorder="1" applyAlignment="1" applyProtection="1">
      <alignment horizontal="right" vertical="center" wrapText="1"/>
      <protection locked="0"/>
    </xf>
    <xf numFmtId="166" fontId="3" fillId="0" borderId="0" xfId="0" applyNumberFormat="1" applyFont="1" applyFill="1" applyBorder="1" applyAlignment="1" applyProtection="1">
      <alignment vertical="center"/>
      <protection locked="0"/>
    </xf>
    <xf numFmtId="6" fontId="5" fillId="0" borderId="2" xfId="0" applyNumberFormat="1" applyFont="1" applyFill="1" applyBorder="1" applyAlignment="1" applyProtection="1">
      <alignment horizontal="center" vertical="center" wrapText="1"/>
    </xf>
    <xf numFmtId="0" fontId="5" fillId="0" borderId="2" xfId="0"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xf>
    <xf numFmtId="0" fontId="5" fillId="0" borderId="4" xfId="5" applyNumberFormat="1" applyFont="1" applyFill="1" applyBorder="1" applyAlignment="1" applyProtection="1">
      <alignment horizontal="center" vertical="center" wrapText="1"/>
    </xf>
    <xf numFmtId="6" fontId="5" fillId="0" borderId="4" xfId="0" applyNumberFormat="1"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10" fillId="0" borderId="0" xfId="0" applyNumberFormat="1" applyFont="1" applyFill="1" applyBorder="1" applyAlignment="1" applyProtection="1">
      <alignment horizontal="left" vertical="center" wrapText="1"/>
      <protection locked="0"/>
    </xf>
    <xf numFmtId="0" fontId="5" fillId="0" borderId="0" xfId="0" applyNumberFormat="1" applyFont="1" applyFill="1" applyBorder="1" applyAlignment="1" applyProtection="1">
      <protection locked="0"/>
    </xf>
    <xf numFmtId="0" fontId="9" fillId="0" borderId="0" xfId="0" applyNumberFormat="1" applyFont="1" applyFill="1" applyBorder="1" applyAlignment="1" applyProtection="1">
      <alignment horizontal="left" vertical="top" wrapText="1"/>
      <protection locked="0"/>
    </xf>
    <xf numFmtId="0" fontId="9" fillId="0" borderId="0" xfId="0" applyFont="1" applyFill="1" applyBorder="1"/>
    <xf numFmtId="0" fontId="5" fillId="0" borderId="0" xfId="42" applyFont="1" applyFill="1" applyBorder="1" applyAlignment="1" applyProtection="1">
      <alignment horizontal="left" vertical="top"/>
      <protection locked="0"/>
    </xf>
    <xf numFmtId="0" fontId="9" fillId="0" borderId="0" xfId="0" applyFont="1" applyFill="1"/>
    <xf numFmtId="0" fontId="9" fillId="0" borderId="0" xfId="0" applyFont="1" applyFill="1" applyBorder="1" applyAlignment="1">
      <alignment horizontal="justify" vertical="justify"/>
    </xf>
    <xf numFmtId="0" fontId="9" fillId="0" borderId="0" xfId="0" applyFont="1" applyFill="1" applyAlignment="1">
      <alignment horizontal="justify" vertical="justify"/>
    </xf>
    <xf numFmtId="0" fontId="9" fillId="0" borderId="0" xfId="0" applyFont="1" applyBorder="1"/>
    <xf numFmtId="0" fontId="9" fillId="0" borderId="0" xfId="0" applyFont="1"/>
    <xf numFmtId="0" fontId="12" fillId="0" borderId="0" xfId="12" applyAlignment="1" applyProtection="1"/>
    <xf numFmtId="0" fontId="4" fillId="0" borderId="0" xfId="0" applyNumberFormat="1" applyFont="1" applyFill="1" applyBorder="1" applyAlignment="1" applyProtection="1">
      <alignment horizontal="center" vertical="center" wrapText="1"/>
    </xf>
    <xf numFmtId="0" fontId="5" fillId="0" borderId="5" xfId="5" applyNumberFormat="1" applyFont="1" applyFill="1" applyBorder="1" applyAlignment="1" applyProtection="1">
      <alignment horizontal="center" vertical="center" wrapText="1"/>
    </xf>
    <xf numFmtId="0" fontId="5" fillId="3" borderId="5" xfId="5" applyNumberFormat="1" applyFont="1" applyFill="1" applyBorder="1" applyAlignment="1" applyProtection="1">
      <alignment horizontal="center" vertical="center" wrapText="1"/>
    </xf>
    <xf numFmtId="0" fontId="5" fillId="0" borderId="0" xfId="5" applyNumberFormat="1" applyFont="1" applyFill="1" applyBorder="1" applyAlignment="1" applyProtection="1">
      <alignment horizontal="center" vertical="center" wrapText="1"/>
    </xf>
    <xf numFmtId="6" fontId="9" fillId="0" borderId="0" xfId="0" applyNumberFormat="1" applyFont="1" applyFill="1" applyBorder="1" applyAlignment="1" applyProtection="1">
      <alignment horizontal="center" vertical="center" wrapText="1"/>
    </xf>
    <xf numFmtId="166" fontId="3" fillId="0" borderId="0" xfId="0" applyNumberFormat="1" applyFont="1" applyFill="1" applyBorder="1" applyAlignment="1" applyProtection="1">
      <alignment horizontal="center" vertical="center"/>
      <protection locked="0"/>
    </xf>
    <xf numFmtId="167" fontId="3" fillId="0" borderId="0" xfId="0" applyNumberFormat="1" applyFont="1" applyFill="1" applyBorder="1" applyAlignment="1" applyProtection="1">
      <alignment horizontal="center" vertical="center"/>
      <protection locked="0"/>
    </xf>
    <xf numFmtId="1" fontId="3" fillId="0" borderId="0" xfId="0" applyNumberFormat="1" applyFont="1" applyFill="1" applyBorder="1" applyAlignment="1" applyProtection="1">
      <alignment vertical="center"/>
      <protection locked="0"/>
    </xf>
    <xf numFmtId="0" fontId="3" fillId="0" borderId="0" xfId="0" applyFont="1" applyFill="1" applyBorder="1" applyAlignment="1" applyProtection="1">
      <protection locked="0"/>
    </xf>
    <xf numFmtId="0" fontId="5" fillId="0" borderId="0" xfId="0" applyFont="1" applyFill="1" applyBorder="1" applyAlignment="1" applyProtection="1">
      <alignment horizontal="left" vertical="center" wrapText="1" indent="1"/>
    </xf>
    <xf numFmtId="166" fontId="5" fillId="0" borderId="0" xfId="0" applyNumberFormat="1" applyFont="1" applyFill="1" applyBorder="1" applyAlignment="1" applyProtection="1">
      <alignment horizontal="center" vertical="center"/>
      <protection locked="0"/>
    </xf>
    <xf numFmtId="167" fontId="5" fillId="0" borderId="0" xfId="0" applyNumberFormat="1" applyFont="1" applyFill="1" applyBorder="1" applyAlignment="1" applyProtection="1">
      <alignment horizontal="center" vertical="center"/>
      <protection locked="0"/>
    </xf>
    <xf numFmtId="0" fontId="3" fillId="0" borderId="0" xfId="0" applyFont="1" applyFill="1" applyAlignment="1" applyProtection="1">
      <protection locked="0"/>
    </xf>
    <xf numFmtId="0" fontId="5" fillId="0" borderId="0" xfId="0" applyFont="1" applyFill="1" applyBorder="1" applyAlignment="1" applyProtection="1">
      <protection locked="0"/>
    </xf>
    <xf numFmtId="0" fontId="5" fillId="0" borderId="0" xfId="0" applyFont="1" applyFill="1" applyAlignment="1" applyProtection="1">
      <protection locked="0"/>
    </xf>
    <xf numFmtId="0" fontId="3" fillId="0" borderId="0" xfId="0" applyNumberFormat="1" applyFont="1" applyFill="1" applyBorder="1" applyAlignment="1" applyProtection="1">
      <alignment horizontal="left" vertical="center"/>
      <protection locked="0"/>
    </xf>
    <xf numFmtId="0" fontId="5" fillId="3" borderId="2" xfId="5" applyNumberFormat="1" applyFont="1" applyFill="1" applyBorder="1" applyAlignment="1" applyProtection="1">
      <alignment horizontal="center" vertical="center" wrapText="1"/>
    </xf>
    <xf numFmtId="0" fontId="5" fillId="0" borderId="6" xfId="5" applyNumberFormat="1" applyFont="1" applyFill="1" applyBorder="1" applyAlignment="1" applyProtection="1">
      <alignment horizontal="center" vertical="center" wrapText="1"/>
    </xf>
    <xf numFmtId="0" fontId="9" fillId="0" borderId="0" xfId="0" applyFont="1" applyFill="1" applyBorder="1" applyAlignment="1">
      <alignment vertical="center"/>
    </xf>
    <xf numFmtId="0" fontId="13" fillId="0" borderId="0" xfId="0" applyFont="1" applyFill="1" applyAlignment="1">
      <alignment horizontal="left" readingOrder="1"/>
    </xf>
    <xf numFmtId="0" fontId="14" fillId="0" borderId="0" xfId="0" applyFont="1" applyFill="1" applyBorder="1" applyAlignment="1">
      <alignment horizontal="left" readingOrder="1"/>
    </xf>
    <xf numFmtId="0" fontId="3" fillId="0" borderId="0" xfId="0" applyNumberFormat="1" applyFont="1" applyFill="1" applyBorder="1" applyAlignment="1" applyProtection="1">
      <alignment horizontal="center" vertical="center" wrapText="1"/>
      <protection locked="0"/>
    </xf>
    <xf numFmtId="0" fontId="9" fillId="0" borderId="0" xfId="42" applyNumberFormat="1" applyFont="1" applyFill="1" applyBorder="1" applyProtection="1">
      <protection locked="0"/>
    </xf>
    <xf numFmtId="170" fontId="3" fillId="0" borderId="0" xfId="0" applyNumberFormat="1" applyFont="1" applyFill="1" applyBorder="1" applyAlignment="1" applyProtection="1">
      <alignment horizontal="right" vertical="center"/>
      <protection locked="0"/>
    </xf>
    <xf numFmtId="170" fontId="5" fillId="0" borderId="0" xfId="0" applyNumberFormat="1" applyFont="1" applyFill="1" applyBorder="1" applyAlignment="1" applyProtection="1">
      <alignment horizontal="right" vertical="center"/>
      <protection locked="0"/>
    </xf>
    <xf numFmtId="0" fontId="3" fillId="0" borderId="0" xfId="0" applyNumberFormat="1" applyFont="1" applyFill="1" applyBorder="1" applyAlignment="1" applyProtection="1">
      <alignment horizontal="center" vertical="center"/>
    </xf>
    <xf numFmtId="0" fontId="9" fillId="0" borderId="0" xfId="0" applyNumberFormat="1" applyFont="1" applyFill="1" applyBorder="1" applyAlignment="1" applyProtection="1">
      <alignment horizontal="left"/>
      <protection locked="0"/>
    </xf>
    <xf numFmtId="0" fontId="9" fillId="0" borderId="0" xfId="0" applyNumberFormat="1" applyFont="1" applyFill="1" applyBorder="1" applyAlignment="1" applyProtection="1">
      <protection locked="0"/>
    </xf>
    <xf numFmtId="0" fontId="9" fillId="0" borderId="0" xfId="0" applyNumberFormat="1" applyFont="1" applyFill="1" applyBorder="1" applyAlignment="1" applyProtection="1">
      <alignment vertical="top" wrapText="1"/>
      <protection locked="0"/>
    </xf>
    <xf numFmtId="171" fontId="5" fillId="0" borderId="0" xfId="0" applyNumberFormat="1" applyFont="1" applyFill="1" applyBorder="1" applyAlignment="1" applyProtection="1">
      <protection locked="0"/>
    </xf>
    <xf numFmtId="0" fontId="11" fillId="0" borderId="0" xfId="12" applyFont="1" applyFill="1" applyBorder="1" applyAlignment="1" applyProtection="1">
      <protection locked="0"/>
    </xf>
    <xf numFmtId="0" fontId="4" fillId="0" borderId="0" xfId="0" applyNumberFormat="1" applyFont="1" applyFill="1" applyBorder="1" applyAlignment="1" applyProtection="1">
      <alignment horizontal="center" vertical="center"/>
      <protection locked="0"/>
    </xf>
    <xf numFmtId="0" fontId="4" fillId="0" borderId="7" xfId="0" applyNumberFormat="1" applyFont="1" applyFill="1" applyBorder="1" applyAlignment="1" applyProtection="1">
      <alignment horizontal="center" vertical="center" wrapText="1"/>
    </xf>
    <xf numFmtId="0" fontId="9" fillId="0" borderId="2" xfId="5" applyNumberFormat="1" applyFont="1" applyFill="1" applyBorder="1" applyAlignment="1" applyProtection="1">
      <alignment horizontal="center" vertical="center" wrapText="1"/>
    </xf>
    <xf numFmtId="172" fontId="3" fillId="0" borderId="0" xfId="0" applyNumberFormat="1" applyFont="1" applyFill="1" applyBorder="1" applyAlignment="1" applyProtection="1">
      <alignment horizontal="right" vertical="center"/>
      <protection locked="0"/>
    </xf>
    <xf numFmtId="172" fontId="5" fillId="0" borderId="0" xfId="0" applyNumberFormat="1" applyFont="1" applyFill="1" applyBorder="1" applyAlignment="1" applyProtection="1">
      <alignment horizontal="right" vertical="center"/>
      <protection locked="0"/>
    </xf>
    <xf numFmtId="0" fontId="7" fillId="0" borderId="0" xfId="0" applyFont="1" applyFill="1" applyBorder="1" applyAlignment="1" applyProtection="1">
      <protection locked="0"/>
    </xf>
    <xf numFmtId="0" fontId="7" fillId="0" borderId="0" xfId="0" applyFont="1" applyFill="1" applyAlignment="1" applyProtection="1">
      <protection locked="0"/>
    </xf>
    <xf numFmtId="0" fontId="9" fillId="0" borderId="4" xfId="0" applyFont="1" applyBorder="1" applyAlignment="1">
      <alignment vertical="center"/>
    </xf>
    <xf numFmtId="0" fontId="4" fillId="0" borderId="7" xfId="0" applyNumberFormat="1" applyFont="1" applyFill="1" applyBorder="1" applyAlignment="1" applyProtection="1">
      <alignment horizontal="center" vertical="center"/>
    </xf>
    <xf numFmtId="173" fontId="3" fillId="0" borderId="0" xfId="0" applyNumberFormat="1" applyFont="1" applyFill="1" applyBorder="1" applyAlignment="1" applyProtection="1">
      <alignment horizontal="right" vertical="center"/>
      <protection locked="0"/>
    </xf>
    <xf numFmtId="169" fontId="3" fillId="0" borderId="0" xfId="0" applyNumberFormat="1" applyFont="1" applyFill="1" applyBorder="1" applyAlignment="1" applyProtection="1">
      <alignment vertical="center"/>
      <protection locked="0"/>
    </xf>
    <xf numFmtId="0" fontId="5" fillId="0" borderId="0" xfId="0" applyFont="1" applyFill="1" applyBorder="1" applyAlignment="1" applyProtection="1">
      <alignment horizontal="left" vertical="center" wrapText="1" indent="1"/>
      <protection locked="0"/>
    </xf>
    <xf numFmtId="173" fontId="5" fillId="0" borderId="0" xfId="0" applyNumberFormat="1" applyFont="1" applyFill="1" applyBorder="1" applyAlignment="1" applyProtection="1">
      <alignment horizontal="right" vertical="center"/>
      <protection locked="0"/>
    </xf>
    <xf numFmtId="0" fontId="5" fillId="0" borderId="0" xfId="0" applyFont="1" applyFill="1" applyBorder="1" applyAlignment="1" applyProtection="1">
      <alignment horizontal="left" wrapText="1" indent="1"/>
    </xf>
    <xf numFmtId="0" fontId="5" fillId="0" borderId="0" xfId="0" applyFont="1" applyFill="1" applyBorder="1" applyAlignment="1" applyProtection="1">
      <alignment horizontal="left" indent="1"/>
    </xf>
    <xf numFmtId="0" fontId="3" fillId="0" borderId="0" xfId="0" applyNumberFormat="1" applyFont="1" applyFill="1" applyBorder="1" applyAlignment="1" applyProtection="1">
      <alignment horizontal="center" vertical="center" wrapText="1"/>
    </xf>
    <xf numFmtId="6" fontId="9" fillId="0" borderId="4"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center" wrapText="1"/>
      <protection locked="0"/>
    </xf>
    <xf numFmtId="0" fontId="9" fillId="0" borderId="0" xfId="0" applyFont="1" applyAlignment="1"/>
    <xf numFmtId="0" fontId="16" fillId="0" borderId="0" xfId="1" applyFont="1" applyAlignment="1" applyProtection="1">
      <alignment horizontal="left" vertical="center"/>
    </xf>
    <xf numFmtId="0" fontId="3" fillId="0" borderId="0" xfId="1" applyFont="1" applyBorder="1" applyAlignment="1" applyProtection="1">
      <alignment horizontal="left" vertical="top"/>
    </xf>
    <xf numFmtId="0" fontId="3" fillId="0" borderId="0" xfId="1" applyFont="1" applyAlignment="1" applyProtection="1">
      <alignment horizontal="left" vertical="top"/>
    </xf>
    <xf numFmtId="0" fontId="16" fillId="0" borderId="0" xfId="1" applyFont="1" applyAlignment="1" applyProtection="1">
      <alignment horizontal="right" vertical="center"/>
    </xf>
    <xf numFmtId="0" fontId="3" fillId="0" borderId="6" xfId="1" applyFont="1" applyFill="1" applyBorder="1" applyAlignment="1" applyProtection="1">
      <alignment horizontal="left" vertical="top" wrapText="1"/>
    </xf>
    <xf numFmtId="0" fontId="5" fillId="0" borderId="2" xfId="5" applyFont="1" applyFill="1" applyBorder="1" applyAlignment="1" applyProtection="1">
      <alignment horizontal="center" vertical="center" wrapText="1"/>
    </xf>
    <xf numFmtId="0" fontId="5" fillId="0" borderId="3" xfId="5" applyFont="1" applyFill="1" applyBorder="1" applyAlignment="1" applyProtection="1">
      <alignment horizontal="center" vertical="center" wrapText="1"/>
    </xf>
    <xf numFmtId="0" fontId="9" fillId="0" borderId="0" xfId="0" applyFont="1" applyBorder="1" applyAlignment="1"/>
    <xf numFmtId="0" fontId="3" fillId="0" borderId="0" xfId="1" applyNumberFormat="1" applyFont="1" applyBorder="1" applyAlignment="1" applyProtection="1">
      <alignment vertical="center"/>
    </xf>
    <xf numFmtId="2" fontId="17" fillId="0" borderId="0" xfId="1" applyNumberFormat="1" applyFont="1" applyFill="1" applyBorder="1" applyAlignment="1" applyProtection="1">
      <alignment vertical="center"/>
      <protection locked="0"/>
    </xf>
    <xf numFmtId="2" fontId="17" fillId="0" borderId="0" xfId="1" applyNumberFormat="1" applyFont="1" applyFill="1" applyAlignment="1" applyProtection="1">
      <alignment vertical="center"/>
      <protection locked="0"/>
    </xf>
    <xf numFmtId="0" fontId="5" fillId="0" borderId="0" xfId="1" applyNumberFormat="1" applyFont="1" applyBorder="1" applyAlignment="1" applyProtection="1">
      <alignment vertical="center"/>
    </xf>
    <xf numFmtId="2" fontId="9" fillId="0" borderId="0" xfId="1" applyNumberFormat="1" applyFont="1" applyFill="1" applyBorder="1" applyAlignment="1" applyProtection="1">
      <alignment vertical="center"/>
      <protection locked="0"/>
    </xf>
    <xf numFmtId="0" fontId="5" fillId="0" borderId="0" xfId="1" applyNumberFormat="1" applyFont="1" applyBorder="1" applyAlignment="1" applyProtection="1">
      <alignment horizontal="left" vertical="center"/>
    </xf>
    <xf numFmtId="0" fontId="5" fillId="0" borderId="0" xfId="1" applyNumberFormat="1" applyFont="1" applyBorder="1" applyAlignment="1" applyProtection="1">
      <alignment horizontal="left" vertical="center" wrapText="1"/>
    </xf>
    <xf numFmtId="0" fontId="3" fillId="0" borderId="0" xfId="1" applyNumberFormat="1" applyFont="1" applyBorder="1" applyAlignment="1" applyProtection="1">
      <alignment horizontal="left" vertical="center"/>
    </xf>
    <xf numFmtId="0" fontId="9" fillId="0" borderId="4" xfId="0" applyFont="1" applyBorder="1" applyAlignment="1"/>
    <xf numFmtId="0" fontId="5" fillId="0" borderId="4" xfId="5" applyFont="1" applyFill="1" applyBorder="1" applyAlignment="1" applyProtection="1">
      <alignment horizontal="center" vertical="center" wrapText="1"/>
    </xf>
    <xf numFmtId="0" fontId="3" fillId="0" borderId="4" xfId="1" applyFont="1" applyFill="1" applyBorder="1" applyAlignment="1" applyProtection="1">
      <alignment horizontal="left" vertical="top" wrapText="1"/>
    </xf>
    <xf numFmtId="0" fontId="16" fillId="0" borderId="0" xfId="1" applyFont="1" applyFill="1" applyBorder="1" applyAlignment="1" applyProtection="1">
      <alignment horizontal="left" vertical="center"/>
    </xf>
    <xf numFmtId="0" fontId="11" fillId="0" borderId="0" xfId="12" applyNumberFormat="1" applyFont="1" applyFill="1" applyBorder="1" applyAlignment="1" applyProtection="1">
      <alignment vertical="center" wrapText="1"/>
    </xf>
    <xf numFmtId="166" fontId="9" fillId="0" borderId="0" xfId="0" applyNumberFormat="1" applyFont="1" applyAlignment="1"/>
    <xf numFmtId="0" fontId="3" fillId="3" borderId="0" xfId="41" applyNumberFormat="1" applyFont="1" applyFill="1" applyBorder="1" applyAlignment="1" applyProtection="1">
      <alignment horizontal="center" vertical="center"/>
      <protection locked="0"/>
    </xf>
    <xf numFmtId="0" fontId="4" fillId="3" borderId="0" xfId="41" applyFont="1" applyFill="1" applyBorder="1" applyAlignment="1" applyProtection="1">
      <alignment horizontal="center" vertical="center" wrapText="1"/>
    </xf>
    <xf numFmtId="0" fontId="3" fillId="3" borderId="0" xfId="41" applyFont="1" applyFill="1" applyBorder="1" applyAlignment="1" applyProtection="1">
      <alignment horizontal="center" vertical="center" wrapText="1"/>
    </xf>
    <xf numFmtId="0" fontId="18" fillId="3" borderId="0" xfId="41" applyNumberFormat="1" applyFont="1" applyFill="1" applyBorder="1" applyAlignment="1" applyProtection="1">
      <alignment horizontal="center" vertical="center"/>
      <protection locked="0"/>
    </xf>
    <xf numFmtId="0" fontId="9" fillId="3" borderId="5" xfId="41" applyFont="1" applyFill="1" applyBorder="1" applyAlignment="1" applyProtection="1">
      <alignment horizontal="center" vertical="center" wrapText="1"/>
    </xf>
    <xf numFmtId="2" fontId="9" fillId="3" borderId="5" xfId="41" applyNumberFormat="1" applyFont="1" applyFill="1" applyBorder="1" applyAlignment="1" applyProtection="1">
      <alignment horizontal="center" vertical="center" wrapText="1"/>
    </xf>
    <xf numFmtId="166" fontId="9" fillId="3" borderId="3" xfId="41" applyNumberFormat="1" applyFont="1" applyFill="1" applyBorder="1" applyAlignment="1" applyProtection="1">
      <alignment horizontal="center" vertical="center" wrapText="1"/>
    </xf>
    <xf numFmtId="0" fontId="9" fillId="3" borderId="2" xfId="41" applyFont="1" applyFill="1" applyBorder="1" applyAlignment="1" applyProtection="1">
      <alignment horizontal="center" vertical="center" wrapText="1"/>
    </xf>
    <xf numFmtId="0" fontId="9" fillId="3" borderId="8" xfId="41" applyFont="1" applyFill="1" applyBorder="1" applyAlignment="1" applyProtection="1">
      <alignment horizontal="center" vertical="center" wrapText="1"/>
    </xf>
    <xf numFmtId="0" fontId="17" fillId="3" borderId="0" xfId="41" applyNumberFormat="1" applyFont="1" applyFill="1" applyBorder="1" applyAlignment="1" applyProtection="1">
      <alignment horizontal="center" vertical="center"/>
      <protection locked="0"/>
    </xf>
    <xf numFmtId="0" fontId="9" fillId="3" borderId="2" xfId="41" applyFont="1" applyFill="1" applyBorder="1" applyAlignment="1" applyProtection="1">
      <alignment horizontal="center" vertical="center"/>
    </xf>
    <xf numFmtId="0" fontId="9" fillId="3" borderId="6" xfId="41" applyFont="1" applyFill="1" applyBorder="1" applyAlignment="1" applyProtection="1">
      <alignment horizontal="center" vertical="center"/>
    </xf>
    <xf numFmtId="0" fontId="9" fillId="3" borderId="0" xfId="41" applyFont="1" applyFill="1" applyBorder="1" applyAlignment="1" applyProtection="1">
      <alignment horizontal="center" vertical="center"/>
    </xf>
    <xf numFmtId="0" fontId="17" fillId="3" borderId="0" xfId="41" applyNumberFormat="1" applyFont="1" applyFill="1" applyBorder="1" applyAlignment="1" applyProtection="1">
      <alignment vertical="center"/>
      <protection locked="0"/>
    </xf>
    <xf numFmtId="0" fontId="3" fillId="3" borderId="0" xfId="41" applyNumberFormat="1" applyFont="1" applyFill="1" applyBorder="1" applyAlignment="1" applyProtection="1">
      <alignment vertical="center"/>
      <protection locked="0"/>
    </xf>
    <xf numFmtId="174" fontId="3" fillId="3" borderId="0" xfId="41" applyNumberFormat="1" applyFont="1" applyFill="1" applyBorder="1" applyAlignment="1" applyProtection="1">
      <alignment horizontal="right" vertical="center"/>
      <protection locked="0"/>
    </xf>
    <xf numFmtId="175" fontId="3" fillId="3" borderId="0" xfId="41" applyNumberFormat="1" applyFont="1" applyFill="1" applyBorder="1" applyAlignment="1" applyProtection="1">
      <alignment horizontal="right" vertical="center"/>
      <protection locked="0"/>
    </xf>
    <xf numFmtId="173" fontId="3" fillId="3" borderId="0" xfId="41" applyNumberFormat="1" applyFont="1" applyFill="1" applyBorder="1" applyAlignment="1" applyProtection="1">
      <alignment horizontal="right" vertical="center"/>
      <protection locked="0"/>
    </xf>
    <xf numFmtId="2" fontId="3" fillId="3" borderId="0" xfId="41" applyNumberFormat="1" applyFont="1" applyFill="1" applyBorder="1" applyAlignment="1" applyProtection="1">
      <alignment horizontal="right" vertical="center"/>
      <protection locked="0"/>
    </xf>
    <xf numFmtId="0" fontId="5" fillId="3" borderId="0" xfId="41" applyNumberFormat="1" applyFont="1" applyFill="1" applyBorder="1" applyAlignment="1" applyProtection="1">
      <alignment vertical="center"/>
      <protection locked="0"/>
    </xf>
    <xf numFmtId="174" fontId="5" fillId="3" borderId="0" xfId="41" applyNumberFormat="1" applyFont="1" applyFill="1" applyBorder="1" applyAlignment="1" applyProtection="1">
      <alignment horizontal="right" vertical="center"/>
      <protection locked="0"/>
    </xf>
    <xf numFmtId="175" fontId="5" fillId="3" borderId="0" xfId="41" applyNumberFormat="1" applyFont="1" applyFill="1" applyBorder="1" applyAlignment="1" applyProtection="1">
      <alignment horizontal="right" vertical="center"/>
      <protection locked="0"/>
    </xf>
    <xf numFmtId="173" fontId="5" fillId="3" borderId="0" xfId="41" applyNumberFormat="1" applyFont="1" applyFill="1" applyBorder="1" applyAlignment="1" applyProtection="1">
      <alignment horizontal="right" vertical="center"/>
      <protection locked="0"/>
    </xf>
    <xf numFmtId="2" fontId="5" fillId="3" borderId="0" xfId="41" applyNumberFormat="1" applyFont="1" applyFill="1" applyBorder="1" applyAlignment="1" applyProtection="1">
      <alignment horizontal="right" vertical="center"/>
      <protection locked="0"/>
    </xf>
    <xf numFmtId="49" fontId="3" fillId="3" borderId="0" xfId="1" applyNumberFormat="1" applyFont="1" applyFill="1" applyBorder="1" applyAlignment="1" applyProtection="1">
      <alignment vertical="center"/>
      <protection locked="0"/>
    </xf>
    <xf numFmtId="0" fontId="3" fillId="3" borderId="0" xfId="1" applyNumberFormat="1" applyFont="1" applyFill="1" applyBorder="1" applyAlignment="1" applyProtection="1">
      <alignment vertical="center"/>
      <protection locked="0"/>
    </xf>
    <xf numFmtId="0" fontId="5" fillId="3" borderId="0" xfId="42" applyFont="1" applyFill="1" applyBorder="1" applyAlignment="1" applyProtection="1">
      <protection locked="0"/>
    </xf>
    <xf numFmtId="0" fontId="3" fillId="3" borderId="0" xfId="41" applyNumberFormat="1" applyFont="1" applyFill="1" applyBorder="1" applyAlignment="1" applyProtection="1">
      <alignment horizontal="left" vertical="center"/>
      <protection locked="0"/>
    </xf>
    <xf numFmtId="0" fontId="3" fillId="3" borderId="0" xfId="41" quotePrefix="1" applyNumberFormat="1" applyFont="1" applyFill="1" applyBorder="1" applyAlignment="1" applyProtection="1">
      <alignment vertical="center"/>
      <protection locked="0"/>
    </xf>
    <xf numFmtId="0" fontId="5" fillId="3" borderId="0" xfId="41" applyNumberFormat="1" applyFont="1" applyFill="1" applyBorder="1" applyAlignment="1" applyProtection="1">
      <alignment horizontal="left" vertical="center" indent="1"/>
      <protection locked="0"/>
    </xf>
    <xf numFmtId="49" fontId="5" fillId="3" borderId="0" xfId="41" applyNumberFormat="1" applyFont="1" applyFill="1" applyBorder="1" applyAlignment="1" applyProtection="1">
      <alignment vertical="center"/>
      <protection locked="0"/>
    </xf>
    <xf numFmtId="0" fontId="20" fillId="3" borderId="0" xfId="41" applyNumberFormat="1" applyFont="1" applyFill="1" applyBorder="1" applyAlignment="1" applyProtection="1">
      <alignment vertical="center"/>
      <protection locked="0"/>
    </xf>
    <xf numFmtId="0" fontId="5" fillId="3" borderId="0" xfId="41" applyFont="1" applyFill="1" applyBorder="1" applyAlignment="1" applyProtection="1">
      <alignment horizontal="center" vertical="center"/>
    </xf>
    <xf numFmtId="0" fontId="9" fillId="3" borderId="4" xfId="41" applyFont="1" applyFill="1" applyBorder="1" applyAlignment="1" applyProtection="1">
      <alignment horizontal="center" vertical="center"/>
    </xf>
    <xf numFmtId="0" fontId="5" fillId="3" borderId="0" xfId="41" applyNumberFormat="1" applyFont="1" applyFill="1" applyBorder="1" applyAlignment="1" applyProtection="1">
      <alignment horizontal="left" vertical="top"/>
      <protection locked="0"/>
    </xf>
    <xf numFmtId="0" fontId="5" fillId="3" borderId="0" xfId="42" applyFont="1" applyFill="1" applyBorder="1" applyAlignment="1" applyProtection="1">
      <alignment horizontal="left" vertical="top"/>
      <protection locked="0"/>
    </xf>
    <xf numFmtId="0" fontId="20" fillId="3" borderId="0" xfId="42" applyFont="1" applyFill="1" applyBorder="1" applyAlignment="1" applyProtection="1">
      <alignment horizontal="left" vertical="top"/>
      <protection locked="0"/>
    </xf>
    <xf numFmtId="0" fontId="20" fillId="3" borderId="0" xfId="42" applyFont="1" applyFill="1" applyBorder="1" applyAlignment="1" applyProtection="1">
      <protection locked="0"/>
    </xf>
    <xf numFmtId="2" fontId="5" fillId="3" borderId="0" xfId="42" applyNumberFormat="1" applyFont="1" applyFill="1" applyBorder="1" applyAlignment="1" applyProtection="1">
      <protection locked="0"/>
    </xf>
    <xf numFmtId="166" fontId="5" fillId="3" borderId="0" xfId="42" applyNumberFormat="1" applyFont="1" applyFill="1" applyBorder="1" applyAlignment="1" applyProtection="1">
      <protection locked="0"/>
    </xf>
    <xf numFmtId="0" fontId="5" fillId="3" borderId="0" xfId="1" applyNumberFormat="1" applyFont="1" applyFill="1" applyBorder="1" applyAlignment="1" applyProtection="1">
      <alignment horizontal="justify" wrapText="1"/>
      <protection locked="0"/>
    </xf>
    <xf numFmtId="0" fontId="11" fillId="3" borderId="0" xfId="12" applyFont="1" applyFill="1" applyBorder="1" applyAlignment="1" applyProtection="1">
      <protection locked="0"/>
    </xf>
    <xf numFmtId="0" fontId="5" fillId="3" borderId="0" xfId="1" applyFont="1" applyFill="1" applyProtection="1">
      <alignment vertical="top"/>
      <protection locked="0"/>
    </xf>
    <xf numFmtId="0" fontId="5" fillId="3" borderId="0" xfId="1" applyNumberFormat="1" applyFont="1" applyFill="1" applyBorder="1" applyAlignment="1" applyProtection="1">
      <alignment horizontal="justify" vertical="top" wrapText="1"/>
      <protection locked="0"/>
    </xf>
    <xf numFmtId="0" fontId="3" fillId="3" borderId="0" xfId="41" applyFont="1" applyFill="1" applyBorder="1" applyAlignment="1" applyProtection="1">
      <alignment horizontal="center" vertical="center" wrapText="1"/>
      <protection locked="0"/>
    </xf>
    <xf numFmtId="166" fontId="5" fillId="3" borderId="2" xfId="41" applyNumberFormat="1" applyFont="1" applyFill="1" applyBorder="1" applyAlignment="1" applyProtection="1">
      <alignment horizontal="center" vertical="center" wrapText="1"/>
    </xf>
    <xf numFmtId="0" fontId="5" fillId="3" borderId="2" xfId="41" applyFont="1" applyFill="1" applyBorder="1" applyAlignment="1" applyProtection="1">
      <alignment horizontal="center" vertical="center" wrapText="1"/>
    </xf>
    <xf numFmtId="0" fontId="5" fillId="3" borderId="3" xfId="41" applyFont="1" applyFill="1" applyBorder="1" applyAlignment="1" applyProtection="1">
      <alignment horizontal="center" vertical="center" wrapText="1"/>
    </xf>
    <xf numFmtId="0" fontId="9" fillId="3" borderId="3" xfId="41" applyFont="1" applyFill="1" applyBorder="1" applyAlignment="1" applyProtection="1">
      <alignment horizontal="center" vertical="center" wrapText="1"/>
    </xf>
    <xf numFmtId="0" fontId="20" fillId="3" borderId="0" xfId="41" applyFont="1" applyFill="1" applyBorder="1" applyAlignment="1" applyProtection="1">
      <alignment horizontal="center" vertical="center" wrapText="1"/>
    </xf>
    <xf numFmtId="166" fontId="5" fillId="3" borderId="2" xfId="41" applyNumberFormat="1" applyFont="1" applyFill="1" applyBorder="1" applyAlignment="1" applyProtection="1">
      <alignment horizontal="center" vertical="center"/>
    </xf>
    <xf numFmtId="0" fontId="5" fillId="3" borderId="6" xfId="41" applyFont="1" applyFill="1" applyBorder="1" applyAlignment="1" applyProtection="1">
      <alignment horizontal="center" vertical="center"/>
    </xf>
    <xf numFmtId="0" fontId="5" fillId="3" borderId="3" xfId="41" applyFont="1" applyFill="1" applyBorder="1" applyAlignment="1" applyProtection="1">
      <alignment horizontal="center" vertical="center"/>
    </xf>
    <xf numFmtId="166" fontId="3" fillId="3" borderId="0" xfId="41" applyNumberFormat="1" applyFont="1" applyFill="1" applyBorder="1" applyAlignment="1" applyProtection="1">
      <alignment vertical="center" wrapText="1"/>
    </xf>
    <xf numFmtId="0" fontId="5" fillId="3" borderId="0" xfId="41" applyNumberFormat="1" applyFont="1" applyFill="1" applyBorder="1" applyAlignment="1" applyProtection="1">
      <alignment horizontal="left" vertical="center" wrapText="1"/>
    </xf>
    <xf numFmtId="166" fontId="5" fillId="3" borderId="0" xfId="41" applyNumberFormat="1" applyFont="1" applyFill="1" applyBorder="1" applyAlignment="1" applyProtection="1">
      <alignment vertical="center" wrapText="1"/>
    </xf>
    <xf numFmtId="0" fontId="5" fillId="3" borderId="0" xfId="41" applyNumberFormat="1" applyFont="1" applyFill="1" applyBorder="1" applyAlignment="1" applyProtection="1">
      <alignment vertical="center" wrapText="1"/>
    </xf>
    <xf numFmtId="171" fontId="3" fillId="3" borderId="0" xfId="1" applyNumberFormat="1" applyFont="1" applyFill="1" applyBorder="1" applyAlignment="1" applyProtection="1">
      <alignment horizontal="right"/>
      <protection locked="0"/>
    </xf>
    <xf numFmtId="171" fontId="5" fillId="3" borderId="0" xfId="1" applyNumberFormat="1" applyFont="1" applyFill="1" applyBorder="1" applyAlignment="1" applyProtection="1">
      <alignment horizontal="right"/>
      <protection locked="0"/>
    </xf>
    <xf numFmtId="166" fontId="5" fillId="3" borderId="2" xfId="41" applyNumberFormat="1" applyFont="1" applyFill="1" applyBorder="1" applyAlignment="1" applyProtection="1">
      <alignment horizontal="center" vertical="center" wrapText="1"/>
      <protection locked="0"/>
    </xf>
    <xf numFmtId="0" fontId="5" fillId="3" borderId="2" xfId="41" applyFont="1" applyFill="1" applyBorder="1" applyAlignment="1" applyProtection="1">
      <alignment horizontal="center" vertical="center" wrapText="1"/>
      <protection locked="0"/>
    </xf>
    <xf numFmtId="0" fontId="5" fillId="3" borderId="4" xfId="41" applyFont="1" applyFill="1" applyBorder="1" applyAlignment="1" applyProtection="1">
      <alignment horizontal="center" vertical="center" wrapText="1"/>
      <protection locked="0"/>
    </xf>
    <xf numFmtId="0" fontId="20" fillId="3" borderId="0" xfId="41" applyFont="1" applyFill="1" applyBorder="1" applyAlignment="1" applyProtection="1">
      <alignment horizontal="center" vertical="center" wrapText="1"/>
      <protection locked="0"/>
    </xf>
    <xf numFmtId="166" fontId="5" fillId="3" borderId="5" xfId="41" applyNumberFormat="1" applyFont="1" applyFill="1" applyBorder="1" applyAlignment="1" applyProtection="1">
      <alignment horizontal="center" vertical="center"/>
    </xf>
    <xf numFmtId="0" fontId="5" fillId="3" borderId="2" xfId="41" applyFont="1" applyFill="1" applyBorder="1" applyAlignment="1" applyProtection="1">
      <alignment horizontal="center" vertical="center"/>
    </xf>
    <xf numFmtId="0" fontId="5" fillId="3" borderId="9" xfId="41" applyFont="1" applyFill="1" applyBorder="1" applyAlignment="1" applyProtection="1">
      <alignment horizontal="center" vertical="center"/>
    </xf>
    <xf numFmtId="0" fontId="3" fillId="3" borderId="4" xfId="41" applyFont="1" applyFill="1" applyBorder="1" applyAlignment="1" applyProtection="1">
      <alignment horizontal="center" vertical="center"/>
      <protection locked="0"/>
    </xf>
    <xf numFmtId="166" fontId="5" fillId="3" borderId="4" xfId="41" applyNumberFormat="1" applyFont="1" applyFill="1" applyBorder="1" applyAlignment="1" applyProtection="1">
      <alignment horizontal="center" vertical="center"/>
    </xf>
    <xf numFmtId="0" fontId="5" fillId="3" borderId="4" xfId="41" applyFont="1" applyFill="1" applyBorder="1" applyAlignment="1" applyProtection="1">
      <alignment horizontal="center" vertical="center"/>
    </xf>
    <xf numFmtId="0" fontId="16" fillId="3" borderId="0" xfId="41" applyNumberFormat="1" applyFont="1" applyFill="1" applyBorder="1" applyAlignment="1" applyProtection="1">
      <alignment horizontal="left" vertical="center"/>
      <protection locked="0"/>
    </xf>
    <xf numFmtId="0" fontId="3" fillId="0" borderId="0" xfId="41" applyNumberFormat="1" applyFont="1" applyFill="1" applyBorder="1" applyAlignment="1" applyProtection="1">
      <alignment horizontal="center" vertical="center"/>
      <protection locked="0"/>
    </xf>
    <xf numFmtId="0" fontId="4" fillId="0" borderId="0" xfId="41" applyFont="1" applyBorder="1" applyAlignment="1" applyProtection="1">
      <alignment horizontal="center" vertical="center" wrapText="1"/>
    </xf>
    <xf numFmtId="0" fontId="3" fillId="0" borderId="0" xfId="41" applyFont="1" applyBorder="1" applyAlignment="1" applyProtection="1">
      <alignment horizontal="center" vertical="center" wrapText="1"/>
    </xf>
    <xf numFmtId="0" fontId="16" fillId="0" borderId="0" xfId="41" applyFont="1" applyBorder="1" applyAlignment="1" applyProtection="1">
      <alignment horizontal="left" vertical="center" wrapText="1"/>
    </xf>
    <xf numFmtId="0" fontId="5" fillId="0" borderId="0" xfId="41" applyFont="1" applyBorder="1" applyAlignment="1" applyProtection="1">
      <alignment horizontal="center" vertical="center" wrapText="1"/>
    </xf>
    <xf numFmtId="0" fontId="16" fillId="0" borderId="0" xfId="41" applyFont="1" applyBorder="1" applyAlignment="1" applyProtection="1">
      <alignment horizontal="right" vertical="center" wrapText="1"/>
    </xf>
    <xf numFmtId="0" fontId="3" fillId="0" borderId="6" xfId="41" applyFont="1" applyBorder="1" applyAlignment="1" applyProtection="1">
      <alignment horizontal="center" vertical="center"/>
    </xf>
    <xf numFmtId="0" fontId="5" fillId="0" borderId="2" xfId="1" applyFont="1" applyFill="1" applyBorder="1" applyAlignment="1" applyProtection="1">
      <alignment horizontal="center" vertical="center" wrapText="1"/>
    </xf>
    <xf numFmtId="0" fontId="9" fillId="0" borderId="2" xfId="41" applyNumberFormat="1" applyFont="1" applyFill="1" applyBorder="1" applyAlignment="1" applyProtection="1">
      <alignment horizontal="center" vertical="center" wrapText="1"/>
    </xf>
    <xf numFmtId="0" fontId="9" fillId="3" borderId="3" xfId="41" applyNumberFormat="1" applyFont="1" applyFill="1" applyBorder="1" applyAlignment="1" applyProtection="1">
      <alignment horizontal="center" vertical="center" wrapText="1"/>
    </xf>
    <xf numFmtId="0" fontId="5" fillId="0" borderId="2" xfId="41" applyFont="1" applyFill="1" applyBorder="1" applyAlignment="1" applyProtection="1">
      <alignment horizontal="center" vertical="center" wrapText="1"/>
    </xf>
    <xf numFmtId="0" fontId="5" fillId="0" borderId="3" xfId="41" applyFont="1" applyFill="1" applyBorder="1" applyAlignment="1" applyProtection="1">
      <alignment horizontal="center" vertical="center" wrapText="1"/>
    </xf>
    <xf numFmtId="0" fontId="5" fillId="0" borderId="0" xfId="41" applyFont="1" applyFill="1" applyBorder="1" applyAlignment="1" applyProtection="1">
      <alignment horizontal="center" vertical="center" wrapText="1"/>
    </xf>
    <xf numFmtId="0" fontId="17" fillId="0" borderId="0" xfId="41" applyNumberFormat="1" applyFont="1" applyBorder="1" applyAlignment="1" applyProtection="1">
      <alignment vertical="center"/>
      <protection locked="0"/>
    </xf>
    <xf numFmtId="0" fontId="3" fillId="0" borderId="0" xfId="41" applyNumberFormat="1" applyFont="1" applyBorder="1" applyAlignment="1" applyProtection="1">
      <alignment vertical="center"/>
      <protection locked="0"/>
    </xf>
    <xf numFmtId="4" fontId="3" fillId="3" borderId="0" xfId="41" applyNumberFormat="1" applyFont="1" applyFill="1" applyBorder="1" applyAlignment="1" applyProtection="1">
      <alignment horizontal="right" vertical="center"/>
      <protection locked="0"/>
    </xf>
    <xf numFmtId="4" fontId="3" fillId="3" borderId="0" xfId="41" applyNumberFormat="1" applyFont="1" applyFill="1" applyBorder="1" applyAlignment="1" applyProtection="1">
      <alignment vertical="center"/>
      <protection locked="0"/>
    </xf>
    <xf numFmtId="176" fontId="3" fillId="3" borderId="0" xfId="41" applyNumberFormat="1" applyFont="1" applyFill="1" applyBorder="1" applyAlignment="1" applyProtection="1">
      <alignment horizontal="right" vertical="center" wrapText="1"/>
      <protection locked="0"/>
    </xf>
    <xf numFmtId="2" fontId="5" fillId="0" borderId="0" xfId="5" applyNumberFormat="1" applyFont="1" applyFill="1" applyBorder="1" applyAlignment="1" applyProtection="1">
      <alignment horizontal="center" vertical="center" wrapText="1"/>
    </xf>
    <xf numFmtId="0" fontId="5" fillId="0" borderId="0" xfId="41" applyNumberFormat="1" applyFont="1" applyFill="1" applyBorder="1" applyAlignment="1" applyProtection="1">
      <protection locked="0"/>
    </xf>
    <xf numFmtId="4" fontId="5" fillId="3" borderId="0" xfId="41" applyNumberFormat="1" applyFont="1" applyFill="1" applyBorder="1" applyAlignment="1" applyProtection="1">
      <alignment horizontal="right" vertical="center"/>
      <protection locked="0"/>
    </xf>
    <xf numFmtId="4" fontId="5" fillId="3" borderId="0" xfId="41" applyNumberFormat="1" applyFont="1" applyFill="1" applyBorder="1" applyAlignment="1" applyProtection="1">
      <alignment vertical="center"/>
      <protection locked="0"/>
    </xf>
    <xf numFmtId="0" fontId="5" fillId="3" borderId="0" xfId="41" quotePrefix="1" applyNumberFormat="1" applyFont="1" applyFill="1" applyBorder="1" applyAlignment="1" applyProtection="1">
      <alignment vertical="center"/>
      <protection locked="0"/>
    </xf>
    <xf numFmtId="0" fontId="5" fillId="0" borderId="0" xfId="42" applyFont="1" applyFill="1" applyBorder="1" applyAlignment="1" applyProtection="1">
      <protection locked="0"/>
    </xf>
    <xf numFmtId="0" fontId="5" fillId="3" borderId="0" xfId="41" applyNumberFormat="1" applyFont="1" applyFill="1" applyBorder="1" applyAlignment="1" applyProtection="1">
      <alignment horizontal="left" vertical="center"/>
      <protection locked="0"/>
    </xf>
    <xf numFmtId="0" fontId="5" fillId="0" borderId="6" xfId="41" applyFont="1" applyFill="1" applyBorder="1" applyAlignment="1" applyProtection="1">
      <alignment horizontal="center" vertical="center" wrapText="1"/>
    </xf>
    <xf numFmtId="0" fontId="9" fillId="3" borderId="2" xfId="1" applyFont="1" applyFill="1" applyBorder="1" applyAlignment="1" applyProtection="1">
      <alignment horizontal="center" vertical="center" wrapText="1"/>
    </xf>
    <xf numFmtId="0" fontId="9" fillId="0" borderId="3" xfId="41" applyNumberFormat="1" applyFont="1" applyFill="1" applyBorder="1" applyAlignment="1" applyProtection="1">
      <alignment horizontal="center" vertical="center" wrapText="1"/>
    </xf>
    <xf numFmtId="0" fontId="5" fillId="0" borderId="4" xfId="41" applyFont="1" applyFill="1" applyBorder="1" applyAlignment="1" applyProtection="1">
      <alignment horizontal="center" vertical="center" wrapText="1"/>
    </xf>
    <xf numFmtId="0" fontId="9" fillId="3" borderId="4" xfId="1" applyFont="1" applyFill="1" applyBorder="1" applyAlignment="1" applyProtection="1">
      <alignment horizontal="center" vertical="center" wrapText="1"/>
    </xf>
    <xf numFmtId="0" fontId="9" fillId="0" borderId="4" xfId="41" applyNumberFormat="1" applyFont="1" applyFill="1" applyBorder="1" applyAlignment="1" applyProtection="1">
      <alignment horizontal="center" vertical="center" wrapText="1"/>
    </xf>
    <xf numFmtId="0" fontId="5" fillId="0" borderId="0" xfId="41" applyNumberFormat="1" applyFont="1" applyFill="1" applyBorder="1" applyAlignment="1" applyProtection="1">
      <alignment horizontal="left" vertical="top"/>
      <protection locked="0"/>
    </xf>
    <xf numFmtId="0" fontId="11" fillId="0" borderId="0" xfId="12" applyFont="1" applyFill="1" applyBorder="1" applyAlignment="1" applyProtection="1">
      <alignment horizontal="left"/>
      <protection locked="0"/>
    </xf>
    <xf numFmtId="0" fontId="22" fillId="0" borderId="0" xfId="0" applyFont="1"/>
    <xf numFmtId="0" fontId="4" fillId="3" borderId="7" xfId="41" applyFont="1" applyFill="1" applyBorder="1" applyAlignment="1" applyProtection="1">
      <alignment horizontal="center" vertical="center" wrapText="1"/>
    </xf>
    <xf numFmtId="0" fontId="9" fillId="3" borderId="2" xfId="2" applyFont="1" applyFill="1" applyBorder="1" applyAlignment="1" applyProtection="1">
      <alignment horizontal="center" vertical="center" wrapText="1"/>
    </xf>
    <xf numFmtId="0" fontId="5" fillId="3" borderId="0" xfId="41" applyFont="1" applyFill="1" applyBorder="1" applyAlignment="1" applyProtection="1">
      <alignment horizontal="center" vertical="center" wrapText="1"/>
    </xf>
    <xf numFmtId="0" fontId="17" fillId="3" borderId="0" xfId="41" applyNumberFormat="1" applyFont="1" applyFill="1" applyBorder="1" applyAlignment="1" applyProtection="1">
      <protection locked="0"/>
    </xf>
    <xf numFmtId="2" fontId="17" fillId="3" borderId="0" xfId="1" applyNumberFormat="1" applyFont="1" applyFill="1" applyAlignment="1">
      <alignment horizontal="right" vertical="center"/>
    </xf>
    <xf numFmtId="4" fontId="17" fillId="3" borderId="0" xfId="1" quotePrefix="1" applyNumberFormat="1" applyFont="1" applyFill="1" applyAlignment="1">
      <alignment horizontal="right" vertical="center"/>
    </xf>
    <xf numFmtId="4" fontId="17" fillId="3" borderId="0" xfId="1" applyNumberFormat="1" applyFont="1" applyFill="1" applyAlignment="1">
      <alignment horizontal="right" vertical="center"/>
    </xf>
    <xf numFmtId="4" fontId="17" fillId="3" borderId="0" xfId="1" applyNumberFormat="1" applyFont="1" applyFill="1" applyBorder="1" applyAlignment="1">
      <alignment horizontal="right"/>
    </xf>
    <xf numFmtId="2" fontId="9" fillId="3" borderId="0" xfId="1" applyNumberFormat="1" applyFont="1" applyFill="1" applyAlignment="1">
      <alignment horizontal="right" vertical="center"/>
    </xf>
    <xf numFmtId="4" fontId="9" fillId="3" borderId="0" xfId="1" quotePrefix="1" applyNumberFormat="1" applyFont="1" applyFill="1" applyAlignment="1">
      <alignment vertical="center"/>
    </xf>
    <xf numFmtId="4" fontId="9" fillId="3" borderId="0" xfId="1" applyNumberFormat="1" applyFont="1" applyFill="1" applyAlignment="1">
      <alignment horizontal="right" vertical="center"/>
    </xf>
    <xf numFmtId="4" fontId="9" fillId="3" borderId="0" xfId="1" applyNumberFormat="1" applyFont="1" applyFill="1" applyBorder="1" applyAlignment="1">
      <alignment horizontal="right"/>
    </xf>
    <xf numFmtId="4" fontId="17" fillId="3" borderId="0" xfId="1" quotePrefix="1" applyNumberFormat="1" applyFont="1" applyFill="1" applyAlignment="1">
      <alignment vertical="center"/>
    </xf>
    <xf numFmtId="0" fontId="5" fillId="3" borderId="2" xfId="41" applyNumberFormat="1" applyFont="1" applyFill="1" applyBorder="1" applyAlignment="1" applyProtection="1">
      <alignment horizontal="center" vertical="center" wrapText="1"/>
    </xf>
    <xf numFmtId="0" fontId="5" fillId="3" borderId="3" xfId="41" applyNumberFormat="1" applyFont="1" applyFill="1" applyBorder="1" applyAlignment="1" applyProtection="1">
      <alignment horizontal="center" vertical="center" wrapText="1"/>
    </xf>
    <xf numFmtId="0" fontId="5" fillId="3" borderId="0" xfId="41" applyNumberFormat="1" applyFont="1" applyFill="1" applyBorder="1" applyAlignment="1" applyProtection="1">
      <alignment horizontal="center" vertical="center" wrapText="1"/>
    </xf>
    <xf numFmtId="0" fontId="5" fillId="3" borderId="0" xfId="42" applyFont="1" applyFill="1" applyBorder="1" applyAlignment="1" applyProtection="1">
      <alignment wrapText="1"/>
      <protection locked="0"/>
    </xf>
    <xf numFmtId="0" fontId="3" fillId="0" borderId="0" xfId="29" applyNumberFormat="1" applyFont="1" applyFill="1" applyBorder="1" applyAlignment="1" applyProtection="1">
      <alignment horizontal="center" vertical="center"/>
      <protection locked="0"/>
    </xf>
    <xf numFmtId="0" fontId="3" fillId="3" borderId="0" xfId="31" applyFont="1" applyFill="1" applyBorder="1" applyAlignment="1" applyProtection="1">
      <alignment horizontal="left" vertical="center" wrapText="1"/>
      <protection locked="0"/>
    </xf>
    <xf numFmtId="0" fontId="3" fillId="0" borderId="0" xfId="29" applyNumberFormat="1" applyFont="1" applyFill="1" applyBorder="1" applyAlignment="1" applyProtection="1">
      <alignment horizontal="center" vertical="top" wrapText="1"/>
      <protection locked="0"/>
    </xf>
    <xf numFmtId="0" fontId="5" fillId="0" borderId="0" xfId="29" applyNumberFormat="1" applyFont="1" applyFill="1" applyBorder="1" applyAlignment="1" applyProtection="1">
      <protection locked="0"/>
    </xf>
    <xf numFmtId="0" fontId="5" fillId="3" borderId="5" xfId="31" applyFont="1" applyFill="1" applyBorder="1" applyAlignment="1" applyProtection="1">
      <alignment horizontal="center" vertical="center" wrapText="1"/>
    </xf>
    <xf numFmtId="0" fontId="5" fillId="3" borderId="8" xfId="31" applyFont="1" applyFill="1" applyBorder="1" applyAlignment="1" applyProtection="1">
      <alignment horizontal="center" vertical="center" wrapText="1"/>
    </xf>
    <xf numFmtId="0" fontId="5" fillId="0" borderId="2" xfId="29" applyFont="1" applyBorder="1" applyAlignment="1" applyProtection="1">
      <alignment horizontal="center" vertical="center" wrapText="1"/>
    </xf>
    <xf numFmtId="0" fontId="5" fillId="0" borderId="0" xfId="5" applyNumberFormat="1" applyFont="1" applyFill="1" applyBorder="1" applyAlignment="1" applyProtection="1">
      <alignment horizontal="center" vertical="center" wrapText="1"/>
      <protection locked="0"/>
    </xf>
    <xf numFmtId="0" fontId="17" fillId="0" borderId="0" xfId="41" applyNumberFormat="1" applyFont="1" applyBorder="1" applyAlignment="1" applyProtection="1">
      <protection locked="0"/>
    </xf>
    <xf numFmtId="0" fontId="3" fillId="0" borderId="0" xfId="41" applyNumberFormat="1" applyFont="1" applyFill="1" applyBorder="1" applyAlignment="1" applyProtection="1">
      <alignment vertical="center"/>
      <protection locked="0"/>
    </xf>
    <xf numFmtId="4" fontId="3" fillId="0" borderId="0" xfId="41" applyNumberFormat="1" applyFont="1" applyFill="1" applyBorder="1" applyAlignment="1" applyProtection="1">
      <alignment vertical="center"/>
      <protection locked="0"/>
    </xf>
    <xf numFmtId="171" fontId="3" fillId="0" borderId="0" xfId="1" applyNumberFormat="1" applyFont="1" applyFill="1" applyBorder="1" applyAlignment="1" applyProtection="1">
      <alignment horizontal="right" vertical="center"/>
      <protection locked="0"/>
    </xf>
    <xf numFmtId="4" fontId="3" fillId="0" borderId="0" xfId="41" applyNumberFormat="1" applyFont="1" applyBorder="1" applyAlignment="1" applyProtection="1">
      <alignment vertical="center"/>
      <protection locked="0"/>
    </xf>
    <xf numFmtId="0" fontId="5" fillId="0" borderId="0" xfId="41" applyNumberFormat="1" applyFont="1" applyFill="1" applyBorder="1" applyAlignment="1" applyProtection="1">
      <alignment vertical="center"/>
      <protection locked="0"/>
    </xf>
    <xf numFmtId="4" fontId="5" fillId="0" borderId="0" xfId="41" applyNumberFormat="1" applyFont="1" applyFill="1" applyBorder="1" applyAlignment="1" applyProtection="1">
      <alignment vertical="center"/>
      <protection locked="0"/>
    </xf>
    <xf numFmtId="171" fontId="5" fillId="0" borderId="0" xfId="1" applyNumberFormat="1" applyFont="1" applyFill="1" applyBorder="1" applyAlignment="1" applyProtection="1">
      <alignment horizontal="left" vertical="top"/>
      <protection locked="0"/>
    </xf>
    <xf numFmtId="49" fontId="3" fillId="0" borderId="0" xfId="1" applyNumberFormat="1" applyFont="1" applyBorder="1" applyAlignment="1" applyProtection="1">
      <alignment vertical="center"/>
      <protection locked="0"/>
    </xf>
    <xf numFmtId="0" fontId="3" fillId="0" borderId="0" xfId="1" applyNumberFormat="1" applyFont="1" applyBorder="1" applyAlignment="1" applyProtection="1">
      <alignment vertical="center"/>
      <protection locked="0"/>
    </xf>
    <xf numFmtId="0" fontId="5" fillId="0" borderId="0" xfId="41" applyNumberFormat="1" applyFont="1" applyBorder="1" applyAlignment="1" applyProtection="1">
      <alignment vertical="center"/>
      <protection locked="0"/>
    </xf>
    <xf numFmtId="0" fontId="3" fillId="0" borderId="0" xfId="41" quotePrefix="1" applyNumberFormat="1" applyFont="1" applyBorder="1" applyAlignment="1" applyProtection="1">
      <alignment vertical="center"/>
      <protection locked="0"/>
    </xf>
    <xf numFmtId="171" fontId="5" fillId="0" borderId="0" xfId="1" applyNumberFormat="1" applyFont="1" applyFill="1" applyBorder="1" applyAlignment="1" applyProtection="1">
      <alignment horizontal="right" vertical="center"/>
      <protection locked="0"/>
    </xf>
    <xf numFmtId="0" fontId="5" fillId="0" borderId="0" xfId="41" quotePrefix="1" applyNumberFormat="1" applyFont="1" applyBorder="1" applyAlignment="1" applyProtection="1">
      <alignment vertical="center"/>
      <protection locked="0"/>
    </xf>
    <xf numFmtId="0" fontId="3" fillId="3" borderId="0" xfId="31" applyFont="1" applyFill="1" applyBorder="1" applyAlignment="1" applyProtection="1">
      <alignment vertical="center"/>
      <protection locked="0"/>
    </xf>
    <xf numFmtId="0" fontId="5" fillId="0" borderId="0" xfId="41" applyNumberFormat="1" applyFont="1" applyBorder="1" applyAlignment="1" applyProtection="1">
      <alignment horizontal="left" vertical="center"/>
      <protection locked="0"/>
    </xf>
    <xf numFmtId="0" fontId="3" fillId="0" borderId="0" xfId="41" applyNumberFormat="1" applyFont="1" applyBorder="1" applyAlignment="1" applyProtection="1">
      <alignment horizontal="left" vertical="center"/>
      <protection locked="0"/>
    </xf>
    <xf numFmtId="0" fontId="9" fillId="0" borderId="5" xfId="31" applyFont="1" applyFill="1" applyBorder="1" applyAlignment="1" applyProtection="1">
      <alignment horizontal="center" vertical="center" wrapText="1"/>
    </xf>
    <xf numFmtId="0" fontId="5" fillId="0" borderId="5" xfId="31" applyFont="1" applyFill="1" applyBorder="1" applyAlignment="1" applyProtection="1">
      <alignment horizontal="center" vertical="center" wrapText="1"/>
    </xf>
    <xf numFmtId="0" fontId="5" fillId="0" borderId="3" xfId="31" applyFont="1" applyFill="1" applyBorder="1" applyAlignment="1" applyProtection="1">
      <alignment horizontal="center" vertical="center" wrapText="1"/>
    </xf>
    <xf numFmtId="0" fontId="3" fillId="0" borderId="0" xfId="5" applyNumberFormat="1" applyFont="1" applyFill="1" applyBorder="1" applyAlignment="1" applyProtection="1">
      <alignment vertical="top" wrapText="1"/>
      <protection locked="0"/>
    </xf>
    <xf numFmtId="0" fontId="5" fillId="0" borderId="0" xfId="31" applyFont="1" applyFill="1" applyBorder="1" applyAlignment="1" applyProtection="1">
      <alignment horizontal="center" vertical="center" wrapText="1"/>
    </xf>
    <xf numFmtId="0" fontId="5" fillId="0" borderId="4" xfId="29" applyFont="1" applyBorder="1" applyAlignment="1" applyProtection="1">
      <alignment horizontal="center" vertical="center" wrapText="1"/>
    </xf>
    <xf numFmtId="0" fontId="5" fillId="0" borderId="0" xfId="31" applyFont="1" applyFill="1" applyBorder="1" applyAlignment="1" applyProtection="1">
      <alignment vertical="center"/>
      <protection locked="0"/>
    </xf>
    <xf numFmtId="0" fontId="22" fillId="0" borderId="0" xfId="0" applyFont="1" applyBorder="1"/>
    <xf numFmtId="0" fontId="5" fillId="3" borderId="0" xfId="31" applyFont="1" applyFill="1" applyBorder="1" applyAlignment="1" applyProtection="1">
      <alignment vertical="top" wrapText="1"/>
      <protection locked="0"/>
    </xf>
    <xf numFmtId="0" fontId="3" fillId="0" borderId="0" xfId="29" applyNumberFormat="1" applyFont="1" applyFill="1" applyBorder="1" applyAlignment="1" applyProtection="1">
      <alignment horizontal="center" vertical="center" wrapText="1"/>
    </xf>
    <xf numFmtId="0" fontId="4" fillId="0" borderId="7" xfId="29" applyNumberFormat="1" applyFont="1" applyFill="1" applyBorder="1" applyAlignment="1" applyProtection="1">
      <alignment horizontal="center" vertical="center" wrapText="1"/>
    </xf>
    <xf numFmtId="0" fontId="5" fillId="3" borderId="2" xfId="31" applyFont="1" applyFill="1" applyBorder="1" applyAlignment="1" applyProtection="1">
      <alignment horizontal="center" vertical="center" wrapText="1"/>
    </xf>
    <xf numFmtId="0" fontId="5" fillId="3" borderId="3" xfId="31" applyFont="1" applyFill="1" applyBorder="1" applyAlignment="1" applyProtection="1">
      <alignment horizontal="center" vertical="center" wrapText="1"/>
    </xf>
    <xf numFmtId="0" fontId="5" fillId="3" borderId="0" xfId="31" applyFont="1" applyFill="1" applyBorder="1" applyAlignment="1" applyProtection="1">
      <alignment horizontal="center" vertical="center" wrapText="1"/>
    </xf>
    <xf numFmtId="4" fontId="17" fillId="0" borderId="0" xfId="1" quotePrefix="1" applyNumberFormat="1" applyFont="1" applyFill="1" applyAlignment="1">
      <alignment vertical="center"/>
    </xf>
    <xf numFmtId="4" fontId="9" fillId="0" borderId="0" xfId="1" quotePrefix="1" applyNumberFormat="1" applyFont="1" applyFill="1" applyAlignment="1">
      <alignment vertical="center"/>
    </xf>
    <xf numFmtId="171" fontId="3" fillId="0" borderId="0" xfId="1" applyNumberFormat="1" applyFont="1" applyFill="1" applyBorder="1" applyAlignment="1" applyProtection="1">
      <alignment horizontal="left" vertical="top"/>
      <protection locked="0"/>
    </xf>
    <xf numFmtId="0" fontId="5" fillId="0" borderId="8" xfId="31" applyFont="1" applyFill="1" applyBorder="1" applyAlignment="1" applyProtection="1">
      <alignment horizontal="center" vertical="center" wrapText="1"/>
    </xf>
    <xf numFmtId="0" fontId="5" fillId="0" borderId="0" xfId="29" applyFont="1" applyBorder="1" applyAlignment="1" applyProtection="1">
      <alignment horizontal="center" vertical="center" wrapText="1"/>
    </xf>
    <xf numFmtId="0" fontId="5" fillId="3" borderId="4" xfId="31" applyFont="1" applyFill="1" applyBorder="1" applyAlignment="1" applyProtection="1">
      <alignment horizontal="center" vertical="center" wrapText="1"/>
    </xf>
    <xf numFmtId="0" fontId="5" fillId="3" borderId="0" xfId="1" applyFont="1" applyFill="1" applyBorder="1" applyAlignment="1" applyProtection="1">
      <alignment vertical="top" wrapText="1"/>
      <protection locked="0"/>
    </xf>
    <xf numFmtId="0" fontId="5" fillId="3" borderId="0" xfId="1" applyFont="1" applyFill="1" applyAlignment="1" applyProtection="1">
      <alignment vertical="top" wrapText="1"/>
      <protection locked="0"/>
    </xf>
    <xf numFmtId="0" fontId="4" fillId="0" borderId="0" xfId="41" applyNumberFormat="1" applyFont="1" applyFill="1" applyBorder="1" applyAlignment="1" applyProtection="1">
      <alignment horizontal="center" vertical="center"/>
      <protection locked="0"/>
    </xf>
    <xf numFmtId="0" fontId="16" fillId="0" borderId="7" xfId="41" applyFont="1" applyBorder="1" applyAlignment="1" applyProtection="1">
      <alignment horizontal="left" vertical="center" wrapText="1"/>
    </xf>
    <xf numFmtId="0" fontId="5" fillId="0" borderId="7" xfId="41" applyFont="1" applyBorder="1" applyAlignment="1" applyProtection="1">
      <alignment horizontal="center" vertical="center" wrapText="1"/>
    </xf>
    <xf numFmtId="0" fontId="16" fillId="0" borderId="7" xfId="41" applyFont="1" applyBorder="1" applyAlignment="1" applyProtection="1">
      <alignment horizontal="right" vertical="center"/>
    </xf>
    <xf numFmtId="0" fontId="5" fillId="0" borderId="6" xfId="41" applyNumberFormat="1" applyFont="1" applyFill="1" applyBorder="1" applyAlignment="1" applyProtection="1">
      <alignment horizontal="center" vertical="center" wrapText="1"/>
    </xf>
    <xf numFmtId="0" fontId="5" fillId="0" borderId="0" xfId="5" applyFont="1" applyFill="1" applyBorder="1" applyAlignment="1" applyProtection="1">
      <alignment horizontal="center" vertical="center" wrapText="1"/>
    </xf>
    <xf numFmtId="171" fontId="3" fillId="0" borderId="0" xfId="1" applyNumberFormat="1" applyFont="1" applyFill="1" applyBorder="1" applyAlignment="1" applyProtection="1">
      <alignment horizontal="right" vertical="center" wrapText="1"/>
      <protection locked="0"/>
    </xf>
    <xf numFmtId="3" fontId="9" fillId="0" borderId="0" xfId="1" quotePrefix="1" applyNumberFormat="1" applyFont="1" applyBorder="1">
      <alignment vertical="top"/>
    </xf>
    <xf numFmtId="171" fontId="5" fillId="0" borderId="0" xfId="1" applyNumberFormat="1" applyFont="1" applyFill="1" applyBorder="1" applyAlignment="1" applyProtection="1">
      <alignment horizontal="right" vertical="center" wrapText="1"/>
      <protection locked="0"/>
    </xf>
    <xf numFmtId="3" fontId="9" fillId="0" borderId="0" xfId="1" quotePrefix="1" applyNumberFormat="1" applyFont="1">
      <alignment vertical="top"/>
    </xf>
    <xf numFmtId="0" fontId="5" fillId="0" borderId="0" xfId="41" applyNumberFormat="1" applyFont="1" applyBorder="1" applyAlignment="1" applyProtection="1">
      <alignment horizontal="left" vertical="center" indent="1"/>
      <protection locked="0"/>
    </xf>
    <xf numFmtId="49" fontId="5" fillId="0" borderId="0" xfId="41" applyNumberFormat="1" applyFont="1" applyBorder="1" applyAlignment="1" applyProtection="1">
      <alignment vertical="center"/>
      <protection locked="0"/>
    </xf>
    <xf numFmtId="0" fontId="5" fillId="0" borderId="0" xfId="41" applyNumberFormat="1" applyFont="1" applyFill="1" applyBorder="1" applyAlignment="1" applyProtection="1">
      <alignment horizontal="left" vertical="center" indent="1"/>
      <protection locked="0"/>
    </xf>
    <xf numFmtId="49" fontId="5" fillId="0" borderId="0" xfId="41" applyNumberFormat="1" applyFont="1" applyFill="1" applyBorder="1" applyAlignment="1" applyProtection="1">
      <alignment vertical="center"/>
      <protection locked="0"/>
    </xf>
    <xf numFmtId="0" fontId="5" fillId="0" borderId="4" xfId="41" applyNumberFormat="1" applyFont="1" applyFill="1" applyBorder="1" applyAlignment="1" applyProtection="1">
      <alignment horizontal="center" vertical="center" wrapText="1"/>
    </xf>
    <xf numFmtId="0" fontId="5" fillId="3" borderId="0" xfId="41" applyNumberFormat="1" applyFont="1" applyFill="1" applyBorder="1" applyAlignment="1" applyProtection="1">
      <alignment vertical="top" wrapText="1"/>
      <protection locked="0"/>
    </xf>
    <xf numFmtId="171" fontId="5" fillId="0" borderId="0" xfId="42" applyNumberFormat="1" applyFont="1" applyFill="1" applyBorder="1" applyAlignment="1" applyProtection="1">
      <protection locked="0"/>
    </xf>
    <xf numFmtId="171" fontId="5" fillId="0" borderId="0" xfId="1" applyNumberFormat="1" applyFont="1" applyAlignment="1" applyProtection="1">
      <alignment vertical="center"/>
      <protection locked="0"/>
    </xf>
    <xf numFmtId="0" fontId="5" fillId="0" borderId="0" xfId="1" applyNumberFormat="1" applyFont="1" applyFill="1" applyBorder="1" applyAlignment="1" applyProtection="1">
      <protection locked="0"/>
    </xf>
    <xf numFmtId="177" fontId="5" fillId="0" borderId="0" xfId="1" applyNumberFormat="1" applyFont="1" applyFill="1" applyBorder="1" applyAlignment="1" applyProtection="1">
      <protection locked="0"/>
    </xf>
    <xf numFmtId="171" fontId="5" fillId="0" borderId="0" xfId="1" applyNumberFormat="1" applyFont="1" applyFill="1" applyBorder="1" applyAlignment="1" applyProtection="1">
      <protection locked="0"/>
    </xf>
    <xf numFmtId="0" fontId="5" fillId="0" borderId="0" xfId="1" applyFont="1" applyAlignment="1" applyProtection="1">
      <alignment vertical="center"/>
      <protection locked="0"/>
    </xf>
    <xf numFmtId="171" fontId="3" fillId="0" borderId="0" xfId="2" applyNumberFormat="1" applyFont="1" applyFill="1" applyBorder="1" applyAlignment="1" applyProtection="1">
      <alignment horizontal="right"/>
      <protection locked="0"/>
    </xf>
    <xf numFmtId="0" fontId="5" fillId="0" borderId="0" xfId="1" applyNumberFormat="1" applyFont="1" applyBorder="1" applyAlignment="1" applyProtection="1">
      <alignment vertical="center"/>
      <protection locked="0"/>
    </xf>
    <xf numFmtId="0" fontId="5" fillId="3" borderId="6" xfId="41" applyNumberFormat="1" applyFont="1" applyFill="1" applyBorder="1" applyAlignment="1" applyProtection="1">
      <alignment horizontal="center" vertical="center" wrapText="1"/>
    </xf>
    <xf numFmtId="0" fontId="5" fillId="3" borderId="2" xfId="5" applyFont="1" applyFill="1" applyBorder="1" applyAlignment="1" applyProtection="1">
      <alignment horizontal="center" vertical="center" wrapText="1"/>
    </xf>
    <xf numFmtId="0" fontId="5" fillId="3" borderId="3" xfId="5" applyFont="1" applyFill="1" applyBorder="1" applyAlignment="1" applyProtection="1">
      <alignment horizontal="center" vertical="center" wrapText="1"/>
    </xf>
    <xf numFmtId="0" fontId="5" fillId="3" borderId="0" xfId="5" applyFont="1" applyFill="1" applyBorder="1" applyAlignment="1" applyProtection="1">
      <alignment horizontal="center" vertical="center" wrapText="1"/>
    </xf>
    <xf numFmtId="0" fontId="3" fillId="3" borderId="0" xfId="41" applyNumberFormat="1" applyFont="1" applyFill="1" applyBorder="1" applyAlignment="1" applyProtection="1">
      <alignment horizontal="center"/>
      <protection locked="0"/>
    </xf>
    <xf numFmtId="171" fontId="3" fillId="3" borderId="0" xfId="1" applyNumberFormat="1" applyFont="1" applyFill="1" applyBorder="1" applyAlignment="1" applyProtection="1">
      <alignment vertical="center" wrapText="1"/>
      <protection locked="0"/>
    </xf>
    <xf numFmtId="171" fontId="5" fillId="3" borderId="0" xfId="41" applyNumberFormat="1" applyFont="1" applyFill="1" applyBorder="1" applyAlignment="1" applyProtection="1">
      <alignment horizontal="right" vertical="center"/>
      <protection locked="0"/>
    </xf>
    <xf numFmtId="1" fontId="3" fillId="3" borderId="0" xfId="41" applyNumberFormat="1" applyFont="1" applyFill="1" applyBorder="1" applyAlignment="1" applyProtection="1">
      <alignment vertical="center"/>
      <protection locked="0"/>
    </xf>
    <xf numFmtId="171" fontId="5" fillId="3" borderId="0" xfId="1" applyNumberFormat="1" applyFont="1" applyFill="1" applyBorder="1" applyAlignment="1" applyProtection="1">
      <alignment vertical="center" wrapText="1"/>
      <protection locked="0"/>
    </xf>
    <xf numFmtId="0" fontId="5" fillId="3" borderId="4" xfId="41" applyNumberFormat="1" applyFont="1" applyFill="1" applyBorder="1" applyAlignment="1" applyProtection="1">
      <alignment horizontal="center" vertical="center" wrapText="1"/>
    </xf>
    <xf numFmtId="0" fontId="5" fillId="3" borderId="4" xfId="5" applyFont="1" applyFill="1" applyBorder="1" applyAlignment="1" applyProtection="1">
      <alignment horizontal="center" vertical="center" wrapText="1"/>
    </xf>
    <xf numFmtId="178" fontId="5" fillId="3" borderId="0" xfId="42" applyNumberFormat="1" applyFont="1" applyFill="1" applyBorder="1" applyAlignment="1" applyProtection="1">
      <protection locked="0"/>
    </xf>
    <xf numFmtId="171" fontId="5" fillId="3" borderId="0" xfId="42" applyNumberFormat="1" applyFont="1" applyFill="1" applyBorder="1" applyAlignment="1" applyProtection="1">
      <protection locked="0"/>
    </xf>
    <xf numFmtId="1" fontId="3" fillId="3" borderId="0" xfId="41" applyNumberFormat="1" applyFont="1" applyFill="1" applyBorder="1" applyAlignment="1" applyProtection="1">
      <alignment horizontal="center" vertical="center"/>
      <protection locked="0"/>
    </xf>
    <xf numFmtId="171" fontId="5" fillId="3" borderId="0" xfId="1" applyNumberFormat="1" applyFont="1" applyFill="1" applyBorder="1" applyAlignment="1" applyProtection="1">
      <alignment horizontal="right" vertical="center"/>
      <protection locked="0"/>
    </xf>
    <xf numFmtId="171" fontId="3" fillId="3" borderId="0" xfId="41" applyNumberFormat="1" applyFont="1" applyFill="1" applyBorder="1" applyAlignment="1" applyProtection="1">
      <alignment vertical="center"/>
      <protection locked="0"/>
    </xf>
    <xf numFmtId="1" fontId="5" fillId="3" borderId="0" xfId="42" applyNumberFormat="1" applyFont="1" applyFill="1" applyBorder="1" applyAlignment="1" applyProtection="1">
      <protection locked="0"/>
    </xf>
    <xf numFmtId="0" fontId="16" fillId="0" borderId="0" xfId="41" applyFont="1" applyBorder="1" applyAlignment="1" applyProtection="1">
      <alignment horizontal="right" vertical="center"/>
    </xf>
    <xf numFmtId="0" fontId="5" fillId="0" borderId="0" xfId="41" applyFont="1" applyBorder="1" applyAlignment="1" applyProtection="1">
      <alignment horizontal="right" vertical="center" wrapText="1"/>
    </xf>
    <xf numFmtId="49" fontId="5" fillId="3" borderId="2" xfId="5" applyNumberFormat="1" applyFont="1" applyFill="1" applyBorder="1" applyAlignment="1" applyProtection="1">
      <alignment horizontal="center" vertical="center" wrapText="1"/>
    </xf>
    <xf numFmtId="49" fontId="5" fillId="3" borderId="3" xfId="5" applyNumberFormat="1" applyFont="1" applyFill="1" applyBorder="1" applyAlignment="1" applyProtection="1">
      <alignment horizontal="center" vertical="center" wrapText="1"/>
    </xf>
    <xf numFmtId="171" fontId="3" fillId="0" borderId="0" xfId="1" applyNumberFormat="1" applyFont="1" applyFill="1" applyBorder="1" applyAlignment="1" applyProtection="1">
      <alignment vertical="center" wrapText="1"/>
      <protection locked="0"/>
    </xf>
    <xf numFmtId="171" fontId="5" fillId="0" borderId="0" xfId="41" applyNumberFormat="1" applyFont="1" applyBorder="1" applyAlignment="1" applyProtection="1">
      <alignment horizontal="right" vertical="center"/>
    </xf>
    <xf numFmtId="171" fontId="5" fillId="0" borderId="0" xfId="1" applyNumberFormat="1" applyFont="1" applyFill="1" applyBorder="1" applyAlignment="1" applyProtection="1">
      <alignment vertical="center" wrapText="1"/>
      <protection locked="0"/>
    </xf>
    <xf numFmtId="0" fontId="5" fillId="3" borderId="3" xfId="5" applyNumberFormat="1" applyFont="1" applyFill="1" applyBorder="1" applyAlignment="1" applyProtection="1">
      <alignment horizontal="center" vertical="center" wrapText="1"/>
    </xf>
    <xf numFmtId="0" fontId="5" fillId="3" borderId="4" xfId="5" applyNumberFormat="1" applyFont="1" applyFill="1" applyBorder="1" applyAlignment="1" applyProtection="1">
      <alignment horizontal="center" vertical="center" wrapText="1"/>
    </xf>
    <xf numFmtId="0" fontId="5" fillId="0" borderId="0" xfId="41" applyNumberFormat="1" applyFont="1" applyFill="1" applyBorder="1" applyAlignment="1" applyProtection="1">
      <alignment vertical="top" wrapText="1"/>
      <protection locked="0"/>
    </xf>
    <xf numFmtId="0" fontId="5" fillId="0" borderId="0" xfId="41" applyFont="1" applyBorder="1" applyAlignment="1" applyProtection="1">
      <alignment horizontal="right" vertical="center"/>
    </xf>
    <xf numFmtId="171" fontId="17" fillId="0" borderId="0" xfId="1" quotePrefix="1" applyNumberFormat="1" applyFont="1" applyFill="1" applyAlignment="1">
      <alignment vertical="center"/>
    </xf>
    <xf numFmtId="171" fontId="17" fillId="0" borderId="0" xfId="1" quotePrefix="1" applyNumberFormat="1" applyFont="1" applyBorder="1">
      <alignment vertical="top"/>
    </xf>
    <xf numFmtId="171" fontId="9" fillId="0" borderId="0" xfId="1" quotePrefix="1" applyNumberFormat="1" applyFont="1" applyFill="1" applyAlignment="1">
      <alignment vertical="center"/>
    </xf>
    <xf numFmtId="171" fontId="3" fillId="0" borderId="0" xfId="1" applyNumberFormat="1" applyFont="1" applyFill="1" applyBorder="1" applyAlignment="1" applyProtection="1">
      <alignment horizontal="right"/>
      <protection locked="0"/>
    </xf>
    <xf numFmtId="171" fontId="5" fillId="0" borderId="0" xfId="1" applyNumberFormat="1" applyFont="1" applyFill="1" applyBorder="1" applyAlignment="1" applyProtection="1">
      <alignment horizontal="right"/>
      <protection locked="0"/>
    </xf>
    <xf numFmtId="49" fontId="5" fillId="3" borderId="4" xfId="5" applyNumberFormat="1" applyFont="1" applyFill="1" applyBorder="1" applyAlignment="1" applyProtection="1">
      <alignment horizontal="center" vertical="center" wrapText="1"/>
    </xf>
    <xf numFmtId="0" fontId="5" fillId="0" borderId="0" xfId="41" applyNumberFormat="1" applyFont="1" applyFill="1" applyBorder="1" applyAlignment="1" applyProtection="1">
      <alignment horizontal="left" vertical="top" wrapText="1"/>
      <protection locked="0"/>
    </xf>
    <xf numFmtId="1" fontId="3" fillId="3" borderId="0" xfId="41" applyNumberFormat="1" applyFont="1" applyFill="1" applyBorder="1" applyAlignment="1" applyProtection="1">
      <alignment horizontal="center" vertical="center" wrapText="1"/>
    </xf>
    <xf numFmtId="0" fontId="16" fillId="3" borderId="0" xfId="41" applyFont="1" applyFill="1" applyBorder="1" applyAlignment="1" applyProtection="1">
      <alignment horizontal="left" vertical="center" wrapText="1"/>
    </xf>
    <xf numFmtId="1" fontId="5" fillId="3" borderId="0" xfId="41" applyNumberFormat="1" applyFont="1" applyFill="1" applyBorder="1" applyAlignment="1" applyProtection="1">
      <alignment horizontal="right" vertical="center" wrapText="1"/>
    </xf>
    <xf numFmtId="171" fontId="17" fillId="3" borderId="0" xfId="1" quotePrefix="1" applyNumberFormat="1" applyFont="1" applyFill="1" applyAlignment="1">
      <alignment vertical="center"/>
    </xf>
    <xf numFmtId="1" fontId="5" fillId="3" borderId="0" xfId="1" applyNumberFormat="1" applyFont="1" applyFill="1" applyBorder="1" applyAlignment="1" applyProtection="1">
      <alignment horizontal="right" vertical="center"/>
      <protection locked="0"/>
    </xf>
    <xf numFmtId="171" fontId="9" fillId="3" borderId="0" xfId="1" quotePrefix="1" applyNumberFormat="1" applyFont="1" applyFill="1" applyAlignment="1">
      <alignment vertical="center"/>
    </xf>
    <xf numFmtId="1" fontId="5" fillId="3" borderId="0" xfId="5" applyNumberFormat="1" applyFont="1" applyFill="1" applyBorder="1" applyAlignment="1" applyProtection="1">
      <alignment horizontal="center" vertical="center" wrapText="1"/>
      <protection locked="0"/>
    </xf>
    <xf numFmtId="1" fontId="5" fillId="3" borderId="0" xfId="41" applyNumberFormat="1" applyFont="1" applyFill="1" applyBorder="1" applyAlignment="1" applyProtection="1">
      <alignment horizontal="left" vertical="top"/>
      <protection locked="0"/>
    </xf>
    <xf numFmtId="0" fontId="3" fillId="3" borderId="0" xfId="41" applyNumberFormat="1" applyFont="1" applyFill="1" applyBorder="1" applyAlignment="1" applyProtection="1">
      <alignment horizontal="center" vertical="center"/>
    </xf>
    <xf numFmtId="0" fontId="5" fillId="3" borderId="0" xfId="41" applyFont="1" applyFill="1" applyBorder="1" applyAlignment="1" applyProtection="1">
      <alignment horizontal="right" vertical="center" wrapText="1"/>
    </xf>
    <xf numFmtId="171" fontId="5" fillId="3" borderId="0" xfId="5" applyNumberFormat="1" applyFont="1" applyFill="1" applyBorder="1" applyAlignment="1" applyProtection="1">
      <alignment horizontal="center" vertical="center" wrapText="1"/>
      <protection locked="0"/>
    </xf>
    <xf numFmtId="171" fontId="3" fillId="0" borderId="0" xfId="1" applyNumberFormat="1" applyFont="1" applyFill="1" applyBorder="1" applyAlignment="1" applyProtection="1">
      <alignment horizontal="right" vertical="top" wrapText="1"/>
      <protection locked="0"/>
    </xf>
    <xf numFmtId="171" fontId="17" fillId="0" borderId="0" xfId="1" quotePrefix="1" applyNumberFormat="1" applyFont="1" applyAlignment="1">
      <alignment horizontal="right"/>
    </xf>
    <xf numFmtId="171" fontId="9" fillId="0" borderId="0" xfId="1" quotePrefix="1" applyNumberFormat="1" applyFont="1" applyAlignment="1">
      <alignment horizontal="right"/>
    </xf>
    <xf numFmtId="0" fontId="9" fillId="0" borderId="0" xfId="0" applyFont="1" applyBorder="1" applyAlignment="1">
      <alignment horizontal="left" vertical="top" wrapText="1"/>
    </xf>
    <xf numFmtId="0" fontId="5" fillId="0" borderId="0" xfId="41" applyNumberFormat="1" applyFont="1" applyFill="1" applyBorder="1" applyAlignment="1" applyProtection="1">
      <alignment vertical="top"/>
      <protection locked="0"/>
    </xf>
    <xf numFmtId="0" fontId="5" fillId="0" borderId="0" xfId="42" applyFont="1" applyFill="1" applyBorder="1" applyAlignment="1" applyProtection="1">
      <alignment vertical="top"/>
      <protection locked="0"/>
    </xf>
    <xf numFmtId="49" fontId="5" fillId="3" borderId="0" xfId="5" applyNumberFormat="1" applyFont="1" applyFill="1" applyBorder="1" applyAlignment="1" applyProtection="1">
      <alignment horizontal="center" vertical="center" wrapText="1"/>
    </xf>
    <xf numFmtId="171" fontId="17" fillId="0" borderId="0" xfId="1" quotePrefix="1" applyNumberFormat="1" applyFont="1">
      <alignment vertical="top"/>
    </xf>
    <xf numFmtId="171" fontId="5" fillId="0" borderId="0" xfId="41" applyNumberFormat="1" applyFont="1" applyFill="1" applyBorder="1" applyAlignment="1" applyProtection="1">
      <protection locked="0"/>
    </xf>
    <xf numFmtId="0" fontId="3" fillId="0" borderId="0" xfId="41" applyNumberFormat="1" applyFont="1" applyFill="1" applyBorder="1" applyAlignment="1" applyProtection="1">
      <alignment horizontal="center" vertical="center"/>
    </xf>
    <xf numFmtId="171" fontId="9" fillId="0" borderId="0" xfId="1" quotePrefix="1" applyNumberFormat="1" applyFont="1">
      <alignment vertical="top"/>
    </xf>
    <xf numFmtId="0" fontId="5" fillId="0" borderId="5" xfId="5" applyFont="1" applyFill="1" applyBorder="1" applyAlignment="1" applyProtection="1">
      <alignment horizontal="center" vertical="center" wrapText="1"/>
    </xf>
    <xf numFmtId="0" fontId="5" fillId="0" borderId="10" xfId="5" applyFont="1" applyFill="1" applyBorder="1" applyAlignment="1" applyProtection="1">
      <alignment horizontal="center" vertical="center" wrapText="1"/>
    </xf>
    <xf numFmtId="49" fontId="5" fillId="0" borderId="2" xfId="5" quotePrefix="1" applyNumberFormat="1" applyFont="1" applyFill="1" applyBorder="1" applyAlignment="1" applyProtection="1">
      <alignment horizontal="center" vertical="center" wrapText="1"/>
    </xf>
    <xf numFmtId="171" fontId="5" fillId="0" borderId="0" xfId="41" applyNumberFormat="1" applyFont="1" applyFill="1" applyBorder="1" applyAlignment="1" applyProtection="1">
      <alignment horizontal="right" vertical="center"/>
    </xf>
    <xf numFmtId="17" fontId="5" fillId="0" borderId="2" xfId="5" quotePrefix="1" applyNumberFormat="1" applyFont="1" applyFill="1" applyBorder="1" applyAlignment="1" applyProtection="1">
      <alignment horizontal="center" vertical="center" wrapText="1"/>
    </xf>
    <xf numFmtId="0" fontId="5" fillId="0" borderId="0" xfId="41" applyNumberFormat="1" applyFont="1" applyFill="1" applyBorder="1" applyAlignment="1" applyProtection="1">
      <alignment horizontal="center" vertical="center" wrapText="1"/>
    </xf>
    <xf numFmtId="17" fontId="5" fillId="0" borderId="4" xfId="5" quotePrefix="1" applyNumberFormat="1" applyFont="1" applyFill="1" applyBorder="1" applyAlignment="1" applyProtection="1">
      <alignment horizontal="center" vertical="center" wrapText="1"/>
    </xf>
    <xf numFmtId="0" fontId="9" fillId="0" borderId="0" xfId="1" applyFont="1">
      <alignment vertical="top"/>
    </xf>
    <xf numFmtId="171" fontId="3" fillId="3" borderId="0" xfId="1" applyNumberFormat="1" applyFont="1" applyFill="1" applyBorder="1" applyAlignment="1" applyProtection="1">
      <alignment horizontal="right" vertical="center" wrapText="1"/>
      <protection locked="0"/>
    </xf>
    <xf numFmtId="171" fontId="5" fillId="3" borderId="0" xfId="1" applyNumberFormat="1" applyFont="1" applyFill="1" applyBorder="1" applyAlignment="1" applyProtection="1">
      <alignment horizontal="right" vertical="center" wrapText="1"/>
      <protection locked="0"/>
    </xf>
    <xf numFmtId="171" fontId="17" fillId="3" borderId="0" xfId="1" quotePrefix="1" applyNumberFormat="1" applyFont="1" applyFill="1" applyAlignment="1">
      <alignment horizontal="right" vertical="center"/>
    </xf>
    <xf numFmtId="171" fontId="9" fillId="3" borderId="0" xfId="1" quotePrefix="1" applyNumberFormat="1" applyFont="1" applyFill="1" applyAlignment="1">
      <alignment horizontal="right" vertical="center"/>
    </xf>
    <xf numFmtId="171" fontId="9" fillId="3" borderId="0" xfId="1" applyNumberFormat="1" applyFont="1" applyFill="1" applyAlignment="1">
      <alignment horizontal="right" vertical="center"/>
    </xf>
    <xf numFmtId="0" fontId="9" fillId="0" borderId="0" xfId="1" applyFont="1" applyBorder="1">
      <alignment vertical="top"/>
    </xf>
    <xf numFmtId="0" fontId="16" fillId="3" borderId="0" xfId="41" applyFont="1" applyFill="1" applyBorder="1" applyAlignment="1" applyProtection="1">
      <alignment horizontal="right" vertical="center" wrapText="1"/>
    </xf>
    <xf numFmtId="0" fontId="16" fillId="0" borderId="0" xfId="41" applyFont="1" applyBorder="1" applyAlignment="1" applyProtection="1">
      <alignment horizontal="left" vertical="center"/>
    </xf>
    <xf numFmtId="0" fontId="5" fillId="0" borderId="0" xfId="41" applyFont="1" applyFill="1" applyBorder="1" applyAlignment="1" applyProtection="1">
      <alignment horizontal="right" vertical="center"/>
    </xf>
    <xf numFmtId="171" fontId="9" fillId="0" borderId="0" xfId="1" applyNumberFormat="1" applyFont="1">
      <alignment vertical="top"/>
    </xf>
    <xf numFmtId="0" fontId="5" fillId="3" borderId="0" xfId="41" applyNumberFormat="1" applyFont="1" applyFill="1" applyBorder="1" applyAlignment="1" applyProtection="1">
      <alignment vertical="center" wrapText="1"/>
      <protection locked="0"/>
    </xf>
    <xf numFmtId="0" fontId="16" fillId="3" borderId="0" xfId="42" applyFont="1" applyFill="1" applyBorder="1" applyAlignment="1" applyProtection="1">
      <alignment horizontal="left" vertical="center"/>
      <protection locked="0"/>
    </xf>
    <xf numFmtId="0" fontId="3" fillId="0" borderId="0" xfId="41" applyFont="1" applyBorder="1" applyAlignment="1" applyProtection="1">
      <alignment horizontal="center" vertical="center" wrapText="1"/>
      <protection locked="0"/>
    </xf>
    <xf numFmtId="179" fontId="5" fillId="0" borderId="0" xfId="1" applyNumberFormat="1" applyFont="1" applyAlignment="1" applyProtection="1">
      <alignment vertical="center"/>
      <protection locked="0"/>
    </xf>
    <xf numFmtId="179" fontId="5" fillId="0" borderId="0" xfId="1" applyNumberFormat="1" applyFont="1" applyFill="1" applyBorder="1" applyAlignment="1" applyProtection="1">
      <protection locked="0"/>
    </xf>
    <xf numFmtId="0" fontId="16" fillId="3" borderId="0" xfId="41" applyFont="1" applyFill="1" applyBorder="1" applyAlignment="1" applyProtection="1">
      <alignment horizontal="left" vertical="center"/>
    </xf>
    <xf numFmtId="0" fontId="9" fillId="3" borderId="0" xfId="1" applyFont="1" applyFill="1" applyBorder="1">
      <alignment vertical="top"/>
    </xf>
    <xf numFmtId="0" fontId="9" fillId="3" borderId="0" xfId="1" applyFont="1" applyFill="1">
      <alignment vertical="top"/>
    </xf>
    <xf numFmtId="171" fontId="9" fillId="3" borderId="0" xfId="1" applyNumberFormat="1" applyFont="1" applyFill="1">
      <alignment vertical="top"/>
    </xf>
    <xf numFmtId="171" fontId="5" fillId="3" borderId="0" xfId="1" applyNumberFormat="1" applyFont="1" applyFill="1" applyAlignment="1" applyProtection="1">
      <alignment vertical="center"/>
      <protection locked="0"/>
    </xf>
    <xf numFmtId="0" fontId="5" fillId="3" borderId="0" xfId="1" applyFont="1" applyFill="1" applyAlignment="1" applyProtection="1">
      <alignment vertical="center"/>
      <protection locked="0"/>
    </xf>
    <xf numFmtId="0" fontId="5" fillId="3" borderId="0" xfId="1" applyNumberFormat="1" applyFont="1" applyFill="1" applyBorder="1" applyAlignment="1" applyProtection="1">
      <protection locked="0"/>
    </xf>
    <xf numFmtId="177" fontId="5" fillId="3" borderId="0" xfId="1" applyNumberFormat="1" applyFont="1" applyFill="1" applyBorder="1" applyAlignment="1" applyProtection="1">
      <protection locked="0"/>
    </xf>
    <xf numFmtId="0" fontId="3" fillId="3" borderId="0" xfId="1" applyFont="1" applyFill="1" applyAlignment="1" applyProtection="1">
      <alignment horizontal="left" vertical="center" wrapText="1"/>
      <protection locked="0"/>
    </xf>
    <xf numFmtId="0" fontId="5" fillId="3" borderId="0" xfId="1" applyFont="1" applyFill="1" applyBorder="1" applyAlignment="1" applyProtection="1">
      <alignment vertical="center"/>
      <protection locked="0"/>
    </xf>
    <xf numFmtId="0" fontId="4" fillId="3" borderId="7" xfId="1" applyFont="1" applyFill="1" applyBorder="1" applyAlignment="1" applyProtection="1">
      <alignment horizontal="center" vertical="center" wrapText="1"/>
    </xf>
    <xf numFmtId="0" fontId="3" fillId="3" borderId="0" xfId="1" applyFont="1" applyFill="1" applyBorder="1" applyAlignment="1" applyProtection="1">
      <alignment vertical="center"/>
      <protection locked="0"/>
    </xf>
    <xf numFmtId="0" fontId="3" fillId="0" borderId="0" xfId="41" applyNumberFormat="1" applyFont="1" applyFill="1" applyBorder="1" applyAlignment="1" applyProtection="1">
      <alignment horizontal="left" vertical="center" wrapText="1"/>
      <protection locked="0"/>
    </xf>
    <xf numFmtId="180" fontId="17" fillId="3" borderId="0" xfId="1" quotePrefix="1" applyNumberFormat="1" applyFont="1" applyFill="1" applyAlignment="1">
      <alignment horizontal="right" vertical="center"/>
    </xf>
    <xf numFmtId="3" fontId="3" fillId="0" borderId="0" xfId="1" applyNumberFormat="1" applyFont="1" applyFill="1" applyBorder="1" applyAlignment="1" applyProtection="1">
      <alignment vertical="center"/>
      <protection locked="0"/>
    </xf>
    <xf numFmtId="3" fontId="3" fillId="3" borderId="0" xfId="1" applyNumberFormat="1" applyFont="1" applyFill="1" applyAlignment="1" applyProtection="1">
      <alignment vertical="center"/>
      <protection locked="0"/>
    </xf>
    <xf numFmtId="0" fontId="3" fillId="3" borderId="0" xfId="1" applyFont="1" applyFill="1" applyAlignment="1" applyProtection="1">
      <alignment vertical="center"/>
      <protection locked="0"/>
    </xf>
    <xf numFmtId="0" fontId="3" fillId="3" borderId="0" xfId="1" applyFont="1" applyFill="1" applyBorder="1" applyAlignment="1" applyProtection="1">
      <alignment vertical="justify" wrapText="1"/>
      <protection locked="0"/>
    </xf>
    <xf numFmtId="180" fontId="9" fillId="3" borderId="0" xfId="1" quotePrefix="1" applyNumberFormat="1" applyFont="1" applyFill="1" applyAlignment="1">
      <alignment horizontal="right" vertical="center"/>
    </xf>
    <xf numFmtId="3" fontId="3" fillId="3" borderId="0" xfId="1" applyNumberFormat="1" applyFont="1" applyFill="1" applyBorder="1" applyAlignment="1" applyProtection="1">
      <alignment vertical="center"/>
      <protection locked="0"/>
    </xf>
    <xf numFmtId="0" fontId="3" fillId="3" borderId="0" xfId="1" applyFont="1" applyFill="1" applyBorder="1" applyAlignment="1" applyProtection="1">
      <alignment wrapText="1"/>
      <protection locked="0"/>
    </xf>
    <xf numFmtId="0" fontId="5" fillId="3" borderId="0" xfId="1" applyFont="1" applyFill="1" applyBorder="1" applyAlignment="1" applyProtection="1">
      <alignment horizontal="center"/>
      <protection locked="0"/>
    </xf>
    <xf numFmtId="3" fontId="5" fillId="3" borderId="0" xfId="1" applyNumberFormat="1" applyFont="1" applyFill="1" applyAlignment="1" applyProtection="1">
      <alignment vertical="center"/>
      <protection locked="0"/>
    </xf>
    <xf numFmtId="0" fontId="5" fillId="3" borderId="0" xfId="1" applyFont="1" applyFill="1" applyBorder="1" applyAlignment="1" applyProtection="1">
      <alignment horizontal="center" vertical="justify"/>
      <protection locked="0"/>
    </xf>
    <xf numFmtId="1" fontId="9" fillId="3" borderId="0" xfId="1" quotePrefix="1" applyNumberFormat="1" applyFont="1" applyFill="1" applyAlignment="1">
      <alignment horizontal="right" vertical="center"/>
    </xf>
    <xf numFmtId="0" fontId="3" fillId="3" borderId="0" xfId="1" applyFont="1" applyFill="1" applyBorder="1" applyAlignment="1" applyProtection="1">
      <alignment horizontal="center" vertical="center" wrapText="1"/>
    </xf>
    <xf numFmtId="0" fontId="5" fillId="0" borderId="0" xfId="1" applyFont="1" applyFill="1" applyBorder="1" applyAlignment="1" applyProtection="1">
      <alignment horizontal="center" vertical="center" wrapText="1"/>
    </xf>
    <xf numFmtId="3" fontId="5" fillId="3" borderId="0" xfId="1" applyNumberFormat="1" applyFont="1" applyFill="1" applyAlignment="1" applyProtection="1">
      <alignment horizontal="right"/>
      <protection locked="0"/>
    </xf>
    <xf numFmtId="181" fontId="5" fillId="3" borderId="0" xfId="1" applyNumberFormat="1" applyFont="1" applyFill="1" applyAlignment="1" applyProtection="1">
      <alignment horizontal="right" vertical="center"/>
      <protection locked="0"/>
    </xf>
    <xf numFmtId="181" fontId="5" fillId="3" borderId="0" xfId="1" applyNumberFormat="1" applyFont="1" applyFill="1" applyBorder="1" applyAlignment="1" applyProtection="1">
      <alignment horizontal="right" vertical="center"/>
      <protection locked="0"/>
    </xf>
    <xf numFmtId="182" fontId="5" fillId="3" borderId="0" xfId="1" applyNumberFormat="1" applyFont="1" applyFill="1" applyAlignment="1" applyProtection="1">
      <alignment horizontal="right" vertical="center"/>
      <protection locked="0"/>
    </xf>
    <xf numFmtId="0" fontId="5" fillId="3" borderId="0" xfId="1" applyFont="1" applyFill="1" applyAlignment="1" applyProtection="1">
      <alignment horizontal="right" vertical="center"/>
      <protection locked="0"/>
    </xf>
    <xf numFmtId="3" fontId="5" fillId="3" borderId="0" xfId="1" applyNumberFormat="1" applyFont="1" applyFill="1" applyBorder="1" applyAlignment="1" applyProtection="1">
      <alignment horizontal="right"/>
      <protection locked="0"/>
    </xf>
    <xf numFmtId="2" fontId="5" fillId="3" borderId="0" xfId="1" applyNumberFormat="1" applyFont="1" applyFill="1" applyAlignment="1" applyProtection="1">
      <alignment horizontal="right" vertical="center"/>
      <protection locked="0"/>
    </xf>
    <xf numFmtId="0" fontId="3" fillId="0" borderId="0" xfId="1" applyFont="1" applyFill="1" applyBorder="1" applyAlignment="1" applyProtection="1">
      <alignment vertical="center"/>
      <protection locked="0"/>
    </xf>
    <xf numFmtId="0" fontId="3" fillId="3" borderId="0" xfId="1" applyFont="1" applyFill="1" applyBorder="1" applyAlignment="1" applyProtection="1">
      <alignment vertical="center"/>
    </xf>
    <xf numFmtId="180" fontId="3" fillId="3" borderId="0" xfId="1" applyNumberFormat="1" applyFont="1" applyFill="1" applyAlignment="1" applyProtection="1">
      <alignment vertical="center"/>
      <protection locked="0"/>
    </xf>
    <xf numFmtId="0" fontId="3" fillId="3" borderId="0" xfId="1" applyFont="1" applyFill="1" applyBorder="1" applyAlignment="1" applyProtection="1">
      <alignment vertical="justify" wrapText="1"/>
    </xf>
    <xf numFmtId="183" fontId="3" fillId="3" borderId="0" xfId="1" applyNumberFormat="1" applyFont="1" applyFill="1" applyAlignment="1" applyProtection="1">
      <alignment vertical="center"/>
      <protection locked="0"/>
    </xf>
    <xf numFmtId="0" fontId="5" fillId="3" borderId="0" xfId="1" applyFont="1" applyFill="1" applyAlignment="1" applyProtection="1">
      <alignment horizontal="right" vertical="center"/>
    </xf>
    <xf numFmtId="0" fontId="3" fillId="3" borderId="0" xfId="1" applyFont="1" applyFill="1" applyBorder="1" applyAlignment="1" applyProtection="1">
      <alignment wrapText="1"/>
    </xf>
    <xf numFmtId="0" fontId="5" fillId="3" borderId="0" xfId="1" applyFont="1" applyFill="1" applyBorder="1" applyAlignment="1" applyProtection="1">
      <alignment horizontal="center"/>
    </xf>
    <xf numFmtId="0" fontId="5" fillId="3" borderId="0" xfId="1" applyFont="1" applyFill="1" applyBorder="1" applyAlignment="1" applyProtection="1">
      <alignment horizontal="center" vertical="justify"/>
    </xf>
    <xf numFmtId="180" fontId="9" fillId="3" borderId="0" xfId="1" applyNumberFormat="1" applyFont="1" applyFill="1" applyAlignment="1">
      <alignment horizontal="right" vertical="center"/>
    </xf>
    <xf numFmtId="0" fontId="5" fillId="3" borderId="0" xfId="1" applyFont="1" applyFill="1" applyBorder="1" applyAlignment="1" applyProtection="1">
      <alignment horizontal="center" vertical="center" wrapText="1"/>
    </xf>
    <xf numFmtId="0" fontId="9" fillId="3" borderId="0" xfId="0" applyFont="1" applyFill="1" applyBorder="1"/>
    <xf numFmtId="0" fontId="3" fillId="3" borderId="0" xfId="1" applyNumberFormat="1" applyFont="1" applyFill="1" applyBorder="1" applyAlignment="1" applyProtection="1">
      <alignment horizontal="center" vertical="center"/>
      <protection locked="0"/>
    </xf>
    <xf numFmtId="0" fontId="3" fillId="3" borderId="0" xfId="1" applyNumberFormat="1" applyFont="1" applyFill="1" applyBorder="1" applyAlignment="1" applyProtection="1">
      <alignment horizontal="center" vertical="center" wrapText="1"/>
    </xf>
    <xf numFmtId="0" fontId="3" fillId="3" borderId="0" xfId="1" applyNumberFormat="1" applyFont="1" applyFill="1" applyBorder="1" applyAlignment="1" applyProtection="1">
      <alignment horizontal="center" vertical="center" wrapText="1"/>
      <protection locked="0"/>
    </xf>
    <xf numFmtId="0" fontId="5" fillId="3" borderId="7" xfId="1" applyNumberFormat="1" applyFont="1" applyFill="1" applyBorder="1" applyAlignment="1" applyProtection="1">
      <alignment horizontal="left" vertical="center"/>
    </xf>
    <xf numFmtId="0" fontId="3" fillId="3" borderId="7" xfId="1" applyFont="1" applyFill="1" applyBorder="1" applyAlignment="1" applyProtection="1">
      <alignment horizontal="center" vertical="center" wrapText="1"/>
    </xf>
    <xf numFmtId="0" fontId="3" fillId="3" borderId="0" xfId="1" applyNumberFormat="1" applyFont="1" applyFill="1" applyBorder="1" applyAlignment="1" applyProtection="1">
      <alignment horizontal="center" vertical="center"/>
    </xf>
    <xf numFmtId="0" fontId="5" fillId="3" borderId="0" xfId="1" applyNumberFormat="1" applyFont="1" applyFill="1" applyBorder="1" applyAlignment="1" applyProtection="1">
      <alignment horizontal="right" vertical="center"/>
      <protection locked="0"/>
    </xf>
    <xf numFmtId="0" fontId="3" fillId="3" borderId="0" xfId="1" applyFont="1" applyFill="1" applyBorder="1" applyAlignment="1" applyProtection="1">
      <alignment horizontal="center" vertical="center" wrapText="1"/>
      <protection locked="0"/>
    </xf>
    <xf numFmtId="0" fontId="5" fillId="3" borderId="0" xfId="5" applyNumberFormat="1" applyFont="1" applyFill="1" applyBorder="1" applyAlignment="1" applyProtection="1">
      <alignment horizontal="center" vertical="center" wrapText="1"/>
    </xf>
    <xf numFmtId="180" fontId="3" fillId="3" borderId="0" xfId="5" applyNumberFormat="1" applyFont="1" applyFill="1" applyBorder="1" applyAlignment="1" applyProtection="1">
      <alignment horizontal="right" vertical="center" wrapText="1"/>
    </xf>
    <xf numFmtId="0" fontId="5" fillId="3" borderId="0" xfId="31" applyNumberFormat="1" applyFont="1" applyFill="1" applyBorder="1" applyAlignment="1" applyProtection="1">
      <alignment horizontal="left" vertical="top" wrapText="1"/>
      <protection locked="0"/>
    </xf>
    <xf numFmtId="184" fontId="9" fillId="3" borderId="0" xfId="32" applyNumberFormat="1" applyFont="1" applyFill="1" applyProtection="1">
      <protection locked="0"/>
    </xf>
    <xf numFmtId="0" fontId="5" fillId="0" borderId="0" xfId="1" applyFont="1" applyBorder="1" applyProtection="1">
      <alignment vertical="top"/>
      <protection locked="0"/>
    </xf>
    <xf numFmtId="3" fontId="5" fillId="0" borderId="0" xfId="1" applyNumberFormat="1" applyFont="1" applyProtection="1">
      <alignment vertical="top"/>
      <protection locked="0"/>
    </xf>
    <xf numFmtId="0" fontId="5" fillId="0" borderId="0" xfId="1" applyFont="1" applyProtection="1">
      <alignment vertical="top"/>
      <protection locked="0"/>
    </xf>
    <xf numFmtId="3" fontId="5" fillId="0" borderId="0" xfId="1" applyNumberFormat="1" applyFont="1" applyBorder="1" applyProtection="1">
      <alignment vertical="top"/>
      <protection locked="0"/>
    </xf>
    <xf numFmtId="0" fontId="3" fillId="0" borderId="0" xfId="1" applyFont="1" applyBorder="1" applyAlignment="1" applyProtection="1">
      <alignment horizontal="center" vertical="center" wrapText="1"/>
    </xf>
    <xf numFmtId="0" fontId="5" fillId="0" borderId="2" xfId="5" applyFont="1" applyFill="1" applyBorder="1" applyAlignment="1" applyProtection="1">
      <alignment horizontal="center" vertical="center"/>
    </xf>
    <xf numFmtId="171" fontId="9" fillId="0" borderId="0" xfId="0" applyNumberFormat="1" applyFont="1" applyBorder="1"/>
    <xf numFmtId="171" fontId="9" fillId="0" borderId="0" xfId="0" applyNumberFormat="1" applyFont="1"/>
    <xf numFmtId="180" fontId="3" fillId="0" borderId="0" xfId="1" applyNumberFormat="1" applyFont="1" applyBorder="1" applyAlignment="1" applyProtection="1">
      <alignment vertical="center"/>
    </xf>
    <xf numFmtId="171" fontId="17" fillId="0" borderId="0" xfId="1" applyNumberFormat="1" applyFont="1" applyFill="1" applyBorder="1" applyAlignment="1" applyProtection="1">
      <alignment vertical="center"/>
      <protection locked="0"/>
    </xf>
    <xf numFmtId="180" fontId="3" fillId="0" borderId="0" xfId="1" applyNumberFormat="1" applyFont="1" applyBorder="1" applyAlignment="1" applyProtection="1">
      <alignment horizontal="left" vertical="center" indent="1"/>
    </xf>
    <xf numFmtId="171" fontId="9" fillId="0" borderId="0" xfId="1" applyNumberFormat="1" applyFont="1" applyBorder="1">
      <alignment vertical="top"/>
    </xf>
    <xf numFmtId="171" fontId="20" fillId="0" borderId="0" xfId="1" applyNumberFormat="1" applyFont="1">
      <alignment vertical="top"/>
    </xf>
    <xf numFmtId="180" fontId="5" fillId="0" borderId="0" xfId="1" applyNumberFormat="1" applyFont="1" applyBorder="1" applyAlignment="1" applyProtection="1">
      <alignment vertical="center"/>
    </xf>
    <xf numFmtId="171" fontId="5" fillId="0" borderId="0" xfId="1" applyNumberFormat="1" applyFont="1" applyBorder="1" applyAlignment="1" applyProtection="1">
      <alignment vertical="center"/>
      <protection locked="0"/>
    </xf>
    <xf numFmtId="171" fontId="9" fillId="0" borderId="0" xfId="1" applyNumberFormat="1" applyFont="1" applyFill="1" applyBorder="1" applyAlignment="1" applyProtection="1">
      <alignment vertical="center"/>
      <protection locked="0"/>
    </xf>
    <xf numFmtId="171" fontId="5" fillId="0" borderId="0" xfId="1" applyNumberFormat="1" applyFont="1" applyBorder="1" applyAlignment="1" applyProtection="1">
      <alignment horizontal="right" vertical="center"/>
      <protection locked="0"/>
    </xf>
    <xf numFmtId="0" fontId="5" fillId="0" borderId="0" xfId="1" applyNumberFormat="1" applyFont="1" applyBorder="1" applyAlignment="1" applyProtection="1">
      <alignment horizontal="left" vertical="center" indent="1"/>
    </xf>
    <xf numFmtId="180" fontId="5" fillId="0" borderId="0" xfId="1" applyNumberFormat="1" applyFont="1" applyBorder="1" applyAlignment="1" applyProtection="1">
      <alignment horizontal="left" vertical="center" indent="1"/>
    </xf>
    <xf numFmtId="0" fontId="5" fillId="0" borderId="4" xfId="1" applyFont="1" applyBorder="1" applyAlignment="1" applyProtection="1">
      <alignment horizontal="center" vertical="center" wrapText="1"/>
    </xf>
    <xf numFmtId="0" fontId="5" fillId="0" borderId="4" xfId="5" applyFont="1" applyFill="1" applyBorder="1" applyAlignment="1" applyProtection="1">
      <alignment horizontal="center" vertical="center"/>
    </xf>
    <xf numFmtId="0" fontId="5" fillId="0" borderId="0" xfId="1" applyFont="1" applyBorder="1" applyAlignment="1" applyProtection="1">
      <alignment horizontal="center"/>
    </xf>
    <xf numFmtId="0" fontId="5" fillId="0" borderId="0" xfId="1" applyFont="1" applyBorder="1" applyAlignment="1" applyProtection="1">
      <alignment horizontal="left" vertical="top"/>
      <protection locked="0"/>
    </xf>
    <xf numFmtId="3" fontId="5" fillId="0" borderId="0" xfId="1" applyNumberFormat="1" applyFont="1" applyAlignment="1" applyProtection="1">
      <alignment horizontal="left" vertical="top"/>
      <protection locked="0"/>
    </xf>
    <xf numFmtId="0" fontId="5" fillId="0" borderId="0" xfId="1" applyFont="1" applyAlignment="1" applyProtection="1">
      <alignment horizontal="left" vertical="top"/>
      <protection locked="0"/>
    </xf>
    <xf numFmtId="3" fontId="5" fillId="0" borderId="0" xfId="41" applyNumberFormat="1" applyFont="1" applyFill="1" applyBorder="1" applyAlignment="1" applyProtection="1">
      <alignment vertical="top"/>
      <protection locked="0"/>
    </xf>
    <xf numFmtId="178" fontId="5" fillId="0" borderId="0" xfId="1" applyNumberFormat="1" applyFont="1" applyProtection="1">
      <alignment vertical="top"/>
      <protection locked="0"/>
    </xf>
    <xf numFmtId="185" fontId="5" fillId="0" borderId="0" xfId="1" applyNumberFormat="1" applyFont="1" applyProtection="1">
      <alignment vertical="top"/>
      <protection locked="0"/>
    </xf>
    <xf numFmtId="171" fontId="3" fillId="0" borderId="0" xfId="1" applyNumberFormat="1" applyFont="1" applyFill="1" applyBorder="1" applyAlignment="1" applyProtection="1">
      <alignment vertical="center"/>
      <protection locked="0"/>
    </xf>
    <xf numFmtId="171" fontId="5" fillId="0" borderId="0" xfId="1" applyNumberFormat="1" applyFont="1" applyProtection="1">
      <alignment vertical="top"/>
      <protection locked="0"/>
    </xf>
    <xf numFmtId="185" fontId="5" fillId="0" borderId="0" xfId="1" applyNumberFormat="1" applyFont="1" applyFill="1" applyBorder="1" applyAlignment="1" applyProtection="1">
      <alignment vertical="center"/>
      <protection locked="0"/>
    </xf>
    <xf numFmtId="0" fontId="9" fillId="0" borderId="0" xfId="1" applyFont="1" applyFill="1">
      <alignment vertical="top"/>
    </xf>
    <xf numFmtId="0" fontId="16" fillId="0" borderId="0" xfId="1" applyFont="1" applyBorder="1" applyAlignment="1" applyProtection="1">
      <alignment horizontal="left" vertical="center"/>
    </xf>
    <xf numFmtId="0" fontId="5" fillId="0" borderId="0" xfId="1" applyFont="1" applyBorder="1" applyAlignment="1" applyProtection="1">
      <alignment horizontal="left" vertical="center" wrapText="1"/>
    </xf>
    <xf numFmtId="0" fontId="16" fillId="0" borderId="0" xfId="41" applyFont="1" applyFill="1" applyBorder="1" applyAlignment="1" applyProtection="1">
      <alignment horizontal="right" vertical="center"/>
    </xf>
    <xf numFmtId="171" fontId="20" fillId="0" borderId="0" xfId="1" applyNumberFormat="1" applyFont="1" applyBorder="1">
      <alignment vertical="top"/>
    </xf>
    <xf numFmtId="171" fontId="20" fillId="0" borderId="0" xfId="0" applyNumberFormat="1" applyFont="1" applyBorder="1"/>
    <xf numFmtId="171" fontId="20" fillId="0" borderId="0" xfId="0" applyNumberFormat="1" applyFont="1"/>
    <xf numFmtId="180" fontId="5" fillId="0" borderId="0" xfId="1" applyNumberFormat="1" applyFont="1" applyBorder="1" applyAlignment="1" applyProtection="1">
      <alignment vertical="center" wrapText="1"/>
    </xf>
    <xf numFmtId="0" fontId="5" fillId="0" borderId="0" xfId="1" applyFont="1" applyAlignment="1" applyProtection="1">
      <alignment horizontal="left" vertical="center" wrapText="1" indent="1"/>
    </xf>
    <xf numFmtId="171" fontId="9" fillId="0" borderId="0" xfId="1" applyNumberFormat="1" applyFont="1" applyFill="1">
      <alignment vertical="top"/>
    </xf>
    <xf numFmtId="171" fontId="5" fillId="0" borderId="0" xfId="1" applyNumberFormat="1" applyFont="1" applyAlignment="1" applyProtection="1">
      <alignment horizontal="right" vertical="center"/>
      <protection locked="0"/>
    </xf>
    <xf numFmtId="171" fontId="5" fillId="0" borderId="0" xfId="1" applyNumberFormat="1" applyFont="1" applyFill="1" applyAlignment="1" applyProtection="1">
      <alignment vertical="center"/>
      <protection locked="0"/>
    </xf>
    <xf numFmtId="171" fontId="5" fillId="0" borderId="0" xfId="1" applyNumberFormat="1" applyFont="1" applyFill="1" applyAlignment="1" applyProtection="1">
      <alignment horizontal="right" vertical="center"/>
      <protection locked="0"/>
    </xf>
    <xf numFmtId="0" fontId="9" fillId="0" borderId="2" xfId="5" applyFont="1" applyFill="1" applyBorder="1" applyAlignment="1" applyProtection="1">
      <alignment horizontal="center" vertical="center"/>
    </xf>
    <xf numFmtId="0" fontId="5" fillId="0" borderId="0" xfId="1" applyFont="1" applyBorder="1" applyAlignment="1" applyProtection="1">
      <alignment horizontal="center" vertical="center" wrapText="1"/>
    </xf>
    <xf numFmtId="0" fontId="9" fillId="0" borderId="0" xfId="5" applyFont="1" applyFill="1" applyBorder="1" applyAlignment="1" applyProtection="1">
      <alignment horizontal="center" vertical="center"/>
    </xf>
    <xf numFmtId="0" fontId="5" fillId="0" borderId="0" xfId="21" applyFont="1" applyBorder="1" applyAlignment="1" applyProtection="1">
      <alignment vertical="center"/>
      <protection locked="0"/>
    </xf>
    <xf numFmtId="0" fontId="5" fillId="0" borderId="0" xfId="21" applyFont="1" applyAlignment="1" applyProtection="1">
      <alignment vertical="center"/>
      <protection locked="0"/>
    </xf>
    <xf numFmtId="0" fontId="16" fillId="0" borderId="0" xfId="33" applyFont="1" applyBorder="1" applyAlignment="1" applyProtection="1">
      <alignment horizontal="left" vertical="center"/>
    </xf>
    <xf numFmtId="171" fontId="5" fillId="0" borderId="0" xfId="33" applyNumberFormat="1" applyFont="1" applyBorder="1" applyAlignment="1" applyProtection="1">
      <alignment horizontal="center" vertical="center" wrapText="1"/>
    </xf>
    <xf numFmtId="0" fontId="3" fillId="0" borderId="0" xfId="33" applyFont="1" applyBorder="1" applyAlignment="1" applyProtection="1">
      <alignment horizontal="center" vertical="center" wrapText="1"/>
    </xf>
    <xf numFmtId="0" fontId="5" fillId="0" borderId="0" xfId="21" applyFont="1" applyAlignment="1" applyProtection="1">
      <alignment vertical="center"/>
    </xf>
    <xf numFmtId="0" fontId="17" fillId="0" borderId="0" xfId="33" applyFont="1" applyAlignment="1" applyProtection="1">
      <alignment vertical="center" wrapText="1"/>
    </xf>
    <xf numFmtId="171" fontId="17" fillId="0" borderId="0" xfId="33" applyNumberFormat="1" applyFont="1" applyFill="1" applyAlignment="1" applyProtection="1">
      <alignment horizontal="right" vertical="center"/>
      <protection locked="0"/>
    </xf>
    <xf numFmtId="171" fontId="3" fillId="0" borderId="0" xfId="33" applyNumberFormat="1" applyFont="1" applyFill="1" applyAlignment="1" applyProtection="1">
      <alignment horizontal="right" vertical="center"/>
      <protection locked="0"/>
    </xf>
    <xf numFmtId="0" fontId="17" fillId="0" borderId="0" xfId="33" applyFont="1" applyAlignment="1" applyProtection="1">
      <alignment horizontal="left" vertical="center" wrapText="1"/>
    </xf>
    <xf numFmtId="183" fontId="5" fillId="0" borderId="0" xfId="33" applyNumberFormat="1" applyFont="1" applyAlignment="1" applyProtection="1">
      <alignment horizontal="left" vertical="center" indent="1"/>
    </xf>
    <xf numFmtId="171" fontId="5" fillId="0" borderId="0" xfId="33" applyNumberFormat="1" applyFont="1" applyAlignment="1" applyProtection="1">
      <alignment horizontal="right" vertical="center"/>
      <protection locked="0"/>
    </xf>
    <xf numFmtId="178" fontId="5" fillId="0" borderId="0" xfId="1" applyNumberFormat="1" applyFont="1" applyAlignment="1" applyProtection="1">
      <alignment horizontal="left" vertical="center" indent="1"/>
    </xf>
    <xf numFmtId="178" fontId="5" fillId="0" borderId="0" xfId="1" applyNumberFormat="1" applyFont="1" applyFill="1" applyAlignment="1" applyProtection="1">
      <alignment horizontal="left" vertical="center" indent="1"/>
    </xf>
    <xf numFmtId="0" fontId="5" fillId="0" borderId="0" xfId="1" applyFont="1" applyAlignment="1" applyProtection="1">
      <alignment horizontal="left" vertical="center" indent="1"/>
    </xf>
    <xf numFmtId="183" fontId="3" fillId="0" borderId="0" xfId="33" applyNumberFormat="1" applyFont="1" applyAlignment="1" applyProtection="1">
      <alignment horizontal="left" vertical="center"/>
    </xf>
    <xf numFmtId="171" fontId="3" fillId="0" borderId="0" xfId="33" applyNumberFormat="1" applyFont="1" applyAlignment="1" applyProtection="1">
      <alignment horizontal="right" vertical="center"/>
      <protection locked="0"/>
    </xf>
    <xf numFmtId="178" fontId="17" fillId="0" borderId="0" xfId="1" applyNumberFormat="1" applyFont="1" applyAlignment="1" applyProtection="1">
      <alignment vertical="center"/>
    </xf>
    <xf numFmtId="0" fontId="3" fillId="0" borderId="0" xfId="1" applyFont="1" applyAlignment="1" applyProtection="1">
      <alignment vertical="center"/>
    </xf>
    <xf numFmtId="183" fontId="3" fillId="0" borderId="0" xfId="33" applyNumberFormat="1" applyFont="1" applyAlignment="1" applyProtection="1">
      <alignment horizontal="left" vertical="center" wrapText="1"/>
    </xf>
    <xf numFmtId="171" fontId="3" fillId="3" borderId="0" xfId="33" applyNumberFormat="1" applyFont="1" applyFill="1" applyAlignment="1" applyProtection="1">
      <alignment horizontal="right" vertical="center"/>
      <protection locked="0"/>
    </xf>
    <xf numFmtId="0" fontId="3" fillId="0" borderId="0" xfId="1" applyFont="1" applyAlignment="1" applyProtection="1">
      <alignment vertical="center" wrapText="1"/>
    </xf>
    <xf numFmtId="183" fontId="17" fillId="0" borderId="0" xfId="33" applyNumberFormat="1" applyFont="1" applyAlignment="1" applyProtection="1">
      <alignment horizontal="left" vertical="center" wrapText="1"/>
    </xf>
    <xf numFmtId="183" fontId="3" fillId="3" borderId="0" xfId="33" applyNumberFormat="1" applyFont="1" applyFill="1" applyAlignment="1" applyProtection="1">
      <alignment horizontal="left" vertical="center" wrapText="1"/>
    </xf>
    <xf numFmtId="0" fontId="9" fillId="3" borderId="0" xfId="21" applyFont="1" applyFill="1" applyBorder="1" applyAlignment="1" applyProtection="1">
      <alignment vertical="center"/>
      <protection locked="0"/>
    </xf>
    <xf numFmtId="183" fontId="5" fillId="0" borderId="0" xfId="33" applyNumberFormat="1" applyFont="1" applyAlignment="1" applyProtection="1">
      <alignment horizontal="left" vertical="center" wrapText="1" indent="1"/>
    </xf>
    <xf numFmtId="171" fontId="5" fillId="3" borderId="0" xfId="33" applyNumberFormat="1" applyFont="1" applyFill="1" applyAlignment="1" applyProtection="1">
      <alignment horizontal="right" vertical="center"/>
      <protection locked="0"/>
    </xf>
    <xf numFmtId="0" fontId="9" fillId="3" borderId="0" xfId="21" applyFont="1" applyFill="1" applyAlignment="1" applyProtection="1">
      <alignment vertical="center"/>
      <protection locked="0"/>
    </xf>
    <xf numFmtId="183" fontId="17" fillId="0" borderId="0" xfId="33" applyNumberFormat="1" applyFont="1" applyAlignment="1" applyProtection="1">
      <alignment vertical="center" wrapText="1"/>
    </xf>
    <xf numFmtId="171" fontId="5" fillId="0" borderId="0" xfId="21" applyNumberFormat="1" applyFont="1" applyAlignment="1" applyProtection="1">
      <alignment vertical="center"/>
      <protection locked="0"/>
    </xf>
    <xf numFmtId="171" fontId="9" fillId="0" borderId="0" xfId="21" applyNumberFormat="1" applyFont="1" applyAlignment="1" applyProtection="1">
      <alignment vertical="center"/>
      <protection locked="0"/>
    </xf>
    <xf numFmtId="0" fontId="9" fillId="0" borderId="0" xfId="21" applyFont="1" applyBorder="1" applyAlignment="1" applyProtection="1">
      <alignment vertical="center"/>
      <protection locked="0"/>
    </xf>
    <xf numFmtId="183" fontId="5" fillId="0" borderId="0" xfId="33" applyNumberFormat="1" applyFont="1" applyAlignment="1" applyProtection="1">
      <alignment vertical="center"/>
    </xf>
    <xf numFmtId="0" fontId="9" fillId="0" borderId="0" xfId="21" applyFont="1" applyAlignment="1" applyProtection="1">
      <alignment vertical="center"/>
      <protection locked="0"/>
    </xf>
    <xf numFmtId="171" fontId="5" fillId="0" borderId="0" xfId="33" applyNumberFormat="1" applyFont="1" applyBorder="1" applyAlignment="1" applyProtection="1">
      <alignment horizontal="right" vertical="center"/>
      <protection locked="0"/>
    </xf>
    <xf numFmtId="0" fontId="5" fillId="0" borderId="0" xfId="33" applyFont="1" applyBorder="1" applyAlignment="1" applyProtection="1">
      <alignment horizontal="center" vertical="center" wrapText="1"/>
    </xf>
    <xf numFmtId="0" fontId="5" fillId="0" borderId="0" xfId="21" applyFont="1" applyBorder="1" applyAlignment="1" applyProtection="1">
      <alignment horizontal="center" vertical="center"/>
    </xf>
    <xf numFmtId="0" fontId="5" fillId="0" borderId="0" xfId="21" applyFont="1" applyBorder="1" applyAlignment="1" applyProtection="1">
      <alignment horizontal="left" vertical="top"/>
      <protection locked="0"/>
    </xf>
    <xf numFmtId="0" fontId="5" fillId="0" borderId="0" xfId="21" applyFont="1" applyAlignment="1" applyProtection="1">
      <alignment horizontal="left" vertical="top"/>
      <protection locked="0"/>
    </xf>
    <xf numFmtId="183" fontId="5" fillId="0" borderId="0" xfId="33" applyNumberFormat="1" applyFont="1" applyAlignment="1" applyProtection="1">
      <alignment vertical="center"/>
      <protection locked="0"/>
    </xf>
    <xf numFmtId="186" fontId="5" fillId="0" borderId="0" xfId="33" applyNumberFormat="1" applyFont="1" applyFill="1" applyAlignment="1" applyProtection="1">
      <alignment horizontal="right" vertical="center"/>
      <protection locked="0"/>
    </xf>
    <xf numFmtId="0" fontId="9" fillId="0" borderId="0" xfId="1" quotePrefix="1" applyNumberFormat="1" applyFont="1">
      <alignment vertical="top"/>
    </xf>
    <xf numFmtId="0" fontId="5" fillId="0" borderId="0" xfId="21" applyFont="1" applyAlignment="1" applyProtection="1">
      <alignment horizontal="right" vertical="center"/>
      <protection locked="0"/>
    </xf>
    <xf numFmtId="171" fontId="5" fillId="0" borderId="0" xfId="21" applyNumberFormat="1" applyFont="1" applyAlignment="1" applyProtection="1">
      <alignment horizontal="right" vertical="center"/>
      <protection locked="0"/>
    </xf>
    <xf numFmtId="0" fontId="16" fillId="0" borderId="7" xfId="41" applyFont="1" applyBorder="1" applyAlignment="1" applyProtection="1">
      <alignment horizontal="left" vertical="center"/>
    </xf>
    <xf numFmtId="0" fontId="3" fillId="0" borderId="7" xfId="41" applyFont="1" applyBorder="1" applyAlignment="1" applyProtection="1">
      <alignment horizontal="center" vertical="center" wrapText="1"/>
    </xf>
    <xf numFmtId="0" fontId="3" fillId="0" borderId="0" xfId="34" applyFont="1" applyBorder="1" applyAlignment="1" applyProtection="1">
      <protection locked="0"/>
    </xf>
    <xf numFmtId="0" fontId="5" fillId="0" borderId="0" xfId="5" applyFont="1" applyFill="1" applyBorder="1" applyAlignment="1" applyProtection="1">
      <alignment horizontal="center" vertical="center"/>
    </xf>
    <xf numFmtId="0" fontId="3" fillId="0" borderId="0" xfId="34" applyFont="1" applyAlignment="1" applyProtection="1">
      <protection locked="0"/>
    </xf>
    <xf numFmtId="0" fontId="3" fillId="0" borderId="0" xfId="41" applyNumberFormat="1" applyFont="1" applyFill="1" applyBorder="1" applyAlignment="1" applyProtection="1">
      <alignment vertical="center"/>
    </xf>
    <xf numFmtId="171" fontId="17" fillId="3" borderId="0" xfId="41" applyNumberFormat="1" applyFont="1" applyFill="1" applyBorder="1" applyAlignment="1" applyProtection="1">
      <alignment horizontal="right" vertical="center"/>
      <protection locked="0"/>
    </xf>
    <xf numFmtId="171" fontId="5" fillId="0" borderId="0" xfId="5" applyNumberFormat="1" applyFont="1" applyFill="1" applyBorder="1" applyAlignment="1" applyProtection="1">
      <alignment horizontal="right" vertical="center" wrapText="1"/>
    </xf>
    <xf numFmtId="49" fontId="3" fillId="0" borderId="0" xfId="41" applyNumberFormat="1" applyFont="1" applyFill="1" applyBorder="1" applyAlignment="1" applyProtection="1">
      <alignment vertical="center"/>
      <protection locked="0"/>
    </xf>
    <xf numFmtId="0" fontId="5" fillId="0" borderId="0" xfId="41" applyNumberFormat="1" applyFont="1" applyFill="1" applyBorder="1" applyAlignment="1" applyProtection="1">
      <alignment vertical="center"/>
    </xf>
    <xf numFmtId="171" fontId="9" fillId="3" borderId="0" xfId="41" applyNumberFormat="1" applyFont="1" applyFill="1" applyBorder="1" applyAlignment="1" applyProtection="1">
      <alignment horizontal="right" vertical="center"/>
      <protection locked="0"/>
    </xf>
    <xf numFmtId="49" fontId="3" fillId="0" borderId="0" xfId="40" applyNumberFormat="1" applyFont="1" applyFill="1" applyBorder="1" applyAlignment="1" applyProtection="1">
      <alignment vertical="center"/>
      <protection locked="0"/>
    </xf>
    <xf numFmtId="0" fontId="3" fillId="0" borderId="0" xfId="41" applyNumberFormat="1" applyFont="1" applyFill="1" applyBorder="1" applyAlignment="1" applyProtection="1">
      <alignment horizontal="left" vertical="center"/>
    </xf>
    <xf numFmtId="171" fontId="3" fillId="3" borderId="0" xfId="41" applyNumberFormat="1" applyFont="1" applyFill="1" applyBorder="1" applyAlignment="1" applyProtection="1">
      <alignment horizontal="right" vertical="center"/>
      <protection locked="0"/>
    </xf>
    <xf numFmtId="49" fontId="3" fillId="0" borderId="0" xfId="41" quotePrefix="1" applyNumberFormat="1" applyFont="1" applyFill="1" applyBorder="1" applyAlignment="1" applyProtection="1">
      <alignment vertical="center"/>
      <protection locked="0"/>
    </xf>
    <xf numFmtId="0" fontId="5" fillId="0" borderId="0" xfId="41" applyNumberFormat="1" applyFont="1" applyFill="1" applyBorder="1" applyAlignment="1" applyProtection="1">
      <alignment horizontal="left" vertical="center" indent="1"/>
    </xf>
    <xf numFmtId="0" fontId="5" fillId="0" borderId="0" xfId="42" applyNumberFormat="1" applyFont="1" applyFill="1" applyBorder="1" applyProtection="1">
      <protection locked="0"/>
    </xf>
    <xf numFmtId="0" fontId="3" fillId="0" borderId="4" xfId="8" applyFont="1" applyBorder="1" applyAlignment="1" applyProtection="1">
      <alignment horizontal="center" vertical="center"/>
    </xf>
    <xf numFmtId="0" fontId="5" fillId="0" borderId="0" xfId="41" applyNumberFormat="1" applyFont="1" applyFill="1" applyBorder="1" applyAlignment="1" applyProtection="1">
      <alignment horizontal="left" vertical="top"/>
    </xf>
    <xf numFmtId="0" fontId="9" fillId="0" borderId="0" xfId="1" applyFont="1" applyFill="1" applyAlignment="1" applyProtection="1">
      <alignment horizontal="justify" vertical="top" wrapText="1"/>
    </xf>
    <xf numFmtId="0" fontId="9" fillId="0" borderId="0" xfId="33" applyFont="1" applyFill="1" applyAlignment="1" applyProtection="1">
      <alignment horizontal="justify" vertical="top" wrapText="1"/>
    </xf>
    <xf numFmtId="171" fontId="14" fillId="0" borderId="0" xfId="1" applyNumberFormat="1" applyFont="1" applyAlignment="1" applyProtection="1">
      <alignment vertical="center"/>
      <protection locked="0"/>
    </xf>
    <xf numFmtId="0" fontId="14" fillId="0" borderId="0" xfId="1" applyFont="1" applyAlignment="1" applyProtection="1">
      <alignment vertical="center"/>
      <protection locked="0"/>
    </xf>
    <xf numFmtId="0" fontId="14" fillId="0" borderId="0" xfId="1" applyNumberFormat="1" applyFont="1" applyFill="1" applyBorder="1" applyAlignment="1" applyProtection="1">
      <protection locked="0"/>
    </xf>
    <xf numFmtId="187" fontId="14" fillId="0" borderId="0" xfId="1" applyNumberFormat="1" applyFont="1" applyFill="1" applyBorder="1" applyAlignment="1" applyProtection="1">
      <protection locked="0"/>
    </xf>
    <xf numFmtId="177" fontId="14" fillId="0" borderId="0" xfId="1" applyNumberFormat="1" applyFont="1" applyFill="1" applyBorder="1" applyAlignment="1" applyProtection="1">
      <protection locked="0"/>
    </xf>
    <xf numFmtId="0" fontId="5" fillId="0" borderId="0" xfId="1" applyFont="1" applyFill="1" applyProtection="1">
      <alignment vertical="top"/>
      <protection locked="0"/>
    </xf>
    <xf numFmtId="0" fontId="3" fillId="0" borderId="0" xfId="1" applyFont="1" applyFill="1" applyAlignment="1" applyProtection="1">
      <alignment horizontal="center" vertical="center"/>
      <protection locked="0"/>
    </xf>
    <xf numFmtId="0" fontId="4" fillId="0" borderId="7" xfId="1" applyFont="1" applyFill="1" applyBorder="1" applyAlignment="1" applyProtection="1">
      <alignment horizontal="center" vertical="center"/>
    </xf>
    <xf numFmtId="0" fontId="5" fillId="0" borderId="0" xfId="1" applyFont="1" applyFill="1" applyBorder="1" applyProtection="1">
      <alignment vertical="top"/>
      <protection locked="0"/>
    </xf>
    <xf numFmtId="0" fontId="3" fillId="0" borderId="6" xfId="1" applyFont="1" applyFill="1" applyBorder="1" applyAlignment="1" applyProtection="1">
      <alignment horizontal="center" vertical="top"/>
    </xf>
    <xf numFmtId="188" fontId="5" fillId="0" borderId="3" xfId="5" applyNumberFormat="1" applyFont="1" applyFill="1" applyBorder="1" applyAlignment="1" applyProtection="1">
      <alignment horizontal="center" vertical="center" wrapText="1"/>
    </xf>
    <xf numFmtId="173" fontId="5" fillId="0" borderId="2" xfId="5" applyNumberFormat="1" applyFont="1" applyFill="1" applyBorder="1" applyAlignment="1" applyProtection="1">
      <alignment horizontal="center" vertical="center" wrapText="1"/>
    </xf>
    <xf numFmtId="0" fontId="5" fillId="0" borderId="0" xfId="1" applyFont="1" applyFill="1" applyBorder="1" applyAlignment="1" applyProtection="1">
      <alignment horizontal="center" vertical="center"/>
      <protection locked="0"/>
    </xf>
    <xf numFmtId="0" fontId="5" fillId="0" borderId="0" xfId="1" applyFont="1" applyFill="1" applyAlignment="1" applyProtection="1">
      <alignment horizontal="center" vertical="center"/>
      <protection locked="0"/>
    </xf>
    <xf numFmtId="0" fontId="5" fillId="0" borderId="3" xfId="0" applyFont="1" applyFill="1" applyBorder="1" applyAlignment="1">
      <alignment horizontal="center" vertical="center"/>
    </xf>
    <xf numFmtId="0" fontId="5" fillId="0" borderId="0" xfId="1" applyNumberFormat="1" applyFont="1" applyFill="1" applyBorder="1" applyAlignment="1" applyProtection="1">
      <alignment horizontal="center" vertical="center"/>
      <protection locked="0"/>
    </xf>
    <xf numFmtId="49" fontId="5" fillId="0" borderId="0" xfId="1" applyNumberFormat="1" applyFont="1" applyFill="1" applyBorder="1" applyAlignment="1" applyProtection="1">
      <alignment horizontal="center" vertical="center"/>
      <protection locked="0"/>
    </xf>
    <xf numFmtId="0" fontId="3" fillId="0" borderId="0" xfId="1" applyFont="1" applyFill="1" applyAlignment="1" applyProtection="1">
      <alignment vertical="center"/>
      <protection locked="0"/>
    </xf>
    <xf numFmtId="0" fontId="3" fillId="0" borderId="0" xfId="1" applyNumberFormat="1" applyFont="1" applyFill="1" applyBorder="1" applyAlignment="1" applyProtection="1">
      <alignment horizontal="left" vertical="center"/>
      <protection locked="0"/>
    </xf>
    <xf numFmtId="189" fontId="17" fillId="0" borderId="0" xfId="1" applyNumberFormat="1" applyFont="1" applyFill="1" applyAlignment="1">
      <alignment vertical="center"/>
    </xf>
    <xf numFmtId="188" fontId="3" fillId="0" borderId="0" xfId="1" applyNumberFormat="1" applyFont="1" applyFill="1" applyAlignment="1" applyProtection="1">
      <alignment horizontal="right" vertical="center"/>
      <protection locked="0"/>
    </xf>
    <xf numFmtId="173" fontId="3" fillId="0" borderId="0" xfId="1" applyNumberFormat="1" applyFont="1" applyFill="1" applyAlignment="1" applyProtection="1">
      <alignment horizontal="right" vertical="center"/>
      <protection locked="0"/>
    </xf>
    <xf numFmtId="188" fontId="3" fillId="0" borderId="0" xfId="1" applyNumberFormat="1" applyFont="1" applyFill="1" applyBorder="1" applyAlignment="1" applyProtection="1">
      <alignment horizontal="right" vertical="center"/>
      <protection locked="0"/>
    </xf>
    <xf numFmtId="173" fontId="3" fillId="0" borderId="0" xfId="1" applyNumberFormat="1" applyFont="1" applyFill="1" applyAlignment="1" applyProtection="1">
      <alignment vertical="center"/>
      <protection locked="0"/>
    </xf>
    <xf numFmtId="0" fontId="3" fillId="0" borderId="0" xfId="1" applyNumberFormat="1" applyFont="1" applyFill="1" applyBorder="1" applyAlignment="1" applyProtection="1">
      <alignment horizontal="center" vertical="center"/>
      <protection locked="0"/>
    </xf>
    <xf numFmtId="0" fontId="5" fillId="0" borderId="0" xfId="1" applyNumberFormat="1" applyFont="1" applyFill="1" applyBorder="1" applyAlignment="1" applyProtection="1">
      <alignment horizontal="left" vertical="center"/>
      <protection locked="0"/>
    </xf>
    <xf numFmtId="189" fontId="9" fillId="0" borderId="0" xfId="1" applyNumberFormat="1" applyFont="1" applyFill="1" applyAlignment="1">
      <alignment vertical="center"/>
    </xf>
    <xf numFmtId="188" fontId="5" fillId="0" borderId="0" xfId="1" applyNumberFormat="1" applyFont="1" applyFill="1" applyAlignment="1" applyProtection="1">
      <alignment horizontal="right" vertical="center"/>
      <protection locked="0"/>
    </xf>
    <xf numFmtId="173" fontId="5" fillId="0" borderId="0" xfId="1" applyNumberFormat="1" applyFont="1" applyFill="1" applyAlignment="1" applyProtection="1">
      <alignment horizontal="right" vertical="center"/>
      <protection locked="0"/>
    </xf>
    <xf numFmtId="188" fontId="5" fillId="0" borderId="0" xfId="1" applyNumberFormat="1" applyFont="1" applyFill="1" applyBorder="1" applyAlignment="1" applyProtection="1">
      <alignment horizontal="right" vertical="center"/>
      <protection locked="0"/>
    </xf>
    <xf numFmtId="173" fontId="5" fillId="0" borderId="0" xfId="1" applyNumberFormat="1" applyFont="1" applyFill="1" applyAlignment="1" applyProtection="1">
      <alignment vertical="center"/>
      <protection locked="0"/>
    </xf>
    <xf numFmtId="188" fontId="3" fillId="0" borderId="0" xfId="1" quotePrefix="1" applyNumberFormat="1" applyFont="1" applyFill="1" applyBorder="1" applyAlignment="1" applyProtection="1">
      <alignment horizontal="right" vertical="center"/>
      <protection locked="0"/>
    </xf>
    <xf numFmtId="0" fontId="3" fillId="0" borderId="0" xfId="1" quotePrefix="1" applyNumberFormat="1" applyFont="1" applyFill="1" applyBorder="1" applyAlignment="1" applyProtection="1">
      <alignment horizontal="center" vertical="center"/>
      <protection locked="0"/>
    </xf>
    <xf numFmtId="0" fontId="5" fillId="0" borderId="0" xfId="1" applyFont="1" applyFill="1" applyAlignment="1" applyProtection="1">
      <alignment vertical="center"/>
      <protection locked="0"/>
    </xf>
    <xf numFmtId="0" fontId="5" fillId="0" borderId="0" xfId="1" applyNumberFormat="1" applyFont="1" applyFill="1" applyBorder="1" applyAlignment="1" applyProtection="1">
      <alignment horizontal="left" vertical="center" indent="1"/>
      <protection locked="0"/>
    </xf>
    <xf numFmtId="188" fontId="5" fillId="0" borderId="2" xfId="1" applyNumberFormat="1" applyFont="1" applyFill="1" applyBorder="1" applyAlignment="1" applyProtection="1">
      <alignment horizontal="center" vertical="center" wrapText="1"/>
      <protection locked="0"/>
    </xf>
    <xf numFmtId="0" fontId="5" fillId="0" borderId="11" xfId="1" applyFont="1" applyFill="1" applyBorder="1" applyAlignment="1" applyProtection="1">
      <alignment horizontal="center" vertical="center"/>
    </xf>
    <xf numFmtId="0" fontId="5" fillId="0" borderId="11" xfId="5" applyFont="1" applyFill="1" applyBorder="1" applyAlignment="1" applyProtection="1">
      <alignment horizontal="center" vertical="center" wrapText="1"/>
    </xf>
    <xf numFmtId="0" fontId="5" fillId="0" borderId="12" xfId="5" applyFont="1" applyFill="1" applyBorder="1" applyAlignment="1" applyProtection="1">
      <alignment horizontal="center" vertical="center" wrapText="1"/>
    </xf>
    <xf numFmtId="0" fontId="3" fillId="0" borderId="0" xfId="1" applyFont="1" applyFill="1" applyBorder="1" applyAlignment="1" applyProtection="1">
      <alignment horizontal="center" vertical="top"/>
    </xf>
    <xf numFmtId="0" fontId="5" fillId="0" borderId="0" xfId="1" applyFont="1" applyFill="1" applyBorder="1" applyAlignment="1" applyProtection="1">
      <alignment horizontal="center" vertical="center"/>
    </xf>
    <xf numFmtId="189" fontId="5" fillId="0" borderId="0" xfId="1" applyNumberFormat="1" applyFont="1" applyFill="1" applyProtection="1">
      <alignment vertical="top"/>
      <protection locked="0"/>
    </xf>
    <xf numFmtId="188" fontId="5" fillId="0" borderId="0" xfId="1" applyNumberFormat="1" applyFont="1" applyFill="1" applyProtection="1">
      <alignment vertical="top"/>
      <protection locked="0"/>
    </xf>
    <xf numFmtId="173" fontId="5" fillId="0" borderId="0" xfId="1" applyNumberFormat="1" applyFont="1" applyFill="1" applyProtection="1">
      <alignment vertical="top"/>
      <protection locked="0"/>
    </xf>
    <xf numFmtId="188" fontId="11" fillId="0" borderId="0" xfId="12" applyNumberFormat="1" applyFont="1" applyFill="1" applyBorder="1" applyAlignment="1" applyProtection="1">
      <protection locked="0"/>
    </xf>
    <xf numFmtId="173" fontId="11" fillId="0" borderId="0" xfId="12" applyNumberFormat="1" applyFont="1" applyFill="1" applyBorder="1" applyAlignment="1" applyProtection="1">
      <protection locked="0"/>
    </xf>
    <xf numFmtId="0" fontId="3" fillId="0" borderId="0" xfId="1" applyFont="1" applyFill="1" applyAlignment="1" applyProtection="1">
      <alignment horizontal="center" vertical="center"/>
    </xf>
    <xf numFmtId="0" fontId="5" fillId="0" borderId="0" xfId="1" applyFont="1" applyFill="1" applyBorder="1" applyAlignment="1">
      <alignment horizontal="center" vertical="center"/>
    </xf>
    <xf numFmtId="173" fontId="5" fillId="0" borderId="2" xfId="1" applyNumberFormat="1" applyFont="1" applyFill="1" applyBorder="1" applyAlignment="1" applyProtection="1">
      <alignment horizontal="center" vertical="center"/>
    </xf>
    <xf numFmtId="0" fontId="5" fillId="0" borderId="0" xfId="1" applyNumberFormat="1" applyFont="1" applyFill="1" applyBorder="1" applyAlignment="1" applyProtection="1">
      <alignment horizontal="center" vertical="center"/>
    </xf>
    <xf numFmtId="188" fontId="3" fillId="0" borderId="0" xfId="1" applyNumberFormat="1" applyFont="1" applyFill="1" applyAlignment="1" applyProtection="1">
      <alignment vertical="center"/>
      <protection locked="0"/>
    </xf>
    <xf numFmtId="2" fontId="3" fillId="0" borderId="0" xfId="1" applyNumberFormat="1" applyFont="1" applyFill="1" applyAlignment="1" applyProtection="1">
      <alignment horizontal="right" vertical="center"/>
      <protection locked="0"/>
    </xf>
    <xf numFmtId="188" fontId="5" fillId="0" borderId="0" xfId="1" applyNumberFormat="1" applyFont="1" applyFill="1" applyAlignment="1" applyProtection="1">
      <alignment vertical="center"/>
      <protection locked="0"/>
    </xf>
    <xf numFmtId="2" fontId="5" fillId="0" borderId="0" xfId="1" applyNumberFormat="1" applyFont="1" applyFill="1" applyAlignment="1" applyProtection="1">
      <alignment horizontal="right" vertical="center"/>
      <protection locked="0"/>
    </xf>
    <xf numFmtId="0" fontId="3" fillId="0" borderId="4" xfId="1" applyFont="1" applyFill="1" applyBorder="1" applyAlignment="1" applyProtection="1">
      <alignment horizontal="center" vertical="top"/>
    </xf>
    <xf numFmtId="0" fontId="5" fillId="0" borderId="4" xfId="1" applyNumberFormat="1" applyFont="1" applyFill="1" applyBorder="1" applyAlignment="1" applyProtection="1">
      <alignment horizontal="center" vertical="center"/>
    </xf>
    <xf numFmtId="0" fontId="5" fillId="0" borderId="0" xfId="1" applyNumberFormat="1" applyFont="1" applyFill="1" applyBorder="1" applyAlignment="1" applyProtection="1">
      <alignment horizontal="justify" vertical="top" wrapText="1"/>
      <protection locked="0"/>
    </xf>
    <xf numFmtId="0" fontId="5" fillId="0" borderId="0" xfId="1" applyNumberFormat="1" applyFont="1" applyFill="1" applyBorder="1" applyAlignment="1" applyProtection="1">
      <alignment vertical="top" wrapText="1"/>
      <protection locked="0"/>
    </xf>
    <xf numFmtId="0" fontId="5" fillId="0" borderId="0" xfId="1" applyNumberFormat="1" applyFont="1" applyFill="1" applyBorder="1" applyAlignment="1" applyProtection="1">
      <alignment horizontal="left" vertical="top" wrapText="1"/>
      <protection locked="0"/>
    </xf>
    <xf numFmtId="173" fontId="5" fillId="0" borderId="0" xfId="1" applyNumberFormat="1" applyFont="1" applyFill="1" applyBorder="1" applyAlignment="1" applyProtection="1">
      <alignment horizontal="justify" vertical="top" wrapText="1"/>
      <protection locked="0"/>
    </xf>
    <xf numFmtId="0" fontId="5" fillId="0" borderId="0" xfId="24" applyFont="1" applyFill="1" applyBorder="1" applyAlignment="1" applyProtection="1">
      <alignment vertical="center"/>
      <protection locked="0"/>
    </xf>
    <xf numFmtId="0" fontId="3" fillId="0" borderId="0" xfId="24" applyFont="1" applyFill="1" applyBorder="1" applyAlignment="1" applyProtection="1">
      <alignment horizontal="center" vertical="center"/>
      <protection locked="0"/>
    </xf>
    <xf numFmtId="0" fontId="5" fillId="0" borderId="0" xfId="24" applyFont="1" applyFill="1" applyAlignment="1" applyProtection="1">
      <alignment vertical="center"/>
      <protection locked="0"/>
    </xf>
    <xf numFmtId="0" fontId="16" fillId="0" borderId="0" xfId="1" applyNumberFormat="1" applyFont="1" applyFill="1" applyBorder="1" applyAlignment="1" applyProtection="1">
      <alignment horizontal="left" vertical="center"/>
    </xf>
    <xf numFmtId="190" fontId="3" fillId="0" borderId="0" xfId="1" applyNumberFormat="1" applyFont="1" applyFill="1" applyBorder="1" applyAlignment="1" applyProtection="1">
      <alignment horizontal="center" vertical="center" wrapText="1"/>
    </xf>
    <xf numFmtId="190" fontId="16" fillId="0" borderId="0" xfId="1" applyNumberFormat="1" applyFont="1" applyFill="1" applyBorder="1" applyAlignment="1" applyProtection="1">
      <alignment horizontal="right" vertical="center"/>
    </xf>
    <xf numFmtId="190" fontId="5" fillId="0" borderId="2" xfId="5" applyNumberFormat="1" applyFont="1" applyFill="1" applyBorder="1" applyAlignment="1" applyProtection="1">
      <alignment horizontal="center" vertical="center"/>
    </xf>
    <xf numFmtId="190" fontId="5" fillId="0" borderId="3" xfId="5" applyNumberFormat="1" applyFont="1" applyFill="1" applyBorder="1" applyAlignment="1" applyProtection="1">
      <alignment horizontal="center" vertical="center"/>
    </xf>
    <xf numFmtId="0" fontId="3" fillId="0" borderId="0" xfId="1" applyFont="1" applyBorder="1" applyAlignment="1" applyProtection="1">
      <alignment vertical="center"/>
      <protection locked="0"/>
    </xf>
    <xf numFmtId="171" fontId="3" fillId="3" borderId="0" xfId="0" applyNumberFormat="1" applyFont="1" applyFill="1" applyAlignment="1">
      <alignment vertical="center"/>
    </xf>
    <xf numFmtId="173" fontId="3" fillId="0" borderId="0" xfId="1" applyNumberFormat="1" applyFont="1" applyBorder="1" applyAlignment="1" applyProtection="1">
      <alignment horizontal="right" vertical="center"/>
      <protection locked="0"/>
    </xf>
    <xf numFmtId="0" fontId="3" fillId="0" borderId="0" xfId="1" applyFont="1" applyAlignment="1" applyProtection="1">
      <alignment vertical="center"/>
      <protection locked="0"/>
    </xf>
    <xf numFmtId="171" fontId="5" fillId="3" borderId="0" xfId="0" applyNumberFormat="1" applyFont="1" applyFill="1" applyAlignment="1">
      <alignment vertical="center"/>
    </xf>
    <xf numFmtId="0" fontId="5" fillId="0" borderId="0" xfId="1" applyFont="1" applyBorder="1" applyAlignment="1" applyProtection="1">
      <alignment vertical="center"/>
      <protection locked="0"/>
    </xf>
    <xf numFmtId="173" fontId="5" fillId="0" borderId="0" xfId="1" applyNumberFormat="1" applyFont="1" applyAlignment="1" applyProtection="1">
      <alignment horizontal="right" vertical="center"/>
      <protection locked="0"/>
    </xf>
    <xf numFmtId="173" fontId="5" fillId="0" borderId="0" xfId="1" applyNumberFormat="1" applyFont="1" applyBorder="1" applyAlignment="1" applyProtection="1">
      <alignment horizontal="right" vertical="center"/>
      <protection locked="0"/>
    </xf>
    <xf numFmtId="190" fontId="9" fillId="0" borderId="3" xfId="5" applyNumberFormat="1" applyFont="1" applyFill="1" applyBorder="1" applyAlignment="1" applyProtection="1">
      <alignment horizontal="center" vertical="center"/>
    </xf>
    <xf numFmtId="190" fontId="9" fillId="0" borderId="2" xfId="5" applyNumberFormat="1" applyFont="1" applyFill="1" applyBorder="1" applyAlignment="1" applyProtection="1">
      <alignment horizontal="center" vertical="center"/>
    </xf>
    <xf numFmtId="0" fontId="9" fillId="0" borderId="4" xfId="1" applyNumberFormat="1" applyFont="1" applyFill="1" applyBorder="1" applyAlignment="1" applyProtection="1">
      <alignment horizontal="left" vertical="center"/>
    </xf>
    <xf numFmtId="190" fontId="9" fillId="0" borderId="4" xfId="5" applyNumberFormat="1" applyFont="1" applyFill="1" applyBorder="1" applyAlignment="1" applyProtection="1">
      <alignment horizontal="center" vertical="center"/>
    </xf>
    <xf numFmtId="0" fontId="20" fillId="0" borderId="0" xfId="1" applyNumberFormat="1" applyFont="1" applyFill="1" applyBorder="1" applyAlignment="1" applyProtection="1">
      <alignment vertical="top" wrapText="1"/>
      <protection locked="0"/>
    </xf>
    <xf numFmtId="0" fontId="5" fillId="0" borderId="0" xfId="25" applyFont="1" applyFill="1" applyBorder="1" applyAlignment="1" applyProtection="1">
      <protection locked="0"/>
    </xf>
    <xf numFmtId="0" fontId="20" fillId="0" borderId="0" xfId="1" applyFont="1" applyFill="1" applyProtection="1">
      <alignment vertical="top"/>
      <protection locked="0"/>
    </xf>
    <xf numFmtId="0" fontId="20" fillId="0" borderId="0" xfId="1" applyFont="1" applyProtection="1">
      <alignment vertical="top"/>
      <protection locked="0"/>
    </xf>
    <xf numFmtId="0" fontId="5" fillId="0" borderId="0" xfId="1" applyFont="1" applyAlignment="1" applyProtection="1">
      <alignment horizontal="center" vertical="center"/>
      <protection locked="0"/>
    </xf>
    <xf numFmtId="190" fontId="5" fillId="0" borderId="0" xfId="24" applyNumberFormat="1" applyFont="1" applyFill="1" applyAlignment="1" applyProtection="1">
      <alignment vertical="center"/>
      <protection locked="0"/>
    </xf>
    <xf numFmtId="0" fontId="5" fillId="0" borderId="4" xfId="1" applyNumberFormat="1" applyFont="1" applyFill="1" applyBorder="1" applyAlignment="1" applyProtection="1">
      <alignment horizontal="left" vertical="center"/>
    </xf>
    <xf numFmtId="190" fontId="5" fillId="0" borderId="4" xfId="5" applyNumberFormat="1" applyFont="1" applyFill="1" applyBorder="1" applyAlignment="1" applyProtection="1">
      <alignment horizontal="center" vertical="center"/>
    </xf>
    <xf numFmtId="0" fontId="25" fillId="0" borderId="0" xfId="12" applyFont="1" applyFill="1" applyBorder="1" applyAlignment="1" applyProtection="1">
      <protection locked="0"/>
    </xf>
    <xf numFmtId="0" fontId="5" fillId="0" borderId="0" xfId="1" applyFont="1" applyFill="1" applyBorder="1" applyAlignment="1" applyProtection="1">
      <alignment vertical="center"/>
      <protection locked="0"/>
    </xf>
    <xf numFmtId="190" fontId="3" fillId="0" borderId="0" xfId="1" applyNumberFormat="1" applyFont="1" applyBorder="1" applyAlignment="1" applyProtection="1">
      <alignment horizontal="center" vertical="center" wrapText="1"/>
    </xf>
    <xf numFmtId="190" fontId="5" fillId="0" borderId="2" xfId="5" applyNumberFormat="1" applyFont="1" applyFill="1" applyBorder="1" applyAlignment="1" applyProtection="1">
      <alignment horizontal="center" vertical="center" wrapText="1"/>
    </xf>
    <xf numFmtId="171" fontId="3" fillId="0" borderId="0" xfId="0" applyNumberFormat="1" applyFont="1" applyFill="1" applyAlignment="1">
      <alignment vertical="center"/>
    </xf>
    <xf numFmtId="171" fontId="5" fillId="0" borderId="0" xfId="0" applyNumberFormat="1" applyFont="1" applyFill="1" applyAlignment="1">
      <alignment vertical="center"/>
    </xf>
    <xf numFmtId="190" fontId="5" fillId="0" borderId="4" xfId="5" applyNumberFormat="1" applyFont="1" applyFill="1" applyBorder="1" applyAlignment="1" applyProtection="1">
      <alignment horizontal="center" vertical="center" wrapText="1"/>
    </xf>
    <xf numFmtId="0" fontId="5" fillId="0" borderId="0" xfId="1" applyFont="1" applyAlignment="1" applyProtection="1">
      <alignment horizontal="left" vertical="center"/>
      <protection locked="0"/>
    </xf>
    <xf numFmtId="190" fontId="5" fillId="0" borderId="0" xfId="1" applyNumberFormat="1" applyFont="1" applyAlignment="1" applyProtection="1">
      <alignment vertical="center"/>
      <protection locked="0"/>
    </xf>
    <xf numFmtId="0" fontId="3" fillId="0" borderId="0" xfId="1" applyFont="1" applyFill="1" applyBorder="1" applyAlignment="1" applyProtection="1">
      <alignment horizontal="center" vertical="center" wrapText="1"/>
    </xf>
    <xf numFmtId="190" fontId="5" fillId="0" borderId="0" xfId="1" applyNumberFormat="1" applyFont="1" applyFill="1" applyBorder="1" applyAlignment="1" applyProtection="1">
      <alignment horizontal="right" vertical="center"/>
    </xf>
    <xf numFmtId="0" fontId="3" fillId="0" borderId="0" xfId="1" applyNumberFormat="1" applyFont="1" applyFill="1" applyBorder="1" applyAlignment="1" applyProtection="1">
      <alignment horizontal="center" vertical="center"/>
    </xf>
    <xf numFmtId="0" fontId="5" fillId="0" borderId="0" xfId="1" applyNumberFormat="1" applyFont="1" applyFill="1" applyBorder="1" applyAlignment="1" applyProtection="1">
      <alignment horizontal="right" vertical="center"/>
    </xf>
    <xf numFmtId="0" fontId="10" fillId="0" borderId="0" xfId="1" applyNumberFormat="1" applyFont="1" applyFill="1" applyBorder="1" applyAlignment="1" applyProtection="1">
      <alignment horizontal="right" vertical="center"/>
    </xf>
    <xf numFmtId="0" fontId="3" fillId="0" borderId="0" xfId="1" applyFont="1" applyFill="1" applyBorder="1" applyAlignment="1" applyProtection="1">
      <alignment horizontal="center" vertical="center"/>
      <protection locked="0"/>
    </xf>
    <xf numFmtId="0" fontId="5" fillId="0" borderId="3" xfId="5" applyFont="1" applyFill="1" applyBorder="1" applyAlignment="1" applyProtection="1">
      <alignment horizontal="center" vertical="center"/>
    </xf>
    <xf numFmtId="0" fontId="5" fillId="0" borderId="0" xfId="1" applyNumberFormat="1" applyFont="1" applyFill="1" applyBorder="1" applyAlignment="1" applyProtection="1">
      <alignment horizontal="center"/>
      <protection locked="0"/>
    </xf>
    <xf numFmtId="0" fontId="9" fillId="0" borderId="2" xfId="5" applyFont="1" applyFill="1" applyBorder="1" applyAlignment="1" applyProtection="1">
      <alignment horizontal="center" vertical="center" wrapText="1"/>
    </xf>
    <xf numFmtId="0" fontId="9" fillId="0" borderId="3" xfId="5" applyFont="1" applyFill="1" applyBorder="1" applyAlignment="1" applyProtection="1">
      <alignment horizontal="center" vertical="center" wrapText="1"/>
    </xf>
    <xf numFmtId="171" fontId="3" fillId="0" borderId="0" xfId="0" applyNumberFormat="1" applyFont="1" applyFill="1" applyAlignment="1">
      <alignment horizontal="right" vertical="center"/>
    </xf>
    <xf numFmtId="171" fontId="3" fillId="0" borderId="13" xfId="0" applyNumberFormat="1" applyFont="1" applyFill="1" applyBorder="1" applyAlignment="1">
      <alignment horizontal="right" vertical="center"/>
    </xf>
    <xf numFmtId="171" fontId="5" fillId="0" borderId="13" xfId="0" applyNumberFormat="1" applyFont="1" applyFill="1" applyBorder="1" applyAlignment="1">
      <alignment horizontal="right" vertical="center"/>
    </xf>
    <xf numFmtId="0" fontId="9" fillId="0" borderId="3" xfId="5" applyFont="1" applyFill="1" applyBorder="1" applyAlignment="1" applyProtection="1">
      <alignment horizontal="center" vertical="center"/>
    </xf>
    <xf numFmtId="0" fontId="5" fillId="0" borderId="0" xfId="1" applyFont="1" applyFill="1" applyBorder="1" applyAlignment="1" applyProtection="1">
      <alignment horizontal="center"/>
      <protection locked="0"/>
    </xf>
    <xf numFmtId="0" fontId="3" fillId="0" borderId="4" xfId="1" applyFont="1" applyFill="1" applyBorder="1" applyAlignment="1" applyProtection="1">
      <alignment horizontal="center" vertical="center"/>
    </xf>
    <xf numFmtId="0" fontId="9" fillId="0" borderId="4" xfId="5" applyFont="1" applyFill="1" applyBorder="1" applyAlignment="1" applyProtection="1">
      <alignment horizontal="center" vertical="center"/>
    </xf>
    <xf numFmtId="0" fontId="9" fillId="0" borderId="0" xfId="1" applyNumberFormat="1" applyFont="1" applyFill="1" applyBorder="1" applyAlignment="1" applyProtection="1">
      <alignment horizontal="center" vertical="top" wrapText="1"/>
      <protection locked="0"/>
    </xf>
    <xf numFmtId="0" fontId="5" fillId="0" borderId="0" xfId="1" applyFont="1" applyFill="1" applyAlignment="1" applyProtection="1">
      <alignment horizontal="center"/>
      <protection locked="0"/>
    </xf>
    <xf numFmtId="0" fontId="16" fillId="0" borderId="0" xfId="1" applyFont="1" applyFill="1" applyAlignment="1" applyProtection="1">
      <alignment horizontal="left" vertical="center"/>
      <protection locked="0"/>
    </xf>
    <xf numFmtId="0" fontId="16" fillId="0" borderId="0" xfId="1" applyFont="1" applyFill="1" applyAlignment="1" applyProtection="1">
      <alignment vertical="center"/>
      <protection locked="0"/>
    </xf>
    <xf numFmtId="0" fontId="26" fillId="0" borderId="0" xfId="12" applyFont="1" applyFill="1" applyBorder="1" applyAlignment="1" applyProtection="1">
      <protection locked="0"/>
    </xf>
    <xf numFmtId="0" fontId="5" fillId="0" borderId="0" xfId="1" applyFont="1" applyFill="1" applyAlignment="1" applyProtection="1">
      <alignment horizontal="left" vertical="center"/>
      <protection locked="0"/>
    </xf>
    <xf numFmtId="0" fontId="10" fillId="0" borderId="0" xfId="1" applyNumberFormat="1" applyFont="1" applyFill="1" applyBorder="1" applyAlignment="1" applyProtection="1">
      <alignment horizontal="left" vertical="center"/>
    </xf>
    <xf numFmtId="0" fontId="3" fillId="0" borderId="7" xfId="1" applyFont="1" applyFill="1" applyBorder="1" applyAlignment="1" applyProtection="1">
      <alignment horizontal="center" vertical="center"/>
    </xf>
    <xf numFmtId="0" fontId="3" fillId="0" borderId="0" xfId="1" applyFont="1" applyFill="1" applyBorder="1" applyAlignment="1" applyProtection="1">
      <alignment horizontal="center" vertical="center"/>
    </xf>
    <xf numFmtId="0" fontId="9" fillId="3" borderId="3" xfId="5" applyFont="1" applyFill="1" applyBorder="1" applyAlignment="1" applyProtection="1">
      <alignment horizontal="center" vertical="center" wrapText="1"/>
    </xf>
    <xf numFmtId="0" fontId="9" fillId="3" borderId="2" xfId="5" applyFont="1" applyFill="1" applyBorder="1" applyAlignment="1" applyProtection="1">
      <alignment horizontal="center" vertical="center" wrapText="1"/>
    </xf>
    <xf numFmtId="171" fontId="3" fillId="0" borderId="0" xfId="1" applyNumberFormat="1" applyFont="1" applyFill="1" applyBorder="1" applyAlignment="1">
      <alignment horizontal="right" vertical="center" wrapText="1"/>
    </xf>
    <xf numFmtId="171" fontId="17" fillId="0" borderId="0" xfId="14" applyNumberFormat="1" applyFont="1" applyFill="1" applyBorder="1" applyAlignment="1">
      <alignment horizontal="right" vertical="center"/>
    </xf>
    <xf numFmtId="171" fontId="9" fillId="0" borderId="0" xfId="14" applyNumberFormat="1" applyFont="1" applyFill="1" applyAlignment="1">
      <alignment horizontal="right" vertical="center"/>
    </xf>
    <xf numFmtId="171" fontId="17" fillId="0" borderId="0" xfId="16" applyNumberFormat="1" applyFont="1" applyFill="1" applyAlignment="1">
      <alignment horizontal="right" vertical="center"/>
    </xf>
    <xf numFmtId="171" fontId="9" fillId="0" borderId="0" xfId="14" applyNumberFormat="1" applyFont="1" applyFill="1" applyBorder="1" applyAlignment="1">
      <alignment horizontal="right" vertical="center"/>
    </xf>
    <xf numFmtId="171" fontId="3" fillId="0" borderId="0" xfId="1" applyNumberFormat="1" applyFont="1" applyFill="1" applyAlignment="1" applyProtection="1">
      <alignment vertical="center"/>
      <protection locked="0"/>
    </xf>
    <xf numFmtId="171" fontId="5" fillId="0" borderId="0" xfId="1" applyNumberFormat="1" applyFont="1" applyFill="1" applyBorder="1" applyAlignment="1">
      <alignment horizontal="right" vertical="center" wrapText="1"/>
    </xf>
    <xf numFmtId="0" fontId="9" fillId="3" borderId="4" xfId="5" applyFont="1" applyFill="1" applyBorder="1" applyAlignment="1" applyProtection="1">
      <alignment horizontal="center" vertical="center" wrapText="1"/>
    </xf>
    <xf numFmtId="0" fontId="5" fillId="3" borderId="0" xfId="25" applyFont="1" applyFill="1" applyProtection="1">
      <protection locked="0"/>
    </xf>
    <xf numFmtId="0" fontId="5" fillId="3" borderId="0" xfId="25" applyFont="1" applyFill="1" applyAlignment="1" applyProtection="1">
      <alignment vertical="center"/>
      <protection locked="0"/>
    </xf>
    <xf numFmtId="0" fontId="16" fillId="3" borderId="0" xfId="25" applyNumberFormat="1" applyFont="1" applyFill="1" applyBorder="1" applyAlignment="1" applyProtection="1">
      <alignment horizontal="left" vertical="center" wrapText="1"/>
    </xf>
    <xf numFmtId="0" fontId="5" fillId="3" borderId="0" xfId="25" applyNumberFormat="1" applyFont="1" applyFill="1" applyBorder="1" applyAlignment="1" applyProtection="1">
      <alignment horizontal="left" vertical="center" wrapText="1"/>
    </xf>
    <xf numFmtId="0" fontId="3" fillId="3" borderId="0" xfId="25" applyNumberFormat="1" applyFont="1" applyFill="1" applyBorder="1" applyAlignment="1" applyProtection="1">
      <alignment horizontal="center" vertical="center" wrapText="1"/>
    </xf>
    <xf numFmtId="0" fontId="16" fillId="0" borderId="0" xfId="14" applyNumberFormat="1" applyFont="1" applyFill="1" applyBorder="1" applyAlignment="1" applyProtection="1">
      <alignment horizontal="right" vertical="center"/>
    </xf>
    <xf numFmtId="0" fontId="5" fillId="0" borderId="0" xfId="14" applyNumberFormat="1" applyFont="1" applyFill="1" applyBorder="1" applyAlignment="1" applyProtection="1">
      <alignment horizontal="right" vertical="center"/>
    </xf>
    <xf numFmtId="0" fontId="5" fillId="3" borderId="0" xfId="25" applyFont="1" applyFill="1" applyBorder="1" applyProtection="1">
      <protection locked="0"/>
    </xf>
    <xf numFmtId="0" fontId="5" fillId="3" borderId="0" xfId="25" applyFont="1" applyFill="1" applyAlignment="1" applyProtection="1">
      <alignment horizontal="center"/>
      <protection locked="0"/>
    </xf>
    <xf numFmtId="0" fontId="5" fillId="3" borderId="0" xfId="25" applyFont="1" applyFill="1" applyBorder="1" applyAlignment="1" applyProtection="1">
      <alignment vertical="center"/>
      <protection locked="0"/>
    </xf>
    <xf numFmtId="0" fontId="3" fillId="0" borderId="0" xfId="15" applyNumberFormat="1" applyFont="1" applyFill="1" applyBorder="1" applyAlignment="1" applyProtection="1">
      <alignment horizontal="left" vertical="center" wrapText="1"/>
    </xf>
    <xf numFmtId="166" fontId="3" fillId="0" borderId="0" xfId="15" applyNumberFormat="1" applyFont="1" applyFill="1" applyBorder="1" applyAlignment="1" applyProtection="1">
      <alignment horizontal="right" vertical="center" wrapText="1"/>
    </xf>
    <xf numFmtId="0" fontId="3" fillId="0" borderId="0" xfId="15" applyNumberFormat="1" applyFont="1" applyFill="1" applyBorder="1" applyAlignment="1" applyProtection="1">
      <alignment horizontal="right" vertical="center" wrapText="1"/>
      <protection locked="0"/>
    </xf>
    <xf numFmtId="0" fontId="3" fillId="0" borderId="0" xfId="15" applyNumberFormat="1" applyFont="1" applyBorder="1" applyAlignment="1" applyProtection="1">
      <alignment vertical="center"/>
      <protection locked="0"/>
    </xf>
    <xf numFmtId="0" fontId="5" fillId="0" borderId="0" xfId="15" applyNumberFormat="1" applyFont="1" applyFill="1" applyBorder="1" applyAlignment="1" applyProtection="1">
      <alignment vertical="center"/>
    </xf>
    <xf numFmtId="166" fontId="5" fillId="0" borderId="0" xfId="15" applyNumberFormat="1" applyFont="1" applyFill="1" applyBorder="1" applyAlignment="1" applyProtection="1">
      <alignment horizontal="right" vertical="center"/>
    </xf>
    <xf numFmtId="49" fontId="3" fillId="0" borderId="0" xfId="15" applyNumberFormat="1" applyFont="1" applyBorder="1" applyAlignment="1" applyProtection="1">
      <alignment vertical="center"/>
      <protection locked="0"/>
    </xf>
    <xf numFmtId="0" fontId="3" fillId="0" borderId="0" xfId="15" applyNumberFormat="1" applyFont="1" applyFill="1" applyBorder="1" applyAlignment="1" applyProtection="1">
      <alignment horizontal="left" vertical="center"/>
    </xf>
    <xf numFmtId="166" fontId="3" fillId="0" borderId="0" xfId="15" applyNumberFormat="1" applyFont="1" applyFill="1" applyBorder="1" applyAlignment="1" applyProtection="1">
      <alignment horizontal="right" vertical="center"/>
    </xf>
    <xf numFmtId="0" fontId="3" fillId="0" borderId="0" xfId="15" quotePrefix="1" applyNumberFormat="1" applyFont="1" applyBorder="1" applyAlignment="1" applyProtection="1">
      <alignment vertical="center"/>
      <protection locked="0"/>
    </xf>
    <xf numFmtId="0" fontId="5" fillId="0" borderId="0" xfId="15" applyNumberFormat="1" applyFont="1" applyFill="1" applyBorder="1" applyAlignment="1" applyProtection="1">
      <alignment horizontal="left" vertical="center" indent="1"/>
    </xf>
    <xf numFmtId="0" fontId="5" fillId="0" borderId="0" xfId="15" applyNumberFormat="1" applyFont="1" applyBorder="1" applyAlignment="1" applyProtection="1">
      <alignment vertical="center"/>
      <protection locked="0"/>
    </xf>
    <xf numFmtId="49" fontId="5" fillId="0" borderId="0" xfId="15" applyNumberFormat="1" applyFont="1" applyBorder="1" applyAlignment="1" applyProtection="1">
      <alignment vertical="center"/>
      <protection locked="0"/>
    </xf>
    <xf numFmtId="0" fontId="5" fillId="0" borderId="0" xfId="15" applyNumberFormat="1" applyFont="1" applyFill="1" applyBorder="1" applyAlignment="1" applyProtection="1">
      <alignment vertical="center"/>
      <protection locked="0"/>
    </xf>
    <xf numFmtId="49" fontId="5" fillId="0" borderId="0" xfId="15" applyNumberFormat="1" applyFont="1" applyFill="1" applyBorder="1" applyAlignment="1" applyProtection="1">
      <alignment vertical="center"/>
      <protection locked="0"/>
    </xf>
    <xf numFmtId="0" fontId="5" fillId="0" borderId="4" xfId="15" applyNumberFormat="1" applyFont="1" applyFill="1" applyBorder="1" applyAlignment="1" applyProtection="1">
      <alignment horizontal="center" vertical="center"/>
    </xf>
    <xf numFmtId="0" fontId="5" fillId="0" borderId="0" xfId="14" applyFont="1" applyBorder="1" applyProtection="1">
      <protection locked="0"/>
    </xf>
    <xf numFmtId="0" fontId="5" fillId="0" borderId="0" xfId="14" applyNumberFormat="1" applyFont="1" applyFill="1" applyBorder="1" applyAlignment="1" applyProtection="1">
      <protection locked="0"/>
    </xf>
    <xf numFmtId="0" fontId="5" fillId="0" borderId="0" xfId="15" applyFont="1" applyProtection="1">
      <protection locked="0"/>
    </xf>
    <xf numFmtId="0" fontId="5" fillId="0" borderId="0" xfId="15" applyNumberFormat="1" applyFont="1" applyFill="1" applyBorder="1" applyAlignment="1" applyProtection="1">
      <protection locked="0"/>
    </xf>
    <xf numFmtId="0" fontId="9" fillId="3" borderId="0" xfId="15" applyFont="1" applyFill="1" applyBorder="1" applyProtection="1"/>
    <xf numFmtId="0" fontId="5" fillId="0" borderId="0" xfId="15" applyNumberFormat="1" applyFont="1" applyFill="1" applyBorder="1" applyAlignment="1" applyProtection="1">
      <alignment horizontal="left" vertical="top"/>
    </xf>
    <xf numFmtId="0" fontId="5" fillId="0" borderId="0" xfId="25" applyFont="1" applyFill="1" applyProtection="1">
      <protection locked="0"/>
    </xf>
    <xf numFmtId="0" fontId="3" fillId="3" borderId="0" xfId="25" applyFont="1" applyFill="1" applyAlignment="1" applyProtection="1">
      <alignment horizontal="center" vertical="center"/>
      <protection locked="0"/>
    </xf>
    <xf numFmtId="0" fontId="16" fillId="0" borderId="0" xfId="0" applyNumberFormat="1" applyFont="1" applyFill="1" applyBorder="1" applyAlignment="1" applyProtection="1">
      <alignment horizontal="left" vertical="center"/>
    </xf>
    <xf numFmtId="0" fontId="16" fillId="3" borderId="0" xfId="25" applyNumberFormat="1" applyFont="1" applyFill="1" applyBorder="1" applyAlignment="1" applyProtection="1">
      <alignment horizontal="right" vertical="center" wrapText="1"/>
    </xf>
    <xf numFmtId="0" fontId="5" fillId="0" borderId="0" xfId="15" applyNumberFormat="1" applyFont="1" applyFill="1" applyBorder="1" applyAlignment="1" applyProtection="1">
      <alignment horizontal="right" vertical="center"/>
    </xf>
    <xf numFmtId="0" fontId="5" fillId="3" borderId="6" xfId="5" applyFont="1" applyFill="1" applyBorder="1" applyAlignment="1" applyProtection="1">
      <alignment horizontal="center" vertical="center" wrapText="1"/>
    </xf>
    <xf numFmtId="166" fontId="3" fillId="0" borderId="0" xfId="15" applyNumberFormat="1" applyFont="1" applyFill="1" applyBorder="1" applyAlignment="1" applyProtection="1">
      <alignment horizontal="right" vertical="center" wrapText="1"/>
      <protection locked="0"/>
    </xf>
    <xf numFmtId="0" fontId="5" fillId="0" borderId="0" xfId="15" applyNumberFormat="1" applyFont="1" applyBorder="1" applyAlignment="1" applyProtection="1">
      <alignment vertical="center"/>
    </xf>
    <xf numFmtId="166" fontId="5" fillId="0" borderId="0" xfId="15" applyNumberFormat="1" applyFont="1" applyFill="1" applyBorder="1" applyAlignment="1" applyProtection="1">
      <alignment horizontal="right" vertical="center"/>
      <protection locked="0"/>
    </xf>
    <xf numFmtId="166" fontId="3" fillId="0" borderId="0" xfId="15" applyNumberFormat="1" applyFont="1" applyFill="1" applyBorder="1" applyAlignment="1" applyProtection="1">
      <alignment vertical="center"/>
      <protection locked="0"/>
    </xf>
    <xf numFmtId="0" fontId="3" fillId="0" borderId="0" xfId="15" applyNumberFormat="1" applyFont="1" applyBorder="1" applyAlignment="1" applyProtection="1">
      <alignment horizontal="left" vertical="center"/>
    </xf>
    <xf numFmtId="166" fontId="3" fillId="0" borderId="0" xfId="5" applyNumberFormat="1" applyFont="1" applyFill="1" applyBorder="1" applyAlignment="1" applyProtection="1">
      <alignment horizontal="right" vertical="center" wrapText="1"/>
    </xf>
    <xf numFmtId="0" fontId="5" fillId="0" borderId="0" xfId="15" applyNumberFormat="1" applyFont="1" applyBorder="1" applyAlignment="1" applyProtection="1">
      <alignment horizontal="left" vertical="center" indent="1"/>
    </xf>
    <xf numFmtId="166" fontId="5" fillId="0" borderId="0" xfId="5" applyNumberFormat="1" applyFont="1" applyFill="1" applyBorder="1" applyAlignment="1" applyProtection="1">
      <alignment horizontal="right" vertical="center" wrapText="1"/>
    </xf>
    <xf numFmtId="0" fontId="5" fillId="0" borderId="0" xfId="15" applyFont="1" applyBorder="1" applyProtection="1">
      <protection locked="0"/>
    </xf>
    <xf numFmtId="0" fontId="5" fillId="0" borderId="0" xfId="15" applyNumberFormat="1" applyFont="1" applyFill="1" applyBorder="1" applyAlignment="1" applyProtection="1">
      <alignment horizontal="left" vertical="top" wrapText="1"/>
      <protection locked="0"/>
    </xf>
    <xf numFmtId="0" fontId="5" fillId="0" borderId="0" xfId="15" applyFont="1" applyBorder="1" applyAlignment="1" applyProtection="1">
      <alignment vertical="center"/>
      <protection locked="0"/>
    </xf>
    <xf numFmtId="0" fontId="9" fillId="0" borderId="0" xfId="15" applyFont="1" applyProtection="1">
      <protection locked="0"/>
    </xf>
    <xf numFmtId="0" fontId="9" fillId="0" borderId="0" xfId="15" applyNumberFormat="1" applyFont="1" applyFill="1" applyBorder="1" applyAlignment="1" applyProtection="1">
      <alignment vertical="top" wrapText="1"/>
      <protection locked="0"/>
    </xf>
    <xf numFmtId="0" fontId="9" fillId="0" borderId="0" xfId="15" applyNumberFormat="1" applyFont="1" applyFill="1" applyBorder="1" applyAlignment="1" applyProtection="1">
      <alignment horizontal="left" vertical="top" wrapText="1"/>
      <protection locked="0"/>
    </xf>
    <xf numFmtId="0" fontId="11" fillId="3" borderId="0" xfId="12" applyFont="1" applyFill="1" applyAlignment="1" applyProtection="1">
      <protection locked="0"/>
    </xf>
    <xf numFmtId="0" fontId="3" fillId="0" borderId="0" xfId="0" applyFont="1" applyFill="1" applyBorder="1" applyAlignment="1" applyProtection="1">
      <alignment horizontal="center" vertical="center"/>
      <protection locked="0"/>
    </xf>
    <xf numFmtId="0" fontId="5" fillId="0" borderId="0" xfId="25" applyFont="1" applyFill="1" applyAlignment="1" applyProtection="1">
      <alignment vertical="center"/>
      <protection locked="0"/>
    </xf>
    <xf numFmtId="0" fontId="3" fillId="0" borderId="0" xfId="25" applyNumberFormat="1" applyFont="1" applyFill="1" applyBorder="1" applyAlignment="1" applyProtection="1">
      <alignment horizontal="center" vertical="center" wrapText="1"/>
    </xf>
    <xf numFmtId="0" fontId="16" fillId="0" borderId="0" xfId="0" applyNumberFormat="1" applyFont="1" applyFill="1" applyBorder="1" applyAlignment="1" applyProtection="1">
      <alignment horizontal="right" vertical="center"/>
    </xf>
    <xf numFmtId="0" fontId="5" fillId="0" borderId="0" xfId="0" applyNumberFormat="1" applyFont="1" applyFill="1" applyBorder="1" applyAlignment="1" applyProtection="1">
      <alignment horizontal="right" vertical="center"/>
    </xf>
    <xf numFmtId="0" fontId="5" fillId="0" borderId="0" xfId="0" applyFont="1" applyFill="1" applyBorder="1" applyProtection="1">
      <protection locked="0"/>
    </xf>
    <xf numFmtId="0" fontId="5" fillId="0" borderId="0" xfId="0" applyFont="1" applyFill="1" applyBorder="1" applyAlignment="1" applyProtection="1">
      <alignment horizontal="center" vertical="center"/>
    </xf>
    <xf numFmtId="0" fontId="5" fillId="0" borderId="0" xfId="25" applyFont="1" applyFill="1" applyAlignment="1" applyProtection="1">
      <alignment horizontal="center"/>
      <protection locked="0"/>
    </xf>
    <xf numFmtId="191" fontId="3" fillId="0" borderId="0" xfId="15" applyNumberFormat="1" applyFont="1" applyFill="1" applyBorder="1" applyAlignment="1" applyProtection="1">
      <alignment horizontal="right" vertical="center" wrapText="1"/>
      <protection locked="0"/>
    </xf>
    <xf numFmtId="191" fontId="3" fillId="0" borderId="0" xfId="15" applyNumberFormat="1" applyFont="1" applyFill="1" applyBorder="1" applyAlignment="1" applyProtection="1">
      <alignment horizontal="right" vertical="center"/>
      <protection locked="0"/>
    </xf>
    <xf numFmtId="0" fontId="3" fillId="0" borderId="0" xfId="15" applyNumberFormat="1" applyFont="1" applyFill="1" applyBorder="1" applyAlignment="1" applyProtection="1">
      <alignment vertical="center"/>
      <protection locked="0"/>
    </xf>
    <xf numFmtId="191" fontId="5" fillId="0" borderId="0" xfId="15" applyNumberFormat="1" applyFont="1" applyFill="1" applyBorder="1" applyAlignment="1" applyProtection="1">
      <alignment vertical="center"/>
      <protection locked="0"/>
    </xf>
    <xf numFmtId="49" fontId="3" fillId="0" borderId="0" xfId="15" applyNumberFormat="1" applyFont="1" applyFill="1" applyBorder="1" applyAlignment="1" applyProtection="1">
      <alignment vertical="center"/>
      <protection locked="0"/>
    </xf>
    <xf numFmtId="0" fontId="3" fillId="0" borderId="0" xfId="15" quotePrefix="1" applyNumberFormat="1" applyFont="1" applyFill="1" applyBorder="1" applyAlignment="1" applyProtection="1">
      <alignment vertical="center"/>
      <protection locked="0"/>
    </xf>
    <xf numFmtId="191" fontId="5" fillId="0" borderId="0" xfId="5" applyNumberFormat="1"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9" fillId="0" borderId="0" xfId="5" applyFont="1" applyFill="1" applyBorder="1" applyAlignment="1" applyProtection="1">
      <alignment horizontal="center" vertical="center" wrapText="1"/>
    </xf>
    <xf numFmtId="0" fontId="5" fillId="0" borderId="0" xfId="0" applyFont="1" applyFill="1" applyBorder="1" applyAlignment="1" applyProtection="1">
      <alignment vertical="center"/>
      <protection locked="0"/>
    </xf>
    <xf numFmtId="0" fontId="10" fillId="0" borderId="0" xfId="0" applyNumberFormat="1" applyFont="1" applyFill="1" applyBorder="1" applyAlignment="1" applyProtection="1">
      <alignment horizontal="justify" vertical="center" wrapText="1"/>
      <protection locked="0"/>
    </xf>
    <xf numFmtId="0" fontId="9" fillId="0" borderId="0" xfId="0" applyNumberFormat="1" applyFont="1" applyFill="1" applyBorder="1" applyAlignment="1" applyProtection="1">
      <alignment horizontal="justify" vertical="top" wrapText="1"/>
      <protection locked="0"/>
    </xf>
    <xf numFmtId="165" fontId="5" fillId="0" borderId="0" xfId="25" applyNumberFormat="1" applyFont="1" applyFill="1" applyAlignment="1" applyProtection="1">
      <alignment vertical="center"/>
      <protection locked="0"/>
    </xf>
    <xf numFmtId="0" fontId="5" fillId="0" borderId="0" xfId="15" applyFont="1" applyFill="1" applyBorder="1" applyAlignment="1" applyProtection="1">
      <alignment wrapText="1"/>
    </xf>
    <xf numFmtId="0" fontId="5" fillId="0" borderId="0" xfId="0" applyFont="1" applyFill="1" applyProtection="1">
      <protection locked="0"/>
    </xf>
    <xf numFmtId="0" fontId="5" fillId="0" borderId="0" xfId="15" applyNumberFormat="1" applyFont="1" applyFill="1" applyBorder="1" applyAlignment="1" applyProtection="1">
      <alignment vertical="top" wrapText="1"/>
      <protection locked="0"/>
    </xf>
    <xf numFmtId="0" fontId="5" fillId="0" borderId="0" xfId="25" applyNumberFormat="1" applyFont="1" applyFill="1" applyAlignment="1" applyProtection="1">
      <alignment vertical="center"/>
      <protection locked="0"/>
    </xf>
    <xf numFmtId="0" fontId="10" fillId="0" borderId="0" xfId="0" applyNumberFormat="1" applyFont="1" applyFill="1" applyBorder="1" applyAlignment="1" applyProtection="1">
      <alignment horizontal="left" vertical="center"/>
    </xf>
    <xf numFmtId="0" fontId="5" fillId="0" borderId="0" xfId="0" applyNumberFormat="1" applyFont="1" applyFill="1" applyBorder="1" applyAlignment="1" applyProtection="1">
      <alignment horizontal="left" vertical="top"/>
    </xf>
    <xf numFmtId="0" fontId="3" fillId="0" borderId="0" xfId="25" applyNumberFormat="1" applyFont="1" applyFill="1" applyBorder="1" applyAlignment="1" applyProtection="1">
      <alignment horizontal="left" vertical="top" wrapText="1"/>
    </xf>
    <xf numFmtId="0" fontId="5" fillId="0" borderId="0" xfId="0" applyNumberFormat="1" applyFont="1" applyFill="1" applyBorder="1" applyProtection="1">
      <protection locked="0"/>
    </xf>
    <xf numFmtId="0" fontId="5" fillId="0" borderId="0" xfId="0" applyNumberFormat="1" applyFont="1" applyFill="1" applyBorder="1" applyAlignment="1" applyProtection="1">
      <alignment horizontal="center" vertical="center"/>
    </xf>
    <xf numFmtId="0" fontId="5" fillId="0" borderId="2" xfId="5" applyNumberFormat="1" applyFont="1" applyFill="1" applyBorder="1" applyAlignment="1" applyProtection="1">
      <alignment horizontal="centerContinuous" vertical="center" wrapText="1"/>
    </xf>
    <xf numFmtId="0" fontId="5" fillId="0" borderId="3" xfId="5" applyNumberFormat="1" applyFont="1" applyFill="1" applyBorder="1" applyAlignment="1" applyProtection="1">
      <alignment horizontal="centerContinuous" vertical="center" wrapText="1"/>
    </xf>
    <xf numFmtId="165" fontId="3" fillId="0" borderId="0" xfId="15" applyNumberFormat="1" applyFont="1" applyFill="1" applyBorder="1" applyAlignment="1" applyProtection="1">
      <alignment horizontal="right" vertical="center" wrapText="1"/>
      <protection locked="0"/>
    </xf>
    <xf numFmtId="0" fontId="5" fillId="0" borderId="0" xfId="25" applyFont="1" applyFill="1" applyBorder="1" applyAlignment="1" applyProtection="1">
      <alignment vertical="center"/>
      <protection locked="0"/>
    </xf>
    <xf numFmtId="165" fontId="5" fillId="0" borderId="0" xfId="15" applyNumberFormat="1" applyFont="1" applyFill="1" applyBorder="1" applyAlignment="1" applyProtection="1">
      <alignment vertical="center"/>
      <protection locked="0"/>
    </xf>
    <xf numFmtId="0" fontId="3" fillId="0" borderId="0" xfId="15" applyNumberFormat="1" applyFont="1" applyFill="1" applyBorder="1" applyAlignment="1" applyProtection="1">
      <alignment horizontal="right" vertical="center"/>
      <protection locked="0"/>
    </xf>
    <xf numFmtId="0" fontId="3" fillId="0" borderId="0" xfId="15" quotePrefix="1" applyNumberFormat="1" applyFont="1" applyFill="1" applyBorder="1" applyAlignment="1" applyProtection="1">
      <alignment horizontal="right" vertical="center"/>
      <protection locked="0"/>
    </xf>
    <xf numFmtId="165" fontId="5" fillId="0" borderId="0" xfId="5" applyNumberFormat="1" applyFont="1" applyFill="1" applyBorder="1" applyAlignment="1" applyProtection="1">
      <alignment horizontal="right" vertical="center" wrapText="1"/>
    </xf>
    <xf numFmtId="0" fontId="5" fillId="0" borderId="0" xfId="15" applyNumberFormat="1" applyFont="1" applyFill="1" applyBorder="1" applyAlignment="1" applyProtection="1">
      <alignment horizontal="right" vertical="center"/>
      <protection locked="0"/>
    </xf>
    <xf numFmtId="49" fontId="5" fillId="0" borderId="0" xfId="15" applyNumberFormat="1" applyFont="1" applyFill="1" applyBorder="1" applyAlignment="1" applyProtection="1">
      <alignment horizontal="right" vertical="center"/>
      <protection locked="0"/>
    </xf>
    <xf numFmtId="0" fontId="5" fillId="0" borderId="0" xfId="5" applyFont="1" applyFill="1" applyBorder="1" applyAlignment="1" applyProtection="1">
      <alignment horizontal="centerContinuous" vertical="center" wrapText="1"/>
    </xf>
    <xf numFmtId="0" fontId="17" fillId="0" borderId="0" xfId="0" applyFont="1" applyFill="1" applyBorder="1" applyAlignment="1" applyProtection="1">
      <alignment horizontal="center" vertical="center"/>
    </xf>
    <xf numFmtId="0" fontId="9" fillId="0" borderId="0" xfId="0" applyNumberFormat="1" applyFont="1" applyFill="1" applyBorder="1" applyProtection="1">
      <protection locked="0"/>
    </xf>
    <xf numFmtId="0" fontId="20" fillId="0" borderId="0" xfId="0" applyNumberFormat="1" applyFont="1" applyFill="1" applyBorder="1" applyProtection="1">
      <protection locked="0"/>
    </xf>
    <xf numFmtId="0" fontId="3" fillId="3" borderId="0" xfId="0" applyNumberFormat="1" applyFont="1" applyFill="1" applyBorder="1" applyAlignment="1" applyProtection="1">
      <alignment horizontal="center" vertical="center"/>
      <protection locked="0"/>
    </xf>
    <xf numFmtId="0" fontId="5" fillId="3" borderId="0" xfId="25" applyNumberFormat="1" applyFont="1" applyFill="1" applyAlignment="1" applyProtection="1">
      <alignment vertical="center"/>
      <protection locked="0"/>
    </xf>
    <xf numFmtId="0" fontId="3" fillId="3" borderId="0" xfId="25" applyNumberFormat="1" applyFont="1" applyFill="1" applyBorder="1" applyAlignment="1" applyProtection="1">
      <alignment horizontal="left" vertical="top" wrapText="1"/>
    </xf>
    <xf numFmtId="0" fontId="5" fillId="0" borderId="0" xfId="0" applyNumberFormat="1" applyFont="1" applyFill="1" applyBorder="1" applyAlignment="1" applyProtection="1">
      <alignment horizontal="right" vertical="top"/>
    </xf>
    <xf numFmtId="0" fontId="5" fillId="3" borderId="0" xfId="0" applyNumberFormat="1" applyFont="1" applyFill="1" applyBorder="1" applyProtection="1">
      <protection locked="0"/>
    </xf>
    <xf numFmtId="0" fontId="5" fillId="3" borderId="2" xfId="5" applyNumberFormat="1" applyFont="1" applyFill="1" applyBorder="1" applyAlignment="1" applyProtection="1">
      <alignment horizontal="centerContinuous" vertical="center" wrapText="1"/>
    </xf>
    <xf numFmtId="192" fontId="5" fillId="0" borderId="0" xfId="0" applyNumberFormat="1" applyFont="1" applyBorder="1" applyAlignment="1" applyProtection="1">
      <alignment vertical="center"/>
      <protection locked="0"/>
    </xf>
    <xf numFmtId="193" fontId="3" fillId="0" borderId="0" xfId="15" applyNumberFormat="1" applyFont="1" applyFill="1" applyBorder="1" applyAlignment="1" applyProtection="1">
      <alignment horizontal="right" vertical="center" wrapText="1"/>
      <protection locked="0"/>
    </xf>
    <xf numFmtId="193" fontId="5" fillId="0" borderId="0" xfId="15" applyNumberFormat="1" applyFont="1" applyFill="1" applyBorder="1" applyAlignment="1" applyProtection="1">
      <alignment vertical="center"/>
      <protection locked="0"/>
    </xf>
    <xf numFmtId="0" fontId="5" fillId="0" borderId="0" xfId="5" applyNumberFormat="1" applyFont="1" applyFill="1" applyBorder="1" applyAlignment="1" applyProtection="1">
      <alignment horizontal="right" vertical="center" wrapText="1"/>
    </xf>
    <xf numFmtId="0" fontId="5" fillId="3" borderId="2" xfId="5" applyFont="1" applyFill="1" applyBorder="1" applyAlignment="1" applyProtection="1">
      <alignment horizontal="centerContinuous" vertical="center" wrapText="1"/>
    </xf>
    <xf numFmtId="0" fontId="3" fillId="3" borderId="0" xfId="0" applyFont="1" applyFill="1" applyBorder="1" applyAlignment="1" applyProtection="1">
      <alignment horizontal="center" vertical="center"/>
    </xf>
    <xf numFmtId="0" fontId="5" fillId="3" borderId="0" xfId="5" applyFont="1" applyFill="1" applyBorder="1" applyAlignment="1" applyProtection="1">
      <alignment horizontal="centerContinuous" vertical="center" wrapText="1"/>
    </xf>
    <xf numFmtId="0" fontId="16" fillId="0" borderId="0" xfId="15" applyFont="1" applyFill="1" applyBorder="1" applyAlignment="1" applyProtection="1">
      <alignment vertical="center" wrapText="1"/>
    </xf>
    <xf numFmtId="0" fontId="16" fillId="0" borderId="0" xfId="15" applyNumberFormat="1" applyFont="1" applyFill="1" applyBorder="1" applyAlignment="1" applyProtection="1">
      <alignment vertical="center" wrapText="1"/>
      <protection locked="0"/>
    </xf>
    <xf numFmtId="0" fontId="3" fillId="0" borderId="0" xfId="14" applyNumberFormat="1" applyFont="1" applyFill="1" applyBorder="1" applyAlignment="1" applyProtection="1">
      <alignment horizontal="center" vertical="center"/>
      <protection locked="0"/>
    </xf>
    <xf numFmtId="0" fontId="16" fillId="0" borderId="0" xfId="14" applyNumberFormat="1" applyFont="1" applyFill="1" applyBorder="1" applyAlignment="1" applyProtection="1">
      <alignment horizontal="left" vertical="center"/>
    </xf>
    <xf numFmtId="0" fontId="5" fillId="0" borderId="0" xfId="14" applyNumberFormat="1" applyFont="1" applyFill="1" applyBorder="1" applyProtection="1">
      <protection locked="0"/>
    </xf>
    <xf numFmtId="0" fontId="5" fillId="0" borderId="0" xfId="14" applyNumberFormat="1" applyFont="1" applyFill="1" applyBorder="1" applyAlignment="1" applyProtection="1">
      <alignment horizontal="center" vertical="center"/>
    </xf>
    <xf numFmtId="0" fontId="5" fillId="0" borderId="0" xfId="14" applyFont="1" applyFill="1" applyBorder="1" applyAlignment="1" applyProtection="1">
      <alignment horizontal="center" vertical="center"/>
    </xf>
    <xf numFmtId="0" fontId="3" fillId="0" borderId="0" xfId="14" applyFont="1" applyFill="1" applyBorder="1" applyAlignment="1" applyProtection="1">
      <alignment horizontal="center" vertical="center"/>
    </xf>
    <xf numFmtId="0" fontId="16" fillId="0" borderId="0" xfId="14" applyNumberFormat="1" applyFont="1" applyFill="1" applyBorder="1" applyAlignment="1" applyProtection="1">
      <alignment vertical="center"/>
      <protection locked="0"/>
    </xf>
    <xf numFmtId="0" fontId="10" fillId="0" borderId="0" xfId="14" applyFont="1" applyFill="1" applyAlignment="1">
      <alignment vertical="center" wrapText="1"/>
    </xf>
    <xf numFmtId="0" fontId="9" fillId="0" borderId="0" xfId="14" applyFont="1" applyFill="1" applyAlignment="1">
      <alignment vertical="top" wrapText="1"/>
    </xf>
    <xf numFmtId="0" fontId="5" fillId="3" borderId="0" xfId="0" applyNumberFormat="1" applyFont="1" applyFill="1" applyBorder="1" applyAlignment="1" applyProtection="1">
      <alignment horizontal="center" vertical="center"/>
    </xf>
    <xf numFmtId="0" fontId="5" fillId="3" borderId="3" xfId="5" applyNumberFormat="1" applyFont="1" applyFill="1" applyBorder="1" applyAlignment="1" applyProtection="1">
      <alignment horizontal="centerContinuous" vertical="center" wrapText="1"/>
    </xf>
    <xf numFmtId="0" fontId="5" fillId="3" borderId="3" xfId="5" applyFont="1" applyFill="1" applyBorder="1" applyAlignment="1" applyProtection="1">
      <alignment horizontal="center" vertical="center"/>
    </xf>
    <xf numFmtId="0" fontId="5" fillId="3" borderId="0" xfId="0" applyFont="1" applyFill="1" applyBorder="1" applyAlignment="1" applyProtection="1">
      <alignment horizontal="center" vertical="center"/>
    </xf>
    <xf numFmtId="0" fontId="17" fillId="0" borderId="0" xfId="0" applyFont="1" applyFill="1" applyAlignment="1" applyProtection="1">
      <alignment horizontal="center" vertical="center"/>
    </xf>
    <xf numFmtId="0" fontId="3" fillId="0" borderId="0" xfId="25" applyNumberFormat="1" applyFont="1" applyFill="1" applyBorder="1" applyAlignment="1" applyProtection="1">
      <alignment horizontal="left" vertical="center" wrapText="1"/>
    </xf>
    <xf numFmtId="0" fontId="3" fillId="0" borderId="4" xfId="0" applyFont="1" applyFill="1" applyBorder="1" applyAlignment="1" applyProtection="1">
      <alignment horizontal="center" vertical="center"/>
    </xf>
    <xf numFmtId="0" fontId="5" fillId="0" borderId="0" xfId="15" applyFont="1" applyFill="1" applyBorder="1" applyAlignment="1" applyProtection="1">
      <alignment vertical="top" wrapText="1"/>
    </xf>
    <xf numFmtId="0" fontId="9" fillId="0" borderId="0" xfId="0" applyFont="1" applyFill="1" applyAlignment="1">
      <alignment vertical="top" wrapText="1"/>
    </xf>
    <xf numFmtId="0" fontId="3" fillId="3" borderId="0" xfId="14" applyFont="1" applyFill="1" applyBorder="1" applyAlignment="1" applyProtection="1">
      <alignment horizontal="center" vertical="center"/>
      <protection locked="0"/>
    </xf>
    <xf numFmtId="0" fontId="3" fillId="3" borderId="0" xfId="25" applyNumberFormat="1" applyFont="1" applyFill="1" applyBorder="1" applyAlignment="1" applyProtection="1">
      <alignment horizontal="right" vertical="center" wrapText="1"/>
    </xf>
    <xf numFmtId="0" fontId="5" fillId="3" borderId="0" xfId="14" applyFont="1" applyFill="1" applyBorder="1" applyProtection="1">
      <protection locked="0"/>
    </xf>
    <xf numFmtId="0" fontId="5" fillId="3" borderId="0" xfId="5" applyFont="1" applyFill="1" applyBorder="1" applyAlignment="1" applyProtection="1">
      <alignment horizontal="center" vertical="center"/>
    </xf>
    <xf numFmtId="0" fontId="5" fillId="3" borderId="10" xfId="5" applyFont="1" applyFill="1" applyBorder="1" applyAlignment="1" applyProtection="1">
      <alignment horizontal="center" vertical="center" wrapText="1"/>
    </xf>
    <xf numFmtId="0" fontId="5" fillId="3" borderId="12" xfId="5" applyFont="1" applyFill="1" applyBorder="1" applyAlignment="1" applyProtection="1">
      <alignment horizontal="center" vertical="center" wrapText="1"/>
    </xf>
    <xf numFmtId="0" fontId="3" fillId="3" borderId="4" xfId="14" applyFont="1" applyFill="1" applyBorder="1" applyAlignment="1" applyProtection="1">
      <alignment horizontal="center" vertical="center"/>
    </xf>
    <xf numFmtId="0" fontId="9" fillId="0" borderId="0" xfId="14" applyFont="1" applyBorder="1" applyAlignment="1">
      <alignment horizontal="left" wrapText="1"/>
    </xf>
    <xf numFmtId="0" fontId="9" fillId="0" borderId="0" xfId="14" applyNumberFormat="1" applyFont="1" applyFill="1" applyBorder="1" applyAlignment="1" applyProtection="1">
      <alignment horizontal="left" vertical="top" wrapText="1"/>
      <protection locked="0"/>
    </xf>
    <xf numFmtId="0" fontId="5" fillId="3" borderId="0" xfId="14" applyFont="1" applyFill="1" applyBorder="1" applyAlignment="1" applyProtection="1">
      <alignment horizontal="right"/>
      <protection locked="0"/>
    </xf>
    <xf numFmtId="0" fontId="3" fillId="3" borderId="0" xfId="14" applyFont="1" applyFill="1" applyBorder="1" applyAlignment="1" applyProtection="1">
      <alignment horizontal="center" vertical="center" wrapText="1"/>
      <protection locked="0"/>
    </xf>
    <xf numFmtId="165" fontId="3" fillId="0" borderId="0" xfId="15" applyNumberFormat="1" applyFont="1" applyFill="1" applyBorder="1" applyAlignment="1" applyProtection="1">
      <alignment vertical="center"/>
      <protection locked="0"/>
    </xf>
    <xf numFmtId="0" fontId="9" fillId="0" borderId="0" xfId="39" applyNumberFormat="1" applyFont="1" applyBorder="1" applyProtection="1">
      <protection locked="0"/>
    </xf>
    <xf numFmtId="0" fontId="9" fillId="3" borderId="0" xfId="14" applyFont="1" applyFill="1" applyProtection="1"/>
    <xf numFmtId="0" fontId="9" fillId="0" borderId="4" xfId="5" applyFont="1" applyFill="1" applyBorder="1" applyAlignment="1" applyProtection="1">
      <alignment horizontal="center" vertical="center" wrapText="1"/>
    </xf>
    <xf numFmtId="0" fontId="30" fillId="0" borderId="0" xfId="14" applyFont="1" applyFill="1" applyAlignment="1">
      <alignment vertical="top" wrapText="1"/>
    </xf>
    <xf numFmtId="0" fontId="30" fillId="0" borderId="0" xfId="14" applyFont="1" applyFill="1" applyAlignment="1">
      <alignment horizontal="justify" vertical="top" wrapText="1"/>
    </xf>
    <xf numFmtId="0" fontId="9" fillId="0" borderId="0" xfId="14" applyFont="1" applyBorder="1"/>
    <xf numFmtId="0" fontId="9" fillId="3" borderId="0" xfId="14" applyFont="1" applyFill="1" applyBorder="1" applyAlignment="1" applyProtection="1">
      <alignment horizontal="left" wrapText="1"/>
    </xf>
    <xf numFmtId="0" fontId="9" fillId="0" borderId="0" xfId="14" applyNumberFormat="1" applyFont="1" applyFill="1" applyBorder="1" applyAlignment="1" applyProtection="1">
      <alignment vertical="top" wrapText="1"/>
      <protection locked="0"/>
    </xf>
    <xf numFmtId="0" fontId="3" fillId="0" borderId="0" xfId="14" applyFont="1" applyFill="1" applyBorder="1" applyAlignment="1" applyProtection="1">
      <alignment horizontal="center" vertical="center"/>
      <protection locked="0"/>
    </xf>
    <xf numFmtId="0" fontId="3" fillId="0" borderId="0" xfId="25" applyNumberFormat="1" applyFont="1" applyFill="1" applyBorder="1" applyAlignment="1" applyProtection="1">
      <alignment horizontal="right" vertical="center" wrapText="1"/>
    </xf>
    <xf numFmtId="0" fontId="5" fillId="0" borderId="0" xfId="14" applyFont="1" applyFill="1" applyBorder="1" applyProtection="1">
      <protection locked="0"/>
    </xf>
    <xf numFmtId="0" fontId="9" fillId="0" borderId="0" xfId="14" applyFont="1"/>
    <xf numFmtId="0" fontId="3" fillId="0" borderId="4" xfId="14" applyFont="1" applyFill="1" applyBorder="1" applyAlignment="1" applyProtection="1">
      <alignment horizontal="center" vertical="center"/>
    </xf>
    <xf numFmtId="0" fontId="5" fillId="0" borderId="0" xfId="14" applyFont="1" applyFill="1" applyBorder="1" applyAlignment="1" applyProtection="1">
      <alignment horizontal="right"/>
      <protection locked="0"/>
    </xf>
    <xf numFmtId="165" fontId="5" fillId="0" borderId="0" xfId="14" applyNumberFormat="1" applyFont="1" applyFill="1" applyBorder="1" applyProtection="1">
      <protection locked="0"/>
    </xf>
    <xf numFmtId="0" fontId="16" fillId="0" borderId="0" xfId="25" applyFont="1" applyFill="1" applyAlignment="1" applyProtection="1">
      <alignment vertical="center"/>
      <protection locked="0"/>
    </xf>
    <xf numFmtId="0" fontId="31" fillId="0" borderId="0" xfId="25" applyNumberFormat="1" applyFont="1" applyFill="1" applyBorder="1" applyAlignment="1" applyProtection="1">
      <alignment horizontal="center" vertical="center" wrapText="1"/>
    </xf>
    <xf numFmtId="0" fontId="31" fillId="0" borderId="0" xfId="25" applyNumberFormat="1" applyFont="1" applyFill="1" applyBorder="1" applyAlignment="1" applyProtection="1">
      <alignment horizontal="right" vertical="center" wrapText="1"/>
    </xf>
    <xf numFmtId="0" fontId="16" fillId="0" borderId="0" xfId="0" applyFont="1" applyBorder="1" applyAlignment="1">
      <alignment vertical="center" wrapText="1"/>
    </xf>
    <xf numFmtId="0" fontId="16" fillId="0" borderId="0" xfId="14" applyFont="1" applyFill="1" applyBorder="1" applyProtection="1">
      <protection locked="0"/>
    </xf>
    <xf numFmtId="0" fontId="9" fillId="0" borderId="0" xfId="14" applyFont="1" applyFill="1" applyBorder="1" applyAlignment="1" applyProtection="1">
      <alignment vertical="top" wrapText="1"/>
    </xf>
    <xf numFmtId="0" fontId="9" fillId="0" borderId="0" xfId="14" applyFont="1" applyFill="1" applyBorder="1" applyAlignment="1">
      <alignment vertical="top" wrapText="1"/>
    </xf>
    <xf numFmtId="0" fontId="9" fillId="0" borderId="0" xfId="0" applyFont="1" applyAlignment="1">
      <alignment wrapText="1"/>
    </xf>
    <xf numFmtId="0" fontId="3" fillId="0" borderId="4" xfId="14" applyFont="1" applyFill="1" applyBorder="1" applyAlignment="1" applyProtection="1">
      <alignment horizontal="left" vertical="center"/>
    </xf>
    <xf numFmtId="0" fontId="16" fillId="0" borderId="0" xfId="14" applyFont="1" applyFill="1" applyBorder="1" applyAlignment="1" applyProtection="1">
      <alignment horizontal="left"/>
      <protection locked="0"/>
    </xf>
    <xf numFmtId="0" fontId="5" fillId="0" borderId="0" xfId="14" applyFont="1" applyFill="1" applyBorder="1" applyAlignment="1" applyProtection="1">
      <alignment horizontal="left"/>
      <protection locked="0"/>
    </xf>
    <xf numFmtId="0" fontId="5" fillId="0" borderId="0" xfId="14" applyNumberFormat="1" applyFont="1" applyFill="1" applyBorder="1" applyAlignment="1" applyProtection="1">
      <alignment horizontal="left" vertical="top"/>
    </xf>
    <xf numFmtId="0" fontId="5" fillId="0" borderId="0" xfId="14" applyNumberFormat="1" applyFont="1" applyFill="1" applyBorder="1" applyAlignment="1" applyProtection="1">
      <alignment horizontal="right" vertical="top"/>
    </xf>
    <xf numFmtId="0" fontId="5" fillId="3" borderId="0" xfId="25" applyNumberFormat="1" applyFont="1" applyFill="1" applyBorder="1" applyAlignment="1" applyProtection="1">
      <alignment horizontal="center" vertical="center"/>
    </xf>
    <xf numFmtId="0" fontId="9" fillId="0" borderId="0" xfId="39" applyNumberFormat="1" applyFont="1" applyBorder="1" applyAlignment="1" applyProtection="1">
      <alignment vertical="center"/>
      <protection locked="0"/>
    </xf>
    <xf numFmtId="0" fontId="5" fillId="3" borderId="0" xfId="14" applyFont="1" applyFill="1" applyBorder="1" applyAlignment="1" applyProtection="1">
      <alignment vertical="center"/>
      <protection locked="0"/>
    </xf>
    <xf numFmtId="0" fontId="9" fillId="3" borderId="0" xfId="5" applyFont="1" applyFill="1" applyBorder="1" applyAlignment="1" applyProtection="1">
      <alignment horizontal="center" vertical="center" wrapText="1"/>
    </xf>
    <xf numFmtId="0" fontId="9" fillId="3" borderId="2" xfId="5" applyFont="1" applyFill="1" applyBorder="1" applyAlignment="1" applyProtection="1">
      <alignment horizontal="centerContinuous" vertical="center" wrapText="1"/>
    </xf>
    <xf numFmtId="191" fontId="5" fillId="3" borderId="0" xfId="25" applyNumberFormat="1" applyFont="1" applyFill="1" applyAlignment="1" applyProtection="1">
      <alignment vertical="center"/>
      <protection locked="0"/>
    </xf>
    <xf numFmtId="191" fontId="5" fillId="0" borderId="0" xfId="19" applyNumberFormat="1" applyFont="1" applyAlignment="1">
      <alignment vertical="center"/>
    </xf>
    <xf numFmtId="191" fontId="3" fillId="0" borderId="0" xfId="19" applyNumberFormat="1" applyFont="1"/>
    <xf numFmtId="0" fontId="3" fillId="3" borderId="0" xfId="25" applyFont="1" applyFill="1" applyProtection="1">
      <protection locked="0"/>
    </xf>
    <xf numFmtId="0" fontId="5" fillId="3" borderId="0" xfId="14" applyFont="1" applyFill="1" applyBorder="1" applyAlignment="1" applyProtection="1">
      <alignment horizontal="center" vertical="center"/>
      <protection locked="0"/>
    </xf>
    <xf numFmtId="191" fontId="5" fillId="3" borderId="0" xfId="14" applyNumberFormat="1" applyFont="1" applyFill="1" applyBorder="1" applyAlignment="1" applyProtection="1">
      <alignment vertical="center"/>
      <protection locked="0"/>
    </xf>
    <xf numFmtId="0" fontId="5" fillId="3" borderId="0" xfId="5" applyFont="1" applyFill="1" applyBorder="1" applyAlignment="1" applyProtection="1">
      <alignment horizontal="centerContinuous" vertical="center" wrapText="1"/>
      <protection locked="0"/>
    </xf>
    <xf numFmtId="0" fontId="5" fillId="0" borderId="0" xfId="14" applyFont="1" applyBorder="1" applyAlignment="1" applyProtection="1">
      <alignment vertical="center"/>
      <protection locked="0"/>
    </xf>
    <xf numFmtId="0" fontId="5" fillId="0" borderId="0" xfId="14" applyFont="1" applyAlignment="1" applyProtection="1">
      <alignment vertical="center"/>
      <protection locked="0"/>
    </xf>
    <xf numFmtId="0" fontId="16" fillId="0" borderId="0" xfId="14" applyNumberFormat="1" applyFont="1" applyFill="1" applyBorder="1" applyAlignment="1" applyProtection="1">
      <alignment horizontal="center" vertical="center"/>
    </xf>
    <xf numFmtId="0" fontId="16" fillId="3" borderId="4" xfId="5" applyFont="1" applyFill="1" applyBorder="1" applyAlignment="1" applyProtection="1">
      <alignment horizontal="center" vertical="center" wrapText="1"/>
    </xf>
    <xf numFmtId="0" fontId="9" fillId="3" borderId="0" xfId="14" applyFont="1" applyFill="1" applyBorder="1" applyAlignment="1" applyProtection="1">
      <alignment horizontal="justify" wrapText="1"/>
    </xf>
    <xf numFmtId="0" fontId="5" fillId="0" borderId="0" xfId="14" applyNumberFormat="1" applyFont="1" applyFill="1" applyBorder="1" applyAlignment="1" applyProtection="1">
      <alignment horizontal="left" vertical="top" wrapText="1"/>
      <protection locked="0"/>
    </xf>
    <xf numFmtId="0" fontId="9" fillId="0" borderId="0" xfId="14" applyNumberFormat="1" applyFont="1" applyFill="1" applyBorder="1" applyAlignment="1" applyProtection="1">
      <alignment horizontal="justify" vertical="top" wrapText="1"/>
      <protection locked="0"/>
    </xf>
    <xf numFmtId="0" fontId="9" fillId="0" borderId="0" xfId="14" applyNumberFormat="1" applyFont="1" applyFill="1" applyBorder="1" applyAlignment="1" applyProtection="1">
      <alignment horizontal="justify" wrapText="1"/>
      <protection locked="0"/>
    </xf>
    <xf numFmtId="0" fontId="3" fillId="3" borderId="0" xfId="25" applyNumberFormat="1" applyFont="1" applyFill="1" applyBorder="1" applyAlignment="1" applyProtection="1">
      <alignment horizontal="center" vertical="center"/>
    </xf>
    <xf numFmtId="0" fontId="5" fillId="3" borderId="0" xfId="14" applyFont="1" applyFill="1" applyBorder="1" applyAlignment="1" applyProtection="1">
      <alignment horizontal="center" vertical="center" wrapText="1"/>
    </xf>
    <xf numFmtId="0" fontId="5" fillId="3" borderId="3" xfId="14" applyFont="1" applyFill="1" applyBorder="1" applyAlignment="1" applyProtection="1">
      <alignment horizontal="center" vertical="center"/>
    </xf>
    <xf numFmtId="0" fontId="5" fillId="3" borderId="0" xfId="14" applyFont="1" applyFill="1" applyBorder="1" applyAlignment="1" applyProtection="1">
      <alignment horizontal="center" vertical="center"/>
    </xf>
    <xf numFmtId="0" fontId="3" fillId="3" borderId="0" xfId="25" applyFont="1" applyFill="1" applyAlignment="1" applyProtection="1">
      <alignment vertical="center"/>
      <protection locked="0"/>
    </xf>
    <xf numFmtId="194" fontId="5" fillId="0" borderId="0" xfId="19" applyNumberFormat="1" applyFont="1" applyAlignment="1">
      <alignment vertical="center"/>
    </xf>
    <xf numFmtId="194" fontId="5" fillId="0" borderId="0" xfId="20" applyNumberFormat="1" applyFont="1" applyAlignment="1">
      <alignment vertical="center"/>
    </xf>
    <xf numFmtId="0" fontId="3" fillId="3" borderId="0" xfId="15" applyFont="1" applyFill="1" applyBorder="1" applyAlignment="1" applyProtection="1">
      <alignment horizontal="center" vertical="center"/>
      <protection locked="0"/>
    </xf>
    <xf numFmtId="0" fontId="16" fillId="0" borderId="0" xfId="15" applyNumberFormat="1" applyFont="1" applyFill="1" applyBorder="1" applyAlignment="1" applyProtection="1">
      <alignment horizontal="left" vertical="center"/>
    </xf>
    <xf numFmtId="0" fontId="16" fillId="0" borderId="0" xfId="15" applyNumberFormat="1" applyFont="1" applyFill="1" applyBorder="1" applyAlignment="1" applyProtection="1">
      <alignment horizontal="right" vertical="center"/>
    </xf>
    <xf numFmtId="0" fontId="5" fillId="3" borderId="0" xfId="15" applyFont="1" applyFill="1" applyBorder="1" applyProtection="1">
      <protection locked="0"/>
    </xf>
    <xf numFmtId="0" fontId="3" fillId="3" borderId="6" xfId="15" applyFont="1" applyFill="1" applyBorder="1" applyAlignment="1" applyProtection="1">
      <alignment horizontal="center" vertical="center"/>
    </xf>
    <xf numFmtId="0" fontId="5" fillId="3" borderId="0" xfId="15" applyFont="1" applyFill="1" applyBorder="1" applyAlignment="1" applyProtection="1">
      <alignment horizontal="center" vertical="center"/>
    </xf>
    <xf numFmtId="1" fontId="3" fillId="0" borderId="0" xfId="15" applyNumberFormat="1" applyFont="1" applyFill="1" applyBorder="1" applyAlignment="1" applyProtection="1">
      <alignment horizontal="right" vertical="center" wrapText="1"/>
      <protection locked="0"/>
    </xf>
    <xf numFmtId="1" fontId="5" fillId="0" borderId="0" xfId="15" applyNumberFormat="1" applyFont="1" applyFill="1" applyBorder="1" applyAlignment="1" applyProtection="1">
      <alignment vertical="center"/>
      <protection locked="0"/>
    </xf>
    <xf numFmtId="1" fontId="5" fillId="0" borderId="0" xfId="15" applyNumberFormat="1" applyFont="1" applyFill="1" applyAlignment="1" applyProtection="1">
      <alignment horizontal="right" vertical="center"/>
      <protection locked="0"/>
    </xf>
    <xf numFmtId="1" fontId="5" fillId="0" borderId="0" xfId="5" applyNumberFormat="1" applyFont="1" applyFill="1" applyBorder="1" applyAlignment="1" applyProtection="1">
      <alignment horizontal="right" vertical="center" wrapText="1"/>
    </xf>
    <xf numFmtId="165" fontId="5" fillId="0" borderId="0" xfId="15" applyNumberFormat="1" applyFont="1" applyFill="1" applyAlignment="1" applyProtection="1">
      <alignment horizontal="right" vertical="center"/>
      <protection locked="0"/>
    </xf>
    <xf numFmtId="0" fontId="3" fillId="3" borderId="4" xfId="15" applyFont="1" applyFill="1" applyBorder="1" applyAlignment="1" applyProtection="1">
      <alignment horizontal="center" vertical="center"/>
    </xf>
    <xf numFmtId="0" fontId="5" fillId="0" borderId="0" xfId="15" applyFont="1" applyAlignment="1" applyProtection="1">
      <alignment vertical="center"/>
      <protection locked="0"/>
    </xf>
    <xf numFmtId="0" fontId="5" fillId="3" borderId="0" xfId="15" applyFont="1" applyFill="1" applyBorder="1" applyAlignment="1" applyProtection="1">
      <alignment vertical="center"/>
      <protection locked="0"/>
    </xf>
    <xf numFmtId="0" fontId="5" fillId="3" borderId="0" xfId="15" applyFont="1" applyFill="1" applyBorder="1" applyAlignment="1" applyProtection="1">
      <alignment vertical="center"/>
    </xf>
    <xf numFmtId="0" fontId="3" fillId="3" borderId="2" xfId="15" applyFont="1" applyFill="1" applyBorder="1" applyAlignment="1" applyProtection="1">
      <alignment horizontal="center" vertical="center"/>
    </xf>
    <xf numFmtId="0" fontId="5" fillId="3" borderId="2" xfId="15" applyNumberFormat="1" applyFont="1" applyFill="1" applyBorder="1" applyAlignment="1" applyProtection="1">
      <alignment horizontal="center" vertical="center" wrapText="1"/>
    </xf>
    <xf numFmtId="0" fontId="3" fillId="3" borderId="3" xfId="15" applyFont="1" applyFill="1" applyBorder="1" applyAlignment="1" applyProtection="1">
      <alignment horizontal="center" vertical="center"/>
    </xf>
    <xf numFmtId="0" fontId="3" fillId="3" borderId="0" xfId="15" applyFont="1" applyFill="1" applyBorder="1" applyAlignment="1" applyProtection="1">
      <alignment horizontal="left" vertical="center" wrapText="1"/>
    </xf>
    <xf numFmtId="0" fontId="3" fillId="3" borderId="0" xfId="15" applyFont="1" applyFill="1" applyBorder="1" applyAlignment="1" applyProtection="1">
      <alignment horizontal="center" vertical="center"/>
    </xf>
    <xf numFmtId="165" fontId="3" fillId="3" borderId="0" xfId="15" applyNumberFormat="1" applyFont="1" applyFill="1" applyBorder="1" applyAlignment="1" applyProtection="1">
      <alignment horizontal="right" vertical="center"/>
      <protection locked="0"/>
    </xf>
    <xf numFmtId="166" fontId="5" fillId="3" borderId="0" xfId="15" applyNumberFormat="1" applyFont="1" applyFill="1" applyBorder="1" applyAlignment="1" applyProtection="1">
      <alignment vertical="center"/>
      <protection locked="0"/>
    </xf>
    <xf numFmtId="165" fontId="5" fillId="3" borderId="0" xfId="15" applyNumberFormat="1" applyFont="1" applyFill="1" applyBorder="1" applyAlignment="1" applyProtection="1">
      <alignment vertical="center"/>
      <protection locked="0"/>
    </xf>
    <xf numFmtId="191" fontId="5" fillId="0" borderId="0" xfId="15" applyNumberFormat="1" applyFont="1" applyFill="1" applyBorder="1" applyAlignment="1" applyProtection="1">
      <alignment horizontal="right" vertical="center"/>
      <protection locked="0"/>
    </xf>
    <xf numFmtId="0" fontId="5" fillId="0" borderId="0" xfId="15" applyFont="1" applyFill="1" applyBorder="1" applyAlignment="1" applyProtection="1">
      <alignment horizontal="right" vertical="center" wrapText="1"/>
      <protection locked="0"/>
    </xf>
    <xf numFmtId="0" fontId="5" fillId="3" borderId="7" xfId="15" applyFont="1" applyFill="1" applyBorder="1" applyAlignment="1" applyProtection="1">
      <alignment horizontal="center" vertical="center"/>
    </xf>
    <xf numFmtId="165" fontId="5" fillId="3" borderId="7" xfId="15" applyNumberFormat="1" applyFont="1" applyFill="1" applyBorder="1" applyAlignment="1" applyProtection="1">
      <alignment horizontal="right" vertical="center"/>
      <protection locked="0"/>
    </xf>
    <xf numFmtId="191" fontId="5" fillId="0" borderId="7" xfId="15" applyNumberFormat="1" applyFont="1" applyFill="1" applyBorder="1" applyAlignment="1" applyProtection="1">
      <alignment horizontal="right" vertical="center"/>
      <protection locked="0"/>
    </xf>
    <xf numFmtId="0" fontId="5" fillId="3" borderId="0" xfId="15" applyFont="1" applyFill="1" applyBorder="1" applyAlignment="1" applyProtection="1">
      <alignment horizontal="left" vertical="center" wrapText="1"/>
    </xf>
    <xf numFmtId="165" fontId="5" fillId="3" borderId="0" xfId="15" applyNumberFormat="1" applyFont="1" applyFill="1" applyBorder="1" applyAlignment="1" applyProtection="1">
      <alignment horizontal="right" vertical="center"/>
      <protection locked="0"/>
    </xf>
    <xf numFmtId="0" fontId="5" fillId="3" borderId="0" xfId="15" applyFont="1" applyFill="1" applyBorder="1" applyAlignment="1" applyProtection="1">
      <alignment horizontal="right" vertical="center" wrapText="1"/>
      <protection locked="0"/>
    </xf>
    <xf numFmtId="0" fontId="3" fillId="3" borderId="0" xfId="15" applyFont="1" applyFill="1" applyBorder="1" applyAlignment="1" applyProtection="1">
      <alignment horizontal="center" vertical="center" wrapText="1"/>
      <protection locked="0"/>
    </xf>
    <xf numFmtId="0" fontId="3" fillId="0" borderId="0" xfId="15" applyFont="1" applyFill="1" applyBorder="1" applyAlignment="1" applyProtection="1">
      <alignment horizontal="center" vertical="center"/>
    </xf>
    <xf numFmtId="165" fontId="3" fillId="0" borderId="0" xfId="15" applyNumberFormat="1" applyFont="1" applyFill="1" applyBorder="1" applyAlignment="1" applyProtection="1">
      <alignment horizontal="right" vertical="center"/>
      <protection locked="0"/>
    </xf>
    <xf numFmtId="0" fontId="5" fillId="0" borderId="0" xfId="15" applyFont="1" applyFill="1" applyBorder="1" applyAlignment="1" applyProtection="1">
      <alignment horizontal="center" vertical="center"/>
    </xf>
    <xf numFmtId="0" fontId="5" fillId="0" borderId="0" xfId="15" applyFont="1" applyFill="1" applyBorder="1" applyAlignment="1" applyProtection="1">
      <alignment horizontal="left" vertical="center" wrapText="1"/>
    </xf>
    <xf numFmtId="0" fontId="5" fillId="0" borderId="7" xfId="15" applyFont="1" applyFill="1" applyBorder="1" applyAlignment="1" applyProtection="1">
      <alignment horizontal="center" vertical="center"/>
    </xf>
    <xf numFmtId="0" fontId="16" fillId="0" borderId="0" xfId="15" applyNumberFormat="1" applyFont="1" applyFill="1" applyBorder="1" applyAlignment="1" applyProtection="1">
      <alignment horizontal="left" vertical="center"/>
      <protection locked="0"/>
    </xf>
    <xf numFmtId="0" fontId="5" fillId="3" borderId="0" xfId="15" applyNumberFormat="1" applyFont="1" applyFill="1" applyBorder="1" applyAlignment="1" applyProtection="1">
      <alignment vertical="center"/>
      <protection locked="0"/>
    </xf>
    <xf numFmtId="191" fontId="3" fillId="3" borderId="0" xfId="15" applyNumberFormat="1" applyFont="1" applyFill="1" applyBorder="1" applyAlignment="1" applyProtection="1">
      <alignment horizontal="right" vertical="center"/>
      <protection locked="0"/>
    </xf>
    <xf numFmtId="0" fontId="3" fillId="3" borderId="4" xfId="15" applyFont="1" applyFill="1" applyBorder="1" applyAlignment="1" applyProtection="1">
      <alignment horizontal="right" vertical="center" wrapText="1"/>
      <protection locked="0"/>
    </xf>
    <xf numFmtId="192" fontId="5" fillId="0" borderId="0" xfId="5" applyNumberFormat="1" applyFont="1" applyFill="1" applyBorder="1" applyAlignment="1" applyProtection="1">
      <alignment vertical="center"/>
      <protection locked="0"/>
    </xf>
    <xf numFmtId="0" fontId="5" fillId="3" borderId="7" xfId="15" applyFont="1" applyFill="1" applyBorder="1" applyAlignment="1" applyProtection="1">
      <alignment horizontal="left" vertical="center" wrapText="1"/>
    </xf>
    <xf numFmtId="192" fontId="5" fillId="0" borderId="7" xfId="5" applyNumberFormat="1" applyFont="1" applyFill="1" applyBorder="1" applyAlignment="1" applyProtection="1">
      <alignment vertical="center"/>
      <protection locked="0"/>
    </xf>
    <xf numFmtId="0" fontId="5" fillId="3" borderId="7" xfId="15" applyFont="1" applyFill="1" applyBorder="1" applyAlignment="1" applyProtection="1">
      <alignment horizontal="right" vertical="center" wrapText="1"/>
      <protection locked="0"/>
    </xf>
    <xf numFmtId="0" fontId="5" fillId="0" borderId="0" xfId="15" applyFont="1" applyAlignment="1" applyProtection="1">
      <alignment vertical="top"/>
      <protection locked="0"/>
    </xf>
    <xf numFmtId="0" fontId="5" fillId="0" borderId="0" xfId="15" applyNumberFormat="1" applyFont="1" applyFill="1" applyBorder="1" applyAlignment="1" applyProtection="1">
      <alignment vertical="top"/>
      <protection locked="0"/>
    </xf>
    <xf numFmtId="0" fontId="5" fillId="3" borderId="0" xfId="15" applyFont="1" applyFill="1" applyBorder="1" applyAlignment="1" applyProtection="1">
      <alignment vertical="top"/>
      <protection locked="0"/>
    </xf>
    <xf numFmtId="0" fontId="16" fillId="3" borderId="0" xfId="15" applyFont="1" applyFill="1" applyBorder="1" applyAlignment="1" applyProtection="1">
      <alignment vertical="top"/>
      <protection locked="0"/>
    </xf>
    <xf numFmtId="0" fontId="17" fillId="3" borderId="0" xfId="1" applyFont="1" applyFill="1" applyProtection="1">
      <alignment vertical="top"/>
      <protection locked="0"/>
    </xf>
    <xf numFmtId="2" fontId="4" fillId="3" borderId="0" xfId="25" applyNumberFormat="1" applyFont="1" applyFill="1" applyBorder="1" applyAlignment="1" applyProtection="1">
      <alignment horizontal="center" vertical="center"/>
    </xf>
    <xf numFmtId="2" fontId="3" fillId="3" borderId="0" xfId="25" applyNumberFormat="1" applyFont="1" applyFill="1" applyBorder="1" applyAlignment="1" applyProtection="1">
      <alignment horizontal="center" vertical="center"/>
    </xf>
    <xf numFmtId="2" fontId="4" fillId="3" borderId="7" xfId="25" applyNumberFormat="1" applyFont="1" applyFill="1" applyBorder="1" applyAlignment="1" applyProtection="1">
      <alignment horizontal="center" vertical="center"/>
    </xf>
    <xf numFmtId="0" fontId="9" fillId="3" borderId="0" xfId="1" applyFont="1" applyFill="1" applyBorder="1" applyProtection="1">
      <alignment vertical="top"/>
      <protection locked="0"/>
    </xf>
    <xf numFmtId="2" fontId="5" fillId="3" borderId="2" xfId="5" applyNumberFormat="1" applyFont="1" applyFill="1" applyBorder="1" applyAlignment="1" applyProtection="1">
      <alignment horizontal="center" vertical="center" wrapText="1"/>
    </xf>
    <xf numFmtId="0" fontId="9" fillId="3" borderId="2" xfId="1" applyFont="1" applyFill="1" applyBorder="1" applyAlignment="1" applyProtection="1">
      <alignment horizontal="center" vertical="center"/>
      <protection locked="0"/>
    </xf>
    <xf numFmtId="0" fontId="9" fillId="3" borderId="0" xfId="1" applyFont="1" applyFill="1" applyProtection="1">
      <alignment vertical="top"/>
      <protection locked="0"/>
    </xf>
    <xf numFmtId="0" fontId="9" fillId="3" borderId="3" xfId="5" applyNumberFormat="1" applyFont="1" applyFill="1" applyBorder="1" applyAlignment="1" applyProtection="1">
      <alignment horizontal="center" vertical="center" wrapText="1"/>
    </xf>
    <xf numFmtId="2" fontId="5" fillId="3" borderId="2" xfId="8" applyNumberFormat="1" applyFont="1" applyFill="1" applyBorder="1" applyAlignment="1" applyProtection="1">
      <alignment horizontal="center" vertical="center"/>
    </xf>
    <xf numFmtId="0" fontId="5" fillId="3" borderId="2" xfId="5" applyFont="1" applyFill="1" applyBorder="1" applyAlignment="1" applyProtection="1">
      <alignment horizontal="center" vertical="center"/>
    </xf>
    <xf numFmtId="0" fontId="3" fillId="3" borderId="0" xfId="1" applyNumberFormat="1" applyFont="1" applyFill="1" applyBorder="1" applyAlignment="1" applyProtection="1">
      <alignment vertical="center"/>
    </xf>
    <xf numFmtId="189" fontId="3" fillId="3" borderId="0" xfId="2" applyNumberFormat="1" applyFont="1" applyFill="1" applyAlignment="1" applyProtection="1">
      <alignment vertical="center"/>
      <protection locked="0"/>
    </xf>
    <xf numFmtId="189" fontId="3" fillId="0" borderId="0" xfId="2" applyNumberFormat="1" applyFont="1" applyFill="1" applyAlignment="1" applyProtection="1">
      <alignment vertical="center"/>
      <protection locked="0"/>
    </xf>
    <xf numFmtId="171" fontId="3" fillId="3" borderId="0" xfId="25" applyNumberFormat="1" applyFont="1" applyFill="1" applyBorder="1" applyAlignment="1" applyProtection="1">
      <alignment horizontal="right" vertical="center"/>
      <protection locked="0"/>
    </xf>
    <xf numFmtId="0" fontId="5" fillId="3" borderId="0" xfId="1" applyNumberFormat="1" applyFont="1" applyFill="1" applyBorder="1" applyAlignment="1" applyProtection="1">
      <alignment vertical="center"/>
    </xf>
    <xf numFmtId="189" fontId="5" fillId="3" borderId="0" xfId="2" applyNumberFormat="1" applyFont="1" applyFill="1" applyAlignment="1" applyProtection="1">
      <alignment vertical="center"/>
      <protection locked="0"/>
    </xf>
    <xf numFmtId="189" fontId="5" fillId="0" borderId="0" xfId="2" applyNumberFormat="1" applyFont="1" applyFill="1" applyAlignment="1" applyProtection="1">
      <alignment vertical="center"/>
      <protection locked="0"/>
    </xf>
    <xf numFmtId="0" fontId="3" fillId="3" borderId="0" xfId="1" applyNumberFormat="1" applyFont="1" applyFill="1" applyBorder="1" applyAlignment="1" applyProtection="1">
      <alignment horizontal="left" vertical="center"/>
    </xf>
    <xf numFmtId="189" fontId="3" fillId="3" borderId="0" xfId="25" applyNumberFormat="1" applyFont="1" applyFill="1" applyBorder="1" applyAlignment="1">
      <alignment horizontal="right" vertical="center"/>
    </xf>
    <xf numFmtId="189" fontId="3" fillId="0" borderId="0" xfId="25" applyNumberFormat="1" applyFont="1" applyFill="1" applyBorder="1" applyAlignment="1">
      <alignment horizontal="right" vertical="center"/>
    </xf>
    <xf numFmtId="0" fontId="5" fillId="3" borderId="0" xfId="1" applyNumberFormat="1" applyFont="1" applyFill="1" applyBorder="1" applyAlignment="1" applyProtection="1">
      <alignment horizontal="left" vertical="center" indent="1"/>
    </xf>
    <xf numFmtId="189" fontId="5" fillId="3" borderId="0" xfId="2" applyNumberFormat="1" applyFont="1" applyFill="1" applyAlignment="1" applyProtection="1">
      <alignment horizontal="right" vertical="center"/>
      <protection locked="0"/>
    </xf>
    <xf numFmtId="189" fontId="5" fillId="0" borderId="0" xfId="2" applyNumberFormat="1" applyFont="1" applyFill="1" applyAlignment="1" applyProtection="1">
      <alignment horizontal="right" vertical="center"/>
      <protection locked="0"/>
    </xf>
    <xf numFmtId="171" fontId="5" fillId="3" borderId="0" xfId="25" applyNumberFormat="1" applyFont="1" applyFill="1" applyAlignment="1" applyProtection="1">
      <alignment horizontal="right" vertical="center"/>
      <protection locked="0"/>
    </xf>
    <xf numFmtId="0" fontId="9" fillId="3" borderId="0" xfId="1" applyFont="1" applyFill="1" applyAlignment="1" applyProtection="1">
      <alignment horizontal="right" vertical="center"/>
      <protection locked="0"/>
    </xf>
    <xf numFmtId="171" fontId="5" fillId="3" borderId="0" xfId="25" applyNumberFormat="1" applyFont="1" applyFill="1" applyBorder="1" applyAlignment="1" applyProtection="1">
      <alignment horizontal="right" vertical="center"/>
      <protection locked="0"/>
    </xf>
    <xf numFmtId="1" fontId="5" fillId="3" borderId="2" xfId="1" applyNumberFormat="1" applyFont="1" applyFill="1" applyBorder="1" applyAlignment="1" applyProtection="1">
      <alignment horizontal="center" vertical="center"/>
      <protection locked="0"/>
    </xf>
    <xf numFmtId="0" fontId="9" fillId="0" borderId="2" xfId="1" applyFont="1" applyFill="1" applyBorder="1" applyAlignment="1" applyProtection="1">
      <alignment horizontal="center" vertical="center"/>
      <protection locked="0"/>
    </xf>
    <xf numFmtId="195" fontId="17" fillId="0" borderId="0" xfId="25" applyNumberFormat="1" applyFont="1" applyFill="1" applyBorder="1" applyProtection="1">
      <protection locked="0"/>
    </xf>
    <xf numFmtId="166" fontId="5" fillId="3" borderId="2" xfId="5" applyNumberFormat="1" applyFont="1" applyFill="1" applyBorder="1" applyAlignment="1" applyProtection="1">
      <alignment horizontal="center" vertical="center" wrapText="1"/>
      <protection locked="0"/>
    </xf>
    <xf numFmtId="0" fontId="5" fillId="3" borderId="2" xfId="5" applyFont="1" applyFill="1" applyBorder="1" applyAlignment="1" applyProtection="1">
      <alignment horizontal="center" vertical="center" wrapText="1"/>
      <protection locked="0"/>
    </xf>
    <xf numFmtId="2" fontId="9" fillId="0" borderId="2" xfId="5" applyNumberFormat="1" applyFont="1" applyFill="1" applyBorder="1" applyAlignment="1" applyProtection="1">
      <alignment horizontal="center" vertical="center" wrapText="1"/>
      <protection locked="0"/>
    </xf>
    <xf numFmtId="0" fontId="5" fillId="3" borderId="2" xfId="5" applyNumberFormat="1" applyFont="1" applyFill="1" applyBorder="1" applyAlignment="1" applyProtection="1">
      <alignment horizontal="center" vertical="center" wrapText="1"/>
      <protection locked="0"/>
    </xf>
    <xf numFmtId="2" fontId="5" fillId="3" borderId="2" xfId="8" applyNumberFormat="1" applyFont="1" applyFill="1" applyBorder="1" applyAlignment="1" applyProtection="1">
      <alignment horizontal="center" vertical="center"/>
      <protection locked="0"/>
    </xf>
    <xf numFmtId="0" fontId="5" fillId="3" borderId="4" xfId="1" applyNumberFormat="1" applyFont="1" applyFill="1" applyBorder="1" applyAlignment="1" applyProtection="1">
      <alignment horizontal="center" vertical="center"/>
    </xf>
    <xf numFmtId="2" fontId="5" fillId="3" borderId="4" xfId="8" applyNumberFormat="1" applyFont="1" applyFill="1" applyBorder="1" applyAlignment="1" applyProtection="1">
      <alignment horizontal="center"/>
      <protection locked="0"/>
    </xf>
    <xf numFmtId="0" fontId="5" fillId="3" borderId="4" xfId="5" applyFont="1" applyFill="1" applyBorder="1" applyAlignment="1" applyProtection="1">
      <alignment horizontal="center" vertical="center" wrapText="1"/>
      <protection locked="0"/>
    </xf>
    <xf numFmtId="0" fontId="9" fillId="0" borderId="0" xfId="1" applyFont="1" applyFill="1" applyBorder="1" applyAlignment="1" applyProtection="1">
      <alignment horizontal="left" vertical="top"/>
      <protection locked="0"/>
    </xf>
    <xf numFmtId="0" fontId="5" fillId="0" borderId="0" xfId="1" applyNumberFormat="1" applyFont="1" applyFill="1" applyBorder="1" applyAlignment="1" applyProtection="1">
      <alignment horizontal="left" vertical="top"/>
      <protection locked="0"/>
    </xf>
    <xf numFmtId="0" fontId="5" fillId="0" borderId="0" xfId="25" applyFont="1" applyFill="1" applyBorder="1" applyProtection="1">
      <protection locked="0"/>
    </xf>
    <xf numFmtId="2" fontId="5" fillId="3" borderId="0" xfId="25" applyNumberFormat="1" applyFont="1" applyFill="1" applyProtection="1">
      <protection locked="0"/>
    </xf>
    <xf numFmtId="0" fontId="5" fillId="3" borderId="0" xfId="25" applyFont="1" applyFill="1" applyAlignment="1" applyProtection="1">
      <protection locked="0"/>
    </xf>
    <xf numFmtId="0" fontId="17" fillId="0" borderId="0" xfId="1" applyFont="1" applyProtection="1">
      <alignment vertical="top"/>
      <protection locked="0"/>
    </xf>
    <xf numFmtId="0" fontId="4" fillId="3" borderId="0" xfId="25" applyNumberFormat="1" applyFont="1" applyFill="1" applyBorder="1" applyAlignment="1" applyProtection="1">
      <alignment horizontal="center" vertical="center"/>
    </xf>
    <xf numFmtId="0" fontId="33" fillId="0" borderId="0" xfId="1" applyFont="1" applyProtection="1">
      <alignment vertical="top"/>
    </xf>
    <xf numFmtId="0" fontId="17" fillId="0" borderId="0" xfId="1" applyFont="1" applyBorder="1" applyProtection="1">
      <alignment vertical="top"/>
      <protection locked="0"/>
    </xf>
    <xf numFmtId="0" fontId="9" fillId="0" borderId="0" xfId="1" applyFont="1" applyBorder="1" applyProtection="1">
      <alignment vertical="top"/>
      <protection locked="0"/>
    </xf>
    <xf numFmtId="0" fontId="34" fillId="0" borderId="0" xfId="1" applyFont="1" applyBorder="1" applyProtection="1">
      <alignment vertical="top"/>
    </xf>
    <xf numFmtId="0" fontId="9" fillId="0" borderId="0" xfId="1" applyFont="1" applyProtection="1">
      <alignment vertical="top"/>
      <protection locked="0"/>
    </xf>
    <xf numFmtId="0" fontId="34" fillId="0" borderId="0" xfId="1" applyNumberFormat="1" applyFont="1" applyBorder="1" applyAlignment="1" applyProtection="1">
      <alignment vertical="center"/>
    </xf>
    <xf numFmtId="165" fontId="17" fillId="0" borderId="0" xfId="1" applyNumberFormat="1" applyFont="1" applyAlignment="1" applyProtection="1">
      <alignment horizontal="right" vertical="center"/>
      <protection locked="0"/>
    </xf>
    <xf numFmtId="189" fontId="17" fillId="0" borderId="0" xfId="2" applyNumberFormat="1" applyFont="1" applyAlignment="1" applyProtection="1">
      <alignment horizontal="right" vertical="center"/>
      <protection locked="0"/>
    </xf>
    <xf numFmtId="189" fontId="17" fillId="0" borderId="0" xfId="2" applyNumberFormat="1" applyFont="1" applyAlignment="1" applyProtection="1">
      <alignment vertical="center"/>
      <protection locked="0"/>
    </xf>
    <xf numFmtId="3" fontId="17" fillId="3" borderId="0" xfId="25" applyNumberFormat="1" applyFont="1" applyFill="1" applyBorder="1" applyAlignment="1" applyProtection="1">
      <alignment horizontal="right" vertical="top"/>
      <protection locked="0"/>
    </xf>
    <xf numFmtId="165" fontId="9" fillId="0" borderId="0" xfId="1" applyNumberFormat="1" applyFont="1" applyAlignment="1" applyProtection="1">
      <alignment horizontal="right" vertical="center"/>
      <protection locked="0"/>
    </xf>
    <xf numFmtId="189" fontId="9" fillId="0" borderId="0" xfId="2" applyNumberFormat="1" applyFont="1" applyAlignment="1" applyProtection="1">
      <alignment horizontal="right" vertical="center"/>
      <protection locked="0"/>
    </xf>
    <xf numFmtId="189" fontId="9" fillId="0" borderId="0" xfId="2" applyNumberFormat="1" applyFont="1" applyAlignment="1" applyProtection="1">
      <alignment vertical="center"/>
      <protection locked="0"/>
    </xf>
    <xf numFmtId="3" fontId="17" fillId="3" borderId="0" xfId="25" quotePrefix="1" applyNumberFormat="1" applyFont="1" applyFill="1" applyBorder="1" applyAlignment="1" applyProtection="1">
      <alignment horizontal="right"/>
      <protection locked="0"/>
    </xf>
    <xf numFmtId="165" fontId="5" fillId="3" borderId="0" xfId="1" applyNumberFormat="1" applyFont="1" applyFill="1" applyAlignment="1" applyProtection="1">
      <alignment horizontal="right" vertical="center"/>
    </xf>
    <xf numFmtId="3" fontId="9" fillId="4" borderId="0" xfId="25" applyNumberFormat="1" applyFont="1" applyFill="1" applyBorder="1" applyAlignment="1" applyProtection="1">
      <alignment horizontal="right" vertical="top"/>
      <protection locked="0"/>
    </xf>
    <xf numFmtId="165" fontId="9" fillId="0" borderId="0" xfId="2" applyNumberFormat="1" applyFont="1" applyAlignment="1" applyProtection="1">
      <alignment horizontal="right" vertical="center"/>
      <protection locked="0"/>
    </xf>
    <xf numFmtId="0" fontId="5" fillId="3" borderId="3" xfId="5" applyFont="1" applyFill="1" applyBorder="1" applyAlignment="1" applyProtection="1">
      <alignment horizontal="center" vertical="center" wrapText="1"/>
      <protection locked="0"/>
    </xf>
    <xf numFmtId="0" fontId="5" fillId="0" borderId="2" xfId="5" applyFont="1" applyFill="1" applyBorder="1" applyAlignment="1" applyProtection="1">
      <alignment horizontal="center" vertical="center" wrapText="1"/>
      <protection locked="0"/>
    </xf>
    <xf numFmtId="0" fontId="5" fillId="3" borderId="4" xfId="5" applyFont="1" applyFill="1" applyBorder="1" applyAlignment="1" applyProtection="1">
      <alignment horizontal="center" vertical="center"/>
    </xf>
    <xf numFmtId="6" fontId="5" fillId="3" borderId="4" xfId="5" applyNumberFormat="1" applyFont="1" applyFill="1" applyBorder="1" applyAlignment="1" applyProtection="1">
      <alignment horizontal="center" vertical="center" wrapText="1"/>
      <protection locked="0"/>
    </xf>
    <xf numFmtId="0" fontId="9" fillId="0" borderId="0" xfId="1" applyFont="1" applyFill="1" applyBorder="1" applyAlignment="1" applyProtection="1">
      <alignment vertical="center"/>
      <protection locked="0"/>
    </xf>
    <xf numFmtId="0" fontId="34" fillId="0" borderId="0" xfId="1" applyFont="1" applyFill="1" applyBorder="1" applyAlignment="1" applyProtection="1">
      <alignment vertical="center"/>
    </xf>
    <xf numFmtId="0" fontId="9" fillId="0" borderId="0" xfId="1" applyFont="1" applyFill="1" applyAlignment="1" applyProtection="1">
      <alignment vertical="center"/>
      <protection locked="0"/>
    </xf>
    <xf numFmtId="0" fontId="34" fillId="0" borderId="0" xfId="1" applyFont="1" applyFill="1" applyAlignment="1" applyProtection="1">
      <alignment vertical="center"/>
    </xf>
    <xf numFmtId="0" fontId="34" fillId="0" borderId="0" xfId="1" applyFont="1" applyFill="1" applyProtection="1">
      <alignment vertical="top"/>
    </xf>
    <xf numFmtId="0" fontId="33" fillId="0" borderId="0" xfId="25" applyFont="1" applyFill="1" applyProtection="1">
      <protection locked="0"/>
    </xf>
    <xf numFmtId="0" fontId="5" fillId="0" borderId="0" xfId="25" applyFont="1" applyFill="1" applyAlignment="1" applyProtection="1">
      <protection locked="0"/>
    </xf>
    <xf numFmtId="0" fontId="34" fillId="0" borderId="0" xfId="1" applyFont="1" applyProtection="1">
      <alignment vertical="top"/>
    </xf>
    <xf numFmtId="0" fontId="3" fillId="3" borderId="0" xfId="25" applyFont="1" applyFill="1" applyProtection="1"/>
    <xf numFmtId="0" fontId="3" fillId="3" borderId="0" xfId="25" applyFont="1" applyFill="1" applyAlignment="1" applyProtection="1">
      <alignment vertical="center"/>
    </xf>
    <xf numFmtId="0" fontId="16" fillId="0" borderId="0" xfId="1" applyNumberFormat="1" applyFont="1" applyFill="1" applyBorder="1" applyAlignment="1" applyProtection="1">
      <alignment horizontal="right" vertical="center"/>
    </xf>
    <xf numFmtId="0" fontId="5" fillId="3" borderId="0" xfId="25" applyFont="1" applyFill="1" applyBorder="1" applyProtection="1"/>
    <xf numFmtId="0" fontId="5" fillId="3" borderId="0" xfId="25" applyFont="1" applyFill="1" applyProtection="1"/>
    <xf numFmtId="0" fontId="3" fillId="0" borderId="0" xfId="1" applyNumberFormat="1" applyFont="1" applyFill="1" applyBorder="1" applyAlignment="1" applyProtection="1">
      <alignment horizontal="left" vertical="center" wrapText="1"/>
    </xf>
    <xf numFmtId="171" fontId="3" fillId="0" borderId="0" xfId="1" applyNumberFormat="1" applyFont="1" applyBorder="1" applyAlignment="1" applyProtection="1">
      <alignment horizontal="right" vertical="center"/>
      <protection locked="0"/>
    </xf>
    <xf numFmtId="0" fontId="5" fillId="0" borderId="0" xfId="1" applyNumberFormat="1" applyFont="1" applyFill="1" applyBorder="1" applyAlignment="1" applyProtection="1">
      <alignment horizontal="left" vertical="center" indent="1"/>
    </xf>
    <xf numFmtId="0" fontId="5" fillId="0" borderId="3" xfId="5" applyFont="1" applyFill="1" applyBorder="1" applyAlignment="1" applyProtection="1">
      <alignment horizontal="center" vertical="center"/>
      <protection locked="0"/>
    </xf>
    <xf numFmtId="0" fontId="3" fillId="3" borderId="0" xfId="25" applyFont="1" applyFill="1" applyBorder="1" applyAlignment="1" applyProtection="1">
      <alignment horizontal="center" vertical="top"/>
      <protection locked="0"/>
    </xf>
    <xf numFmtId="0" fontId="5" fillId="0" borderId="0" xfId="5" applyFont="1" applyFill="1" applyBorder="1" applyAlignment="1" applyProtection="1">
      <alignment horizontal="center" vertical="center"/>
      <protection locked="0"/>
    </xf>
    <xf numFmtId="0" fontId="5" fillId="0" borderId="0" xfId="5" applyFont="1" applyFill="1" applyBorder="1" applyAlignment="1" applyProtection="1">
      <alignment horizontal="center" vertical="center" wrapText="1"/>
      <protection locked="0"/>
    </xf>
    <xf numFmtId="0" fontId="5" fillId="3" borderId="0" xfId="5" applyFont="1" applyFill="1" applyBorder="1" applyAlignment="1" applyProtection="1">
      <alignment horizontal="center" vertical="center" wrapText="1"/>
      <protection locked="0"/>
    </xf>
    <xf numFmtId="0" fontId="5" fillId="3" borderId="0" xfId="25" applyFont="1" applyFill="1" applyAlignment="1" applyProtection="1">
      <alignment horizontal="left" vertical="top"/>
      <protection locked="0"/>
    </xf>
    <xf numFmtId="0" fontId="5" fillId="3" borderId="2" xfId="5" applyFont="1" applyFill="1" applyBorder="1" applyAlignment="1">
      <alignment horizontal="center" vertical="center" wrapText="1"/>
    </xf>
    <xf numFmtId="196" fontId="5" fillId="3" borderId="3" xfId="5" applyNumberFormat="1" applyFont="1" applyFill="1" applyBorder="1" applyAlignment="1" applyProtection="1">
      <alignment horizontal="center" vertical="center" wrapText="1"/>
    </xf>
    <xf numFmtId="196" fontId="5" fillId="3" borderId="0" xfId="5" applyNumberFormat="1" applyFont="1" applyFill="1" applyBorder="1" applyAlignment="1" applyProtection="1">
      <alignment horizontal="center" vertical="center" wrapText="1"/>
    </xf>
    <xf numFmtId="197" fontId="3" fillId="3" borderId="0" xfId="25" applyNumberFormat="1" applyFont="1" applyFill="1" applyAlignment="1" applyProtection="1">
      <alignment vertical="center"/>
    </xf>
    <xf numFmtId="197" fontId="3" fillId="3" borderId="0" xfId="25" applyNumberFormat="1" applyFont="1" applyFill="1" applyAlignment="1" applyProtection="1">
      <alignment horizontal="right" vertical="center"/>
    </xf>
    <xf numFmtId="197" fontId="3" fillId="0" borderId="0" xfId="25" applyNumberFormat="1" applyFont="1" applyFill="1" applyAlignment="1" applyProtection="1">
      <alignment horizontal="right" vertical="center"/>
    </xf>
    <xf numFmtId="181" fontId="3" fillId="3" borderId="0" xfId="25" applyNumberFormat="1" applyFont="1" applyFill="1" applyBorder="1" applyAlignment="1">
      <alignment vertical="top"/>
    </xf>
    <xf numFmtId="197" fontId="5" fillId="3" borderId="0" xfId="25" applyNumberFormat="1" applyFont="1" applyFill="1" applyAlignment="1" applyProtection="1">
      <alignment vertical="center"/>
    </xf>
    <xf numFmtId="197" fontId="5" fillId="3" borderId="0" xfId="25" applyNumberFormat="1" applyFont="1" applyFill="1" applyAlignment="1" applyProtection="1">
      <alignment horizontal="right" vertical="center"/>
    </xf>
    <xf numFmtId="181" fontId="5" fillId="3" borderId="0" xfId="25" applyNumberFormat="1" applyFont="1" applyFill="1" applyBorder="1" applyAlignment="1">
      <alignment vertical="top"/>
    </xf>
    <xf numFmtId="181" fontId="5" fillId="3" borderId="0" xfId="25" applyNumberFormat="1" applyFont="1" applyFill="1" applyBorder="1" applyAlignment="1">
      <alignment horizontal="right" vertical="top"/>
    </xf>
    <xf numFmtId="181" fontId="3" fillId="3" borderId="0" xfId="25" quotePrefix="1" applyNumberFormat="1" applyFont="1" applyFill="1" applyBorder="1" applyAlignment="1">
      <alignment horizontal="right"/>
    </xf>
    <xf numFmtId="197" fontId="5" fillId="3" borderId="0" xfId="25" applyNumberFormat="1" applyFont="1" applyFill="1" applyBorder="1" applyAlignment="1">
      <alignment horizontal="right" vertical="center"/>
    </xf>
    <xf numFmtId="181" fontId="5" fillId="4" borderId="0" xfId="25" applyNumberFormat="1" applyFont="1" applyFill="1" applyBorder="1" applyAlignment="1">
      <alignment horizontal="right" vertical="top"/>
    </xf>
    <xf numFmtId="181" fontId="3" fillId="3" borderId="0" xfId="25" applyNumberFormat="1" applyFont="1" applyFill="1" applyBorder="1" applyAlignment="1">
      <alignment horizontal="right" vertical="top"/>
    </xf>
    <xf numFmtId="197" fontId="3" fillId="3" borderId="0" xfId="25" applyNumberFormat="1" applyFont="1" applyFill="1" applyBorder="1" applyAlignment="1">
      <alignment horizontal="right" vertical="center"/>
    </xf>
    <xf numFmtId="196" fontId="5" fillId="3" borderId="3" xfId="5" applyNumberFormat="1" applyFont="1" applyFill="1" applyBorder="1" applyAlignment="1" applyProtection="1">
      <alignment horizontal="center" vertical="center" wrapText="1"/>
      <protection locked="0"/>
    </xf>
    <xf numFmtId="196" fontId="5" fillId="3" borderId="0" xfId="5" applyNumberFormat="1" applyFont="1" applyFill="1" applyBorder="1" applyAlignment="1" applyProtection="1">
      <alignment horizontal="center" vertical="center" wrapText="1"/>
      <protection locked="0"/>
    </xf>
    <xf numFmtId="0" fontId="3" fillId="3" borderId="4" xfId="25" applyFont="1" applyFill="1" applyBorder="1" applyAlignment="1" applyProtection="1">
      <alignment horizontal="center" vertical="top"/>
      <protection locked="0"/>
    </xf>
    <xf numFmtId="0" fontId="5" fillId="0" borderId="0" xfId="1" applyNumberFormat="1" applyFont="1" applyFill="1" applyBorder="1" applyAlignment="1" applyProtection="1">
      <alignment vertical="center"/>
      <protection locked="0"/>
    </xf>
    <xf numFmtId="0" fontId="5" fillId="0" borderId="0" xfId="25" applyFont="1" applyFill="1" applyAlignment="1" applyProtection="1">
      <alignment horizontal="justify" vertical="center" wrapText="1"/>
      <protection locked="0"/>
    </xf>
    <xf numFmtId="196" fontId="5" fillId="3" borderId="0" xfId="25" applyNumberFormat="1" applyFont="1" applyFill="1" applyProtection="1">
      <protection locked="0"/>
    </xf>
    <xf numFmtId="184" fontId="9" fillId="3" borderId="0" xfId="32" applyNumberFormat="1" applyFont="1" applyFill="1" applyAlignment="1" applyProtection="1">
      <alignment horizontal="justify"/>
      <protection locked="0"/>
    </xf>
    <xf numFmtId="171" fontId="3" fillId="3" borderId="0" xfId="25" applyNumberFormat="1" applyFont="1" applyFill="1" applyBorder="1" applyAlignment="1">
      <alignment horizontal="right" vertical="top"/>
    </xf>
    <xf numFmtId="171" fontId="3" fillId="3" borderId="0" xfId="25" applyNumberFormat="1" applyFont="1" applyFill="1" applyAlignment="1" applyProtection="1">
      <alignment horizontal="right" vertical="center"/>
      <protection locked="0"/>
    </xf>
    <xf numFmtId="171" fontId="3" fillId="0" borderId="0" xfId="25" applyNumberFormat="1" applyFont="1" applyFill="1" applyAlignment="1" applyProtection="1">
      <alignment horizontal="right" vertical="center"/>
      <protection locked="0"/>
    </xf>
    <xf numFmtId="0" fontId="17" fillId="0" borderId="0" xfId="1" applyFont="1" applyAlignment="1" applyProtection="1">
      <alignment horizontal="right"/>
      <protection locked="0"/>
    </xf>
    <xf numFmtId="171" fontId="5" fillId="0" borderId="0" xfId="25" applyNumberFormat="1" applyFont="1" applyFill="1" applyAlignment="1" applyProtection="1">
      <alignment horizontal="right" vertical="center"/>
      <protection locked="0"/>
    </xf>
    <xf numFmtId="171" fontId="3" fillId="0" borderId="0" xfId="25" applyNumberFormat="1" applyFont="1" applyFill="1" applyAlignment="1" applyProtection="1">
      <alignment vertical="center"/>
      <protection locked="0"/>
    </xf>
    <xf numFmtId="0" fontId="5" fillId="3" borderId="0" xfId="25" applyNumberFormat="1" applyFont="1" applyFill="1" applyAlignment="1" applyProtection="1">
      <alignment horizontal="right" vertical="center"/>
      <protection locked="0"/>
    </xf>
    <xf numFmtId="171" fontId="3" fillId="0" borderId="0" xfId="25" applyNumberFormat="1" applyFont="1" applyFill="1" applyBorder="1" applyAlignment="1" applyProtection="1">
      <alignment vertical="center"/>
      <protection locked="0"/>
    </xf>
    <xf numFmtId="0" fontId="33" fillId="0" borderId="0" xfId="1" applyNumberFormat="1" applyFont="1" applyFill="1" applyBorder="1" applyAlignment="1" applyProtection="1">
      <alignment vertical="center"/>
      <protection locked="0"/>
    </xf>
    <xf numFmtId="0" fontId="33" fillId="0" borderId="0" xfId="1" applyNumberFormat="1" applyFont="1" applyFill="1" applyBorder="1" applyAlignment="1" applyProtection="1">
      <alignment horizontal="justify" vertical="top" wrapText="1"/>
      <protection locked="0"/>
    </xf>
    <xf numFmtId="0" fontId="16" fillId="0" borderId="0" xfId="2" applyNumberFormat="1" applyFont="1" applyFill="1" applyBorder="1" applyAlignment="1" applyProtection="1">
      <alignment horizontal="left" vertical="center"/>
    </xf>
    <xf numFmtId="0" fontId="3" fillId="3" borderId="7" xfId="25" applyNumberFormat="1" applyFont="1" applyFill="1" applyBorder="1" applyAlignment="1" applyProtection="1">
      <alignment horizontal="center" vertical="center"/>
    </xf>
    <xf numFmtId="0" fontId="16" fillId="0" borderId="0" xfId="2" applyNumberFormat="1" applyFont="1" applyFill="1" applyBorder="1" applyAlignment="1" applyProtection="1">
      <alignment horizontal="right" vertical="center"/>
    </xf>
    <xf numFmtId="0" fontId="5" fillId="0" borderId="0" xfId="2" applyNumberFormat="1" applyFont="1" applyFill="1" applyBorder="1" applyAlignment="1" applyProtection="1">
      <alignment horizontal="right" vertical="center"/>
    </xf>
    <xf numFmtId="0" fontId="5" fillId="0" borderId="0" xfId="41" applyNumberFormat="1" applyFont="1" applyFill="1" applyBorder="1" applyAlignment="1" applyProtection="1">
      <alignment horizontal="left" vertical="center"/>
      <protection locked="0"/>
    </xf>
    <xf numFmtId="0" fontId="3" fillId="0" borderId="0" xfId="2" applyNumberFormat="1" applyFont="1" applyBorder="1" applyAlignment="1" applyProtection="1">
      <alignment vertical="center"/>
    </xf>
    <xf numFmtId="194" fontId="17" fillId="0" borderId="0" xfId="13" applyNumberFormat="1" applyFont="1" applyFill="1" applyAlignment="1">
      <alignment vertical="center"/>
    </xf>
    <xf numFmtId="1" fontId="17" fillId="0" borderId="0" xfId="2" applyNumberFormat="1" applyFont="1" applyBorder="1" applyAlignment="1" applyProtection="1">
      <alignment vertical="center"/>
    </xf>
    <xf numFmtId="194" fontId="3" fillId="3" borderId="0" xfId="25" applyNumberFormat="1" applyFont="1" applyFill="1" applyProtection="1">
      <protection locked="0"/>
    </xf>
    <xf numFmtId="0" fontId="5" fillId="0" borderId="0" xfId="2" applyNumberFormat="1" applyFont="1" applyBorder="1" applyAlignment="1" applyProtection="1">
      <alignment vertical="center"/>
    </xf>
    <xf numFmtId="49" fontId="3" fillId="0" borderId="0" xfId="2" applyNumberFormat="1" applyFont="1" applyBorder="1" applyAlignment="1" applyProtection="1">
      <alignment vertical="center"/>
    </xf>
    <xf numFmtId="0" fontId="3" fillId="0" borderId="0" xfId="2" applyNumberFormat="1" applyFont="1" applyBorder="1" applyAlignment="1" applyProtection="1">
      <alignment horizontal="left" vertical="center"/>
    </xf>
    <xf numFmtId="0" fontId="3" fillId="0" borderId="0" xfId="2" quotePrefix="1" applyNumberFormat="1" applyFont="1" applyBorder="1" applyAlignment="1" applyProtection="1">
      <alignment vertical="center"/>
    </xf>
    <xf numFmtId="0" fontId="5" fillId="0" borderId="0" xfId="2" applyNumberFormat="1" applyFont="1" applyBorder="1" applyAlignment="1" applyProtection="1">
      <alignment horizontal="left" vertical="center" indent="1"/>
    </xf>
    <xf numFmtId="171" fontId="5" fillId="0" borderId="0" xfId="0" applyNumberFormat="1" applyFont="1" applyAlignment="1">
      <alignment horizontal="right" vertical="center"/>
    </xf>
    <xf numFmtId="0" fontId="9" fillId="0" borderId="0" xfId="0" applyFont="1" applyAlignment="1">
      <alignment horizontal="right" vertical="center"/>
    </xf>
    <xf numFmtId="0" fontId="5" fillId="0" borderId="0" xfId="0" applyFont="1" applyAlignment="1">
      <alignment horizontal="right" vertical="center"/>
    </xf>
    <xf numFmtId="49" fontId="5" fillId="0" borderId="0" xfId="2" applyNumberFormat="1" applyFont="1" applyBorder="1" applyAlignment="1" applyProtection="1">
      <alignment vertical="center"/>
    </xf>
    <xf numFmtId="171" fontId="9" fillId="0" borderId="0" xfId="25" applyNumberFormat="1" applyFont="1" applyFill="1" applyAlignment="1" applyProtection="1">
      <alignment horizontal="right" vertical="center"/>
      <protection locked="0"/>
    </xf>
    <xf numFmtId="0" fontId="5" fillId="0" borderId="0" xfId="2" applyNumberFormat="1" applyFont="1" applyFill="1" applyBorder="1" applyAlignment="1" applyProtection="1">
      <alignment horizontal="left" vertical="center" indent="1"/>
    </xf>
    <xf numFmtId="0" fontId="5" fillId="0" borderId="0" xfId="2" applyNumberFormat="1" applyFont="1" applyFill="1" applyBorder="1" applyAlignment="1" applyProtection="1">
      <alignment vertical="center"/>
    </xf>
    <xf numFmtId="49" fontId="5" fillId="0" borderId="0" xfId="2" applyNumberFormat="1" applyFont="1" applyFill="1" applyBorder="1" applyAlignment="1" applyProtection="1">
      <alignment vertical="center"/>
    </xf>
    <xf numFmtId="0" fontId="5" fillId="0" borderId="3" xfId="5" applyFont="1" applyFill="1" applyBorder="1" applyAlignment="1" applyProtection="1">
      <alignment horizontal="center" vertical="center" wrapText="1"/>
      <protection locked="0"/>
    </xf>
    <xf numFmtId="0" fontId="5" fillId="3" borderId="0" xfId="5" applyFont="1" applyFill="1" applyBorder="1" applyAlignment="1" applyProtection="1">
      <alignment vertical="center" wrapText="1"/>
      <protection locked="0"/>
    </xf>
    <xf numFmtId="2" fontId="5" fillId="3" borderId="0" xfId="25" applyNumberFormat="1" applyFont="1" applyFill="1" applyProtection="1"/>
    <xf numFmtId="196" fontId="5" fillId="0" borderId="2" xfId="5" applyNumberFormat="1" applyFont="1" applyFill="1" applyBorder="1" applyAlignment="1" applyProtection="1">
      <alignment horizontal="center" vertical="center" wrapText="1"/>
      <protection locked="0"/>
    </xf>
    <xf numFmtId="196" fontId="5" fillId="0" borderId="3" xfId="5" applyNumberFormat="1" applyFont="1" applyFill="1" applyBorder="1" applyAlignment="1" applyProtection="1">
      <alignment horizontal="center" vertical="center" wrapText="1"/>
      <protection locked="0"/>
    </xf>
    <xf numFmtId="0" fontId="5" fillId="0" borderId="4" xfId="5" applyFont="1" applyFill="1" applyBorder="1" applyAlignment="1" applyProtection="1">
      <alignment horizontal="center" vertical="center" wrapText="1"/>
      <protection locked="0"/>
    </xf>
    <xf numFmtId="196" fontId="5" fillId="0" borderId="4" xfId="5" applyNumberFormat="1" applyFont="1" applyFill="1" applyBorder="1" applyAlignment="1" applyProtection="1">
      <alignment horizontal="center" vertical="center" wrapText="1"/>
      <protection locked="0"/>
    </xf>
    <xf numFmtId="2" fontId="5" fillId="3" borderId="0" xfId="25" applyNumberFormat="1" applyFont="1" applyFill="1" applyBorder="1" applyProtection="1"/>
    <xf numFmtId="0" fontId="33" fillId="0" borderId="0" xfId="2" applyNumberFormat="1" applyFont="1" applyFill="1" applyBorder="1" applyAlignment="1" applyProtection="1">
      <alignment vertical="center"/>
      <protection locked="0"/>
    </xf>
    <xf numFmtId="0" fontId="33" fillId="0" borderId="0" xfId="2" applyNumberFormat="1" applyFont="1" applyFill="1" applyBorder="1" applyAlignment="1" applyProtection="1">
      <alignment horizontal="justify" vertical="top" wrapText="1"/>
      <protection locked="0"/>
    </xf>
    <xf numFmtId="0" fontId="33" fillId="0" borderId="0" xfId="2" applyNumberFormat="1" applyFont="1" applyFill="1" applyBorder="1" applyAlignment="1" applyProtection="1">
      <alignment vertical="center"/>
    </xf>
    <xf numFmtId="0" fontId="5" fillId="0" borderId="0" xfId="2" applyNumberFormat="1" applyFont="1" applyFill="1" applyBorder="1" applyAlignment="1" applyProtection="1">
      <alignment vertical="center"/>
      <protection locked="0"/>
    </xf>
    <xf numFmtId="0" fontId="5" fillId="0" borderId="0" xfId="2" applyNumberFormat="1" applyFont="1" applyFill="1" applyBorder="1" applyAlignment="1" applyProtection="1">
      <alignment horizontal="justify" vertical="top" wrapText="1"/>
      <protection locked="0"/>
    </xf>
    <xf numFmtId="0" fontId="17" fillId="0" borderId="0" xfId="1" applyNumberFormat="1" applyFont="1" applyBorder="1" applyProtection="1">
      <alignment vertical="top"/>
    </xf>
    <xf numFmtId="0" fontId="5" fillId="3" borderId="0" xfId="5" applyNumberFormat="1" applyFont="1" applyFill="1" applyBorder="1" applyAlignment="1" applyProtection="1">
      <alignment horizontal="center" vertical="center"/>
    </xf>
    <xf numFmtId="0" fontId="9" fillId="0" borderId="0" xfId="1" applyNumberFormat="1" applyFont="1" applyBorder="1" applyProtection="1">
      <alignment vertical="top"/>
    </xf>
    <xf numFmtId="0" fontId="9" fillId="0" borderId="8" xfId="5" applyFont="1" applyFill="1" applyBorder="1" applyAlignment="1" applyProtection="1">
      <alignment horizontal="center" vertical="center" wrapText="1"/>
    </xf>
    <xf numFmtId="0" fontId="5" fillId="0" borderId="0" xfId="41" applyNumberFormat="1" applyFont="1" applyFill="1" applyBorder="1" applyAlignment="1" applyProtection="1">
      <alignment horizontal="left"/>
      <protection locked="0"/>
    </xf>
    <xf numFmtId="197" fontId="17" fillId="0" borderId="0" xfId="1" applyNumberFormat="1" applyFont="1" applyBorder="1" applyAlignment="1" applyProtection="1">
      <alignment horizontal="right" vertical="center"/>
    </xf>
    <xf numFmtId="181" fontId="3" fillId="3" borderId="0" xfId="25" applyNumberFormat="1" applyFont="1" applyFill="1" applyBorder="1" applyAlignment="1" applyProtection="1">
      <alignment horizontal="right" vertical="top"/>
      <protection locked="0"/>
    </xf>
    <xf numFmtId="197" fontId="9" fillId="0" borderId="0" xfId="1" applyNumberFormat="1" applyFont="1" applyBorder="1" applyAlignment="1" applyProtection="1">
      <alignment horizontal="right" vertical="center"/>
    </xf>
    <xf numFmtId="49" fontId="3" fillId="0" borderId="0" xfId="1" applyNumberFormat="1" applyFont="1" applyBorder="1" applyAlignment="1" applyProtection="1">
      <alignment vertical="center"/>
    </xf>
    <xf numFmtId="181" fontId="3" fillId="3" borderId="0" xfId="25" quotePrefix="1" applyNumberFormat="1" applyFont="1" applyFill="1" applyBorder="1" applyAlignment="1" applyProtection="1">
      <alignment horizontal="right"/>
      <protection locked="0"/>
    </xf>
    <xf numFmtId="0" fontId="3" fillId="0" borderId="0" xfId="1" quotePrefix="1" applyNumberFormat="1" applyFont="1" applyBorder="1" applyAlignment="1" applyProtection="1">
      <alignment vertical="center"/>
    </xf>
    <xf numFmtId="181" fontId="5" fillId="4" borderId="0" xfId="25" applyNumberFormat="1" applyFont="1" applyFill="1" applyBorder="1" applyAlignment="1" applyProtection="1">
      <alignment horizontal="right" vertical="top"/>
      <protection locked="0"/>
    </xf>
    <xf numFmtId="49" fontId="5" fillId="0" borderId="0" xfId="1" applyNumberFormat="1" applyFont="1" applyBorder="1" applyAlignment="1" applyProtection="1">
      <alignment vertical="center"/>
    </xf>
    <xf numFmtId="0" fontId="5" fillId="0" borderId="0" xfId="1" applyNumberFormat="1" applyFont="1" applyFill="1" applyBorder="1" applyAlignment="1" applyProtection="1">
      <alignment vertical="center"/>
    </xf>
    <xf numFmtId="49" fontId="5" fillId="0" borderId="0" xfId="1" applyNumberFormat="1" applyFont="1" applyFill="1" applyBorder="1" applyAlignment="1" applyProtection="1">
      <alignment vertical="center"/>
    </xf>
    <xf numFmtId="0" fontId="5" fillId="3" borderId="0" xfId="5" applyNumberFormat="1" applyFont="1" applyFill="1" applyBorder="1" applyAlignment="1" applyProtection="1">
      <alignment horizontal="center" vertical="center"/>
      <protection locked="0"/>
    </xf>
    <xf numFmtId="0" fontId="5" fillId="0" borderId="0" xfId="1" applyNumberFormat="1" applyFont="1" applyFill="1" applyBorder="1" applyAlignment="1" applyProtection="1">
      <alignment horizontal="left" vertical="center"/>
    </xf>
    <xf numFmtId="0" fontId="5" fillId="0" borderId="0" xfId="23" applyFont="1" applyFill="1" applyBorder="1" applyAlignment="1" applyProtection="1">
      <alignment horizontal="center" vertical="center"/>
    </xf>
    <xf numFmtId="0" fontId="5" fillId="0" borderId="2" xfId="23" applyFont="1" applyBorder="1" applyAlignment="1" applyProtection="1">
      <alignment horizontal="center" vertical="center"/>
    </xf>
    <xf numFmtId="171" fontId="17" fillId="0" borderId="0" xfId="2" applyNumberFormat="1" applyFont="1" applyAlignment="1" applyProtection="1">
      <alignment vertical="center"/>
      <protection locked="0"/>
    </xf>
    <xf numFmtId="171" fontId="9" fillId="0" borderId="0" xfId="2" applyNumberFormat="1" applyFont="1" applyAlignment="1" applyProtection="1">
      <alignment vertical="center"/>
      <protection locked="0"/>
    </xf>
    <xf numFmtId="171" fontId="17" fillId="0" borderId="0" xfId="2" applyNumberFormat="1" applyFont="1" applyFill="1" applyAlignment="1" applyProtection="1">
      <alignment vertical="center"/>
      <protection locked="0"/>
    </xf>
    <xf numFmtId="171" fontId="9" fillId="0" borderId="0" xfId="2" applyNumberFormat="1" applyFont="1" applyFill="1" applyAlignment="1" applyProtection="1">
      <alignment vertical="center"/>
      <protection locked="0"/>
    </xf>
    <xf numFmtId="181" fontId="5" fillId="3" borderId="0" xfId="25" applyNumberFormat="1" applyFont="1" applyFill="1" applyBorder="1" applyAlignment="1" applyProtection="1">
      <alignment horizontal="right" vertical="top"/>
      <protection locked="0"/>
    </xf>
    <xf numFmtId="171" fontId="9" fillId="0" borderId="0" xfId="2" applyNumberFormat="1" applyFont="1" applyAlignment="1" applyProtection="1">
      <alignment horizontal="right" vertical="center"/>
      <protection locked="0"/>
    </xf>
    <xf numFmtId="0" fontId="5" fillId="0" borderId="0" xfId="23" applyFont="1" applyFill="1" applyBorder="1" applyAlignment="1" applyProtection="1">
      <alignment horizontal="center" vertical="center"/>
      <protection locked="0"/>
    </xf>
    <xf numFmtId="0" fontId="5" fillId="0" borderId="2" xfId="23" applyFont="1" applyBorder="1" applyAlignment="1" applyProtection="1">
      <alignment horizontal="center" vertical="center"/>
      <protection locked="0"/>
    </xf>
    <xf numFmtId="0" fontId="5" fillId="0" borderId="2" xfId="5" applyFont="1" applyFill="1" applyBorder="1" applyAlignment="1" applyProtection="1">
      <alignment horizontal="center" vertical="center"/>
      <protection locked="0"/>
    </xf>
    <xf numFmtId="0" fontId="5" fillId="0" borderId="4" xfId="5" applyFont="1" applyFill="1" applyBorder="1" applyAlignment="1" applyProtection="1">
      <alignment horizontal="center" vertical="center"/>
      <protection locked="0"/>
    </xf>
    <xf numFmtId="0" fontId="5" fillId="0" borderId="4" xfId="23" applyFont="1" applyBorder="1" applyAlignment="1" applyProtection="1">
      <alignment horizontal="center" vertical="center"/>
      <protection locked="0"/>
    </xf>
    <xf numFmtId="0" fontId="9" fillId="0" borderId="0" xfId="1" applyFont="1" applyBorder="1" applyAlignment="1" applyProtection="1">
      <alignment vertical="center"/>
      <protection locked="0"/>
    </xf>
    <xf numFmtId="0" fontId="9" fillId="0" borderId="0" xfId="1" applyFont="1" applyAlignment="1" applyProtection="1">
      <alignment vertical="center"/>
      <protection locked="0"/>
    </xf>
    <xf numFmtId="0" fontId="17" fillId="0" borderId="0" xfId="1" applyFont="1" applyProtection="1">
      <alignment vertical="top"/>
    </xf>
    <xf numFmtId="0" fontId="9" fillId="0" borderId="0" xfId="1" applyFont="1" applyProtection="1">
      <alignment vertical="top"/>
    </xf>
    <xf numFmtId="181" fontId="17" fillId="0" borderId="0" xfId="1" applyNumberFormat="1" applyFont="1" applyBorder="1" applyProtection="1">
      <alignment vertical="top"/>
      <protection locked="0"/>
    </xf>
    <xf numFmtId="181" fontId="17" fillId="0" borderId="0" xfId="1" applyNumberFormat="1" applyFont="1" applyProtection="1">
      <alignment vertical="top"/>
      <protection locked="0"/>
    </xf>
    <xf numFmtId="181" fontId="9" fillId="0" borderId="0" xfId="1" applyNumberFormat="1" applyFont="1" applyProtection="1">
      <alignment vertical="top"/>
      <protection locked="0"/>
    </xf>
    <xf numFmtId="181" fontId="9" fillId="0" borderId="0" xfId="1" applyNumberFormat="1" applyFont="1" applyAlignment="1" applyProtection="1">
      <alignment horizontal="right"/>
      <protection locked="0"/>
    </xf>
    <xf numFmtId="0" fontId="9" fillId="0" borderId="0" xfId="1" applyFont="1" applyBorder="1" applyProtection="1">
      <alignment vertical="top"/>
    </xf>
    <xf numFmtId="0" fontId="9" fillId="0" borderId="0" xfId="1" applyFont="1" applyBorder="1" applyAlignment="1" applyProtection="1">
      <alignment vertical="center"/>
    </xf>
    <xf numFmtId="0" fontId="9" fillId="0" borderId="0" xfId="1" applyFont="1" applyAlignment="1" applyProtection="1">
      <alignment vertical="center"/>
    </xf>
    <xf numFmtId="0" fontId="5" fillId="0" borderId="0" xfId="37" applyFont="1" applyFill="1" applyAlignment="1" applyProtection="1">
      <alignment vertical="center"/>
      <protection locked="0"/>
    </xf>
    <xf numFmtId="0" fontId="4" fillId="0" borderId="0" xfId="37" applyFont="1" applyFill="1" applyBorder="1" applyAlignment="1" applyProtection="1">
      <alignment horizontal="center" vertical="center" wrapText="1"/>
    </xf>
    <xf numFmtId="166" fontId="5" fillId="0" borderId="0" xfId="37" applyNumberFormat="1" applyFont="1" applyFill="1" applyAlignment="1" applyProtection="1">
      <alignment vertical="center"/>
      <protection locked="0"/>
    </xf>
    <xf numFmtId="0" fontId="5" fillId="0" borderId="0" xfId="37" applyFont="1" applyFill="1" applyBorder="1" applyAlignment="1" applyProtection="1">
      <alignment vertical="center"/>
      <protection locked="0"/>
    </xf>
    <xf numFmtId="0" fontId="5" fillId="0" borderId="3" xfId="37" applyFont="1" applyFill="1" applyBorder="1" applyAlignment="1" applyProtection="1">
      <alignment horizontal="center" vertical="center" wrapText="1"/>
    </xf>
    <xf numFmtId="0" fontId="5" fillId="0" borderId="8" xfId="37" applyFont="1" applyFill="1" applyBorder="1" applyAlignment="1" applyProtection="1">
      <alignment horizontal="center" vertical="center" wrapText="1"/>
    </xf>
    <xf numFmtId="0" fontId="35" fillId="0" borderId="0" xfId="36" applyFont="1" applyBorder="1" applyAlignment="1" applyProtection="1">
      <alignment vertical="center"/>
      <protection locked="0"/>
    </xf>
    <xf numFmtId="0" fontId="35" fillId="0" borderId="0" xfId="37" applyFont="1" applyFill="1" applyAlignment="1" applyProtection="1">
      <alignment vertical="center"/>
      <protection locked="0"/>
    </xf>
    <xf numFmtId="0" fontId="5" fillId="0" borderId="3" xfId="37" applyFont="1" applyFill="1" applyBorder="1" applyAlignment="1" applyProtection="1">
      <alignment horizontal="center" vertical="center"/>
    </xf>
    <xf numFmtId="0" fontId="5" fillId="0" borderId="0" xfId="37" applyFont="1" applyFill="1" applyBorder="1" applyAlignment="1" applyProtection="1">
      <alignment horizontal="center" vertical="center"/>
      <protection locked="0"/>
    </xf>
    <xf numFmtId="0" fontId="3" fillId="0" borderId="14" xfId="8" applyFont="1" applyFill="1" applyBorder="1" applyAlignment="1" applyProtection="1">
      <alignment horizontal="center" vertical="center"/>
    </xf>
    <xf numFmtId="0" fontId="3" fillId="0" borderId="0" xfId="37" applyFont="1" applyFill="1" applyAlignment="1" applyProtection="1">
      <alignment vertical="center"/>
      <protection locked="0"/>
    </xf>
    <xf numFmtId="2" fontId="3" fillId="0" borderId="0" xfId="2" applyNumberFormat="1" applyFont="1" applyFill="1" applyBorder="1" applyAlignment="1" applyProtection="1">
      <alignment horizontal="left" vertical="center" wrapText="1"/>
    </xf>
    <xf numFmtId="173" fontId="3" fillId="0" borderId="0" xfId="37" applyNumberFormat="1" applyFont="1" applyFill="1" applyAlignment="1" applyProtection="1">
      <alignment horizontal="right" vertical="center"/>
      <protection locked="0"/>
    </xf>
    <xf numFmtId="0" fontId="3" fillId="0" borderId="0" xfId="2" applyNumberFormat="1" applyFont="1" applyFill="1" applyBorder="1" applyAlignment="1" applyProtection="1">
      <alignment vertical="center"/>
      <protection locked="0"/>
    </xf>
    <xf numFmtId="2" fontId="5" fillId="0" borderId="0" xfId="2" applyNumberFormat="1" applyFont="1" applyBorder="1" applyAlignment="1" applyProtection="1">
      <alignment vertical="center"/>
    </xf>
    <xf numFmtId="173" fontId="5" fillId="0" borderId="0" xfId="37" applyNumberFormat="1" applyFont="1" applyFill="1" applyAlignment="1" applyProtection="1">
      <alignment horizontal="right" vertical="center"/>
      <protection locked="0"/>
    </xf>
    <xf numFmtId="0" fontId="3" fillId="0" borderId="0" xfId="2" applyNumberFormat="1" applyFont="1" applyBorder="1" applyAlignment="1" applyProtection="1">
      <alignment vertical="center"/>
      <protection locked="0"/>
    </xf>
    <xf numFmtId="49" fontId="3" fillId="0" borderId="0" xfId="2" applyNumberFormat="1" applyFont="1" applyBorder="1" applyAlignment="1" applyProtection="1">
      <alignment vertical="center"/>
      <protection locked="0"/>
    </xf>
    <xf numFmtId="2" fontId="3" fillId="0" borderId="0" xfId="2" applyNumberFormat="1" applyFont="1" applyBorder="1" applyAlignment="1" applyProtection="1">
      <alignment horizontal="left" vertical="center"/>
    </xf>
    <xf numFmtId="0" fontId="3" fillId="0" borderId="0" xfId="2" quotePrefix="1" applyNumberFormat="1" applyFont="1" applyBorder="1" applyAlignment="1" applyProtection="1">
      <alignment vertical="center"/>
      <protection locked="0"/>
    </xf>
    <xf numFmtId="2" fontId="5" fillId="0" borderId="0" xfId="2" applyNumberFormat="1" applyFont="1" applyBorder="1" applyAlignment="1" applyProtection="1">
      <alignment horizontal="left" vertical="center" indent="1"/>
    </xf>
    <xf numFmtId="0" fontId="5" fillId="0" borderId="0" xfId="2" applyNumberFormat="1" applyFont="1" applyBorder="1" applyAlignment="1" applyProtection="1">
      <alignment vertical="center"/>
      <protection locked="0"/>
    </xf>
    <xf numFmtId="49" fontId="5" fillId="0" borderId="0" xfId="2" applyNumberFormat="1" applyFont="1" applyBorder="1" applyAlignment="1" applyProtection="1">
      <alignment vertical="center"/>
      <protection locked="0"/>
    </xf>
    <xf numFmtId="2" fontId="5" fillId="0" borderId="0" xfId="2" applyNumberFormat="1" applyFont="1" applyFill="1" applyBorder="1" applyAlignment="1" applyProtection="1">
      <alignment horizontal="left" vertical="center" indent="1"/>
    </xf>
    <xf numFmtId="49" fontId="5" fillId="0" borderId="0" xfId="2" applyNumberFormat="1" applyFont="1" applyFill="1" applyBorder="1" applyAlignment="1" applyProtection="1">
      <alignment vertical="center"/>
      <protection locked="0"/>
    </xf>
    <xf numFmtId="0" fontId="3" fillId="0" borderId="0" xfId="8" applyFont="1" applyFill="1" applyBorder="1" applyAlignment="1" applyProtection="1">
      <alignment horizontal="center" vertical="center"/>
    </xf>
    <xf numFmtId="0" fontId="5" fillId="0" borderId="0" xfId="2" applyNumberFormat="1" applyFont="1" applyFill="1" applyBorder="1" applyAlignment="1" applyProtection="1">
      <protection locked="0"/>
    </xf>
    <xf numFmtId="0" fontId="9" fillId="0" borderId="0" xfId="2" applyFont="1" applyBorder="1" applyProtection="1">
      <protection locked="0"/>
    </xf>
    <xf numFmtId="0" fontId="9" fillId="0" borderId="0" xfId="2" applyFont="1" applyProtection="1">
      <protection locked="0"/>
    </xf>
    <xf numFmtId="0" fontId="5" fillId="0" borderId="0" xfId="2" applyFont="1" applyProtection="1">
      <protection locked="0"/>
    </xf>
    <xf numFmtId="0" fontId="35" fillId="0" borderId="0" xfId="2" applyFont="1" applyProtection="1">
      <protection locked="0"/>
    </xf>
    <xf numFmtId="0" fontId="9" fillId="0" borderId="0" xfId="2" applyNumberFormat="1" applyFont="1" applyFill="1" applyBorder="1" applyAlignment="1" applyProtection="1">
      <alignment horizontal="left" vertical="top" wrapText="1"/>
    </xf>
    <xf numFmtId="0" fontId="5" fillId="0" borderId="0" xfId="4" applyFont="1"/>
    <xf numFmtId="2" fontId="5" fillId="0" borderId="0" xfId="37" applyNumberFormat="1" applyFont="1" applyFill="1" applyAlignment="1" applyProtection="1">
      <alignment vertical="center"/>
      <protection locked="0"/>
    </xf>
    <xf numFmtId="2" fontId="5" fillId="0" borderId="0" xfId="37" applyNumberFormat="1" applyFont="1" applyFill="1" applyAlignment="1" applyProtection="1">
      <alignment horizontal="right" vertical="center"/>
      <protection locked="0"/>
    </xf>
    <xf numFmtId="0" fontId="5" fillId="0" borderId="0" xfId="37" applyFont="1" applyFill="1" applyAlignment="1" applyProtection="1">
      <alignment horizontal="right" vertical="center"/>
      <protection locked="0"/>
    </xf>
    <xf numFmtId="0" fontId="9" fillId="0" borderId="0" xfId="13" applyFont="1"/>
    <xf numFmtId="166" fontId="5" fillId="0" borderId="0" xfId="2" applyNumberFormat="1" applyFont="1" applyFill="1" applyProtection="1"/>
    <xf numFmtId="0" fontId="5" fillId="0" borderId="0" xfId="28" applyFont="1" applyAlignment="1" applyProtection="1">
      <alignment vertical="center"/>
      <protection locked="0"/>
    </xf>
    <xf numFmtId="0" fontId="16" fillId="0" borderId="0" xfId="28" applyFont="1" applyFill="1" applyBorder="1" applyAlignment="1" applyProtection="1">
      <alignment horizontal="left" vertical="center"/>
    </xf>
    <xf numFmtId="183" fontId="5" fillId="0" borderId="0" xfId="28" applyNumberFormat="1" applyFont="1" applyBorder="1" applyAlignment="1" applyProtection="1">
      <alignment vertical="center"/>
    </xf>
    <xf numFmtId="183" fontId="5" fillId="0" borderId="0" xfId="28" applyNumberFormat="1" applyFont="1" applyAlignment="1" applyProtection="1">
      <alignment vertical="center"/>
    </xf>
    <xf numFmtId="183" fontId="16" fillId="0" borderId="0" xfId="28" applyNumberFormat="1" applyFont="1" applyFill="1" applyAlignment="1" applyProtection="1">
      <alignment horizontal="right" vertical="center"/>
    </xf>
    <xf numFmtId="0" fontId="9" fillId="0" borderId="0" xfId="13" applyFont="1" applyBorder="1"/>
    <xf numFmtId="0" fontId="5" fillId="0" borderId="15" xfId="37" applyFont="1" applyFill="1" applyBorder="1" applyAlignment="1" applyProtection="1">
      <alignment horizontal="center" vertical="center"/>
    </xf>
    <xf numFmtId="0" fontId="3" fillId="0" borderId="0" xfId="2" applyNumberFormat="1" applyFont="1" applyFill="1" applyBorder="1" applyAlignment="1" applyProtection="1">
      <alignment horizontal="left" vertical="center" wrapText="1"/>
    </xf>
    <xf numFmtId="173" fontId="3" fillId="0" borderId="0" xfId="37" applyNumberFormat="1" applyFont="1" applyFill="1" applyAlignment="1" applyProtection="1">
      <alignment vertical="center"/>
      <protection locked="0"/>
    </xf>
    <xf numFmtId="173" fontId="5" fillId="0" borderId="0" xfId="37" applyNumberFormat="1" applyFont="1" applyFill="1" applyAlignment="1" applyProtection="1">
      <alignment vertical="center"/>
      <protection locked="0"/>
    </xf>
    <xf numFmtId="166" fontId="17" fillId="0" borderId="0" xfId="13" applyNumberFormat="1" applyFont="1" applyAlignment="1">
      <alignment vertical="center"/>
    </xf>
    <xf numFmtId="166" fontId="9" fillId="0" borderId="0" xfId="13" applyNumberFormat="1" applyFont="1" applyAlignment="1">
      <alignment vertical="center"/>
    </xf>
    <xf numFmtId="0" fontId="17" fillId="0" borderId="0" xfId="8" applyFont="1" applyFill="1" applyBorder="1" applyAlignment="1" applyProtection="1">
      <alignment horizontal="center" vertical="center"/>
    </xf>
    <xf numFmtId="0" fontId="5" fillId="0" borderId="0" xfId="2" applyFont="1" applyBorder="1" applyProtection="1">
      <protection locked="0"/>
    </xf>
    <xf numFmtId="0" fontId="5" fillId="0" borderId="0" xfId="27" applyFont="1" applyAlignment="1" applyProtection="1">
      <alignment vertical="center"/>
      <protection locked="0"/>
    </xf>
    <xf numFmtId="0" fontId="16" fillId="0" borderId="0" xfId="28" applyFont="1" applyBorder="1" applyAlignment="1" applyProtection="1">
      <alignment horizontal="left" vertical="center"/>
    </xf>
    <xf numFmtId="183" fontId="36" fillId="0" borderId="0" xfId="27" applyNumberFormat="1" applyFont="1" applyBorder="1" applyAlignment="1" applyProtection="1">
      <alignment horizontal="center" vertical="center"/>
    </xf>
    <xf numFmtId="183" fontId="16" fillId="0" borderId="0" xfId="28" applyNumberFormat="1" applyFont="1" applyBorder="1" applyAlignment="1" applyProtection="1">
      <alignment horizontal="right" vertical="center"/>
    </xf>
    <xf numFmtId="183" fontId="5" fillId="0" borderId="3" xfId="5" applyNumberFormat="1" applyFont="1" applyFill="1" applyBorder="1" applyAlignment="1" applyProtection="1">
      <alignment horizontal="center" vertical="center" wrapText="1"/>
    </xf>
    <xf numFmtId="0" fontId="5" fillId="0" borderId="0" xfId="27" applyFont="1" applyBorder="1" applyAlignment="1" applyProtection="1">
      <alignment vertical="center"/>
      <protection locked="0"/>
    </xf>
    <xf numFmtId="183" fontId="5" fillId="0" borderId="2" xfId="5" applyNumberFormat="1" applyFont="1" applyFill="1" applyBorder="1" applyAlignment="1" applyProtection="1">
      <alignment horizontal="center" vertical="center" wrapText="1"/>
    </xf>
    <xf numFmtId="183" fontId="5" fillId="0" borderId="12" xfId="5" applyNumberFormat="1" applyFont="1" applyFill="1" applyBorder="1" applyAlignment="1" applyProtection="1">
      <alignment horizontal="center" vertical="center" wrapText="1"/>
    </xf>
    <xf numFmtId="0" fontId="3" fillId="0" borderId="0" xfId="27" applyFont="1" applyAlignment="1" applyProtection="1">
      <alignment vertical="center"/>
      <protection locked="0"/>
    </xf>
    <xf numFmtId="0" fontId="3" fillId="0" borderId="0" xfId="2" applyNumberFormat="1" applyFont="1" applyFill="1" applyBorder="1" applyAlignment="1" applyProtection="1">
      <alignment horizontal="left" vertical="center"/>
      <protection locked="0"/>
    </xf>
    <xf numFmtId="171" fontId="17" fillId="0" borderId="0" xfId="2" applyNumberFormat="1" applyFont="1" applyAlignment="1">
      <alignment horizontal="right" vertical="center"/>
    </xf>
    <xf numFmtId="171" fontId="9" fillId="0" borderId="0" xfId="2" applyNumberFormat="1" applyFont="1" applyAlignment="1">
      <alignment horizontal="right" vertical="center"/>
    </xf>
    <xf numFmtId="0" fontId="3" fillId="0" borderId="0" xfId="2" applyNumberFormat="1" applyFont="1" applyBorder="1" applyAlignment="1" applyProtection="1">
      <alignment horizontal="left" vertical="center"/>
      <protection locked="0"/>
    </xf>
    <xf numFmtId="0" fontId="5" fillId="0" borderId="0" xfId="2" applyNumberFormat="1" applyFont="1" applyBorder="1" applyAlignment="1" applyProtection="1">
      <alignment horizontal="left" vertical="center" indent="1"/>
      <protection locked="0"/>
    </xf>
    <xf numFmtId="0" fontId="5" fillId="0" borderId="0" xfId="2" applyNumberFormat="1" applyFont="1" applyFill="1" applyBorder="1" applyAlignment="1" applyProtection="1">
      <alignment horizontal="left" vertical="center" indent="1"/>
      <protection locked="0"/>
    </xf>
    <xf numFmtId="183" fontId="5" fillId="0" borderId="6" xfId="5" applyNumberFormat="1" applyFont="1" applyFill="1" applyBorder="1" applyAlignment="1" applyProtection="1">
      <alignment horizontal="center" vertical="center" wrapText="1"/>
    </xf>
    <xf numFmtId="0" fontId="5" fillId="0" borderId="4" xfId="2" applyFont="1" applyBorder="1" applyAlignment="1" applyProtection="1">
      <alignment horizontal="center"/>
    </xf>
    <xf numFmtId="183" fontId="5" fillId="0" borderId="4" xfId="5" applyNumberFormat="1" applyFont="1" applyFill="1" applyBorder="1" applyAlignment="1" applyProtection="1">
      <alignment horizontal="center" vertical="center" wrapText="1"/>
    </xf>
    <xf numFmtId="183" fontId="5" fillId="0" borderId="0" xfId="5" applyNumberFormat="1" applyFont="1" applyFill="1" applyBorder="1" applyAlignment="1" applyProtection="1">
      <alignment horizontal="center" vertical="center" wrapText="1"/>
    </xf>
    <xf numFmtId="0" fontId="5" fillId="0" borderId="0" xfId="2" applyFont="1" applyFill="1" applyBorder="1" applyProtection="1">
      <protection locked="0"/>
    </xf>
    <xf numFmtId="0" fontId="35" fillId="0" borderId="0" xfId="2" applyFont="1"/>
    <xf numFmtId="183" fontId="5" fillId="0" borderId="0" xfId="27" applyNumberFormat="1" applyFont="1" applyAlignment="1" applyProtection="1">
      <alignment vertical="center"/>
      <protection locked="0"/>
    </xf>
    <xf numFmtId="171" fontId="5" fillId="0" borderId="0" xfId="2" applyNumberFormat="1" applyFont="1" applyAlignment="1" applyProtection="1">
      <alignment vertical="center"/>
      <protection locked="0"/>
    </xf>
    <xf numFmtId="0" fontId="5" fillId="0" borderId="0" xfId="2" applyFont="1" applyAlignment="1" applyProtection="1">
      <alignment vertical="center"/>
      <protection locked="0"/>
    </xf>
    <xf numFmtId="0" fontId="5" fillId="0" borderId="0" xfId="26" applyFont="1" applyAlignment="1" applyProtection="1">
      <alignment vertical="center"/>
      <protection locked="0"/>
    </xf>
    <xf numFmtId="0" fontId="5" fillId="0" borderId="0" xfId="28" applyFont="1" applyAlignment="1" applyProtection="1">
      <protection locked="0"/>
    </xf>
    <xf numFmtId="183" fontId="5" fillId="0" borderId="0" xfId="28" applyNumberFormat="1" applyFont="1" applyBorder="1" applyAlignment="1" applyProtection="1"/>
    <xf numFmtId="183" fontId="5" fillId="0" borderId="0" xfId="28" applyNumberFormat="1" applyFont="1" applyAlignment="1" applyProtection="1"/>
    <xf numFmtId="183" fontId="5" fillId="0" borderId="0" xfId="28" applyNumberFormat="1" applyFont="1" applyBorder="1" applyAlignment="1" applyProtection="1">
      <alignment horizontal="right"/>
    </xf>
    <xf numFmtId="0" fontId="5" fillId="0" borderId="0" xfId="26" applyFont="1" applyBorder="1" applyAlignment="1" applyProtection="1">
      <alignment vertical="center"/>
      <protection locked="0"/>
    </xf>
    <xf numFmtId="0" fontId="5" fillId="0" borderId="0" xfId="26" applyFont="1" applyFill="1" applyAlignment="1" applyProtection="1">
      <alignment vertical="center"/>
      <protection locked="0"/>
    </xf>
    <xf numFmtId="0" fontId="3" fillId="0" borderId="0" xfId="2" applyNumberFormat="1" applyFont="1" applyFill="1" applyBorder="1" applyAlignment="1" applyProtection="1">
      <alignment horizontal="left" vertical="center" wrapText="1"/>
      <protection locked="0"/>
    </xf>
    <xf numFmtId="171" fontId="3" fillId="0" borderId="0" xfId="2" applyNumberFormat="1" applyFont="1" applyBorder="1" applyAlignment="1">
      <alignment horizontal="right" vertical="center"/>
    </xf>
    <xf numFmtId="171" fontId="5" fillId="0" borderId="0" xfId="2" applyNumberFormat="1" applyFont="1" applyBorder="1" applyAlignment="1">
      <alignment horizontal="right" vertical="center"/>
    </xf>
    <xf numFmtId="171" fontId="5" fillId="0" borderId="0" xfId="2" quotePrefix="1" applyNumberFormat="1" applyFont="1" applyFill="1" applyBorder="1" applyAlignment="1">
      <alignment horizontal="right" vertical="center"/>
    </xf>
    <xf numFmtId="171" fontId="5" fillId="0" borderId="0" xfId="2" quotePrefix="1" applyNumberFormat="1" applyFont="1" applyBorder="1" applyAlignment="1">
      <alignment horizontal="right" vertical="center"/>
    </xf>
    <xf numFmtId="0" fontId="5" fillId="0" borderId="0" xfId="26" applyFont="1" applyBorder="1" applyAlignment="1" applyProtection="1">
      <alignment horizontal="left" vertical="top"/>
      <protection locked="0"/>
    </xf>
    <xf numFmtId="0" fontId="5" fillId="0" borderId="0" xfId="1" applyFont="1" applyFill="1" applyBorder="1" applyAlignment="1" applyProtection="1">
      <alignment horizontal="left" vertical="top"/>
      <protection locked="0"/>
    </xf>
    <xf numFmtId="0" fontId="5" fillId="0" borderId="0" xfId="26" applyFont="1" applyAlignment="1" applyProtection="1">
      <alignment horizontal="left" vertical="top"/>
      <protection locked="0"/>
    </xf>
    <xf numFmtId="0" fontId="5" fillId="0" borderId="0" xfId="26" applyFont="1" applyFill="1" applyAlignment="1" applyProtection="1">
      <alignment horizontal="left" vertical="top"/>
      <protection locked="0"/>
    </xf>
    <xf numFmtId="183" fontId="5" fillId="0" borderId="0" xfId="26" applyNumberFormat="1" applyFont="1" applyAlignment="1" applyProtection="1">
      <alignment vertical="center"/>
      <protection locked="0"/>
    </xf>
    <xf numFmtId="0" fontId="5" fillId="0" borderId="0" xfId="35" applyFont="1" applyAlignment="1" applyProtection="1">
      <alignment vertical="center"/>
      <protection locked="0"/>
    </xf>
    <xf numFmtId="0" fontId="5" fillId="0" borderId="0" xfId="35" applyFont="1" applyBorder="1" applyAlignment="1" applyProtection="1">
      <alignment vertical="center"/>
      <protection locked="0"/>
    </xf>
    <xf numFmtId="183" fontId="5" fillId="0" borderId="0" xfId="28" applyNumberFormat="1" applyFont="1" applyBorder="1" applyAlignment="1" applyProtection="1">
      <alignment horizontal="left"/>
    </xf>
    <xf numFmtId="183" fontId="16" fillId="0" borderId="7" xfId="28" applyNumberFormat="1" applyFont="1" applyBorder="1" applyAlignment="1" applyProtection="1">
      <alignment horizontal="right" vertical="center"/>
    </xf>
    <xf numFmtId="0" fontId="5" fillId="0" borderId="0" xfId="28" applyFont="1" applyBorder="1" applyAlignment="1" applyProtection="1">
      <protection locked="0"/>
    </xf>
    <xf numFmtId="183" fontId="5" fillId="0" borderId="10" xfId="5" applyNumberFormat="1" applyFont="1" applyFill="1" applyBorder="1" applyAlignment="1" applyProtection="1">
      <alignment horizontal="center" vertical="center" wrapText="1"/>
    </xf>
    <xf numFmtId="0" fontId="35" fillId="0" borderId="0" xfId="35" applyFont="1" applyAlignment="1" applyProtection="1">
      <alignment vertical="center"/>
      <protection locked="0"/>
    </xf>
    <xf numFmtId="0" fontId="3" fillId="0" borderId="0" xfId="35" applyFont="1" applyFill="1" applyAlignment="1" applyProtection="1">
      <alignment vertical="center"/>
      <protection locked="0"/>
    </xf>
    <xf numFmtId="197" fontId="3" fillId="0" borderId="0" xfId="2" applyNumberFormat="1" applyFont="1" applyFill="1" applyBorder="1" applyAlignment="1" applyProtection="1">
      <alignment vertical="center"/>
      <protection locked="0"/>
    </xf>
    <xf numFmtId="0" fontId="3" fillId="0" borderId="0" xfId="35" applyFont="1" applyFill="1" applyAlignment="1" applyProtection="1">
      <alignment horizontal="right" vertical="center"/>
      <protection locked="0"/>
    </xf>
    <xf numFmtId="197" fontId="3" fillId="0" borderId="0" xfId="2" applyNumberFormat="1" applyFont="1" applyBorder="1" applyAlignment="1" applyProtection="1">
      <alignment vertical="center"/>
      <protection locked="0"/>
    </xf>
    <xf numFmtId="197" fontId="5" fillId="0" borderId="0" xfId="2" applyNumberFormat="1" applyFont="1" applyBorder="1" applyAlignment="1" applyProtection="1">
      <alignment vertical="center"/>
      <protection locked="0"/>
    </xf>
    <xf numFmtId="197" fontId="5" fillId="0" borderId="0" xfId="2" applyNumberFormat="1" applyFont="1" applyBorder="1" applyAlignment="1" applyProtection="1">
      <alignment horizontal="right" vertical="center"/>
      <protection locked="0"/>
    </xf>
    <xf numFmtId="197" fontId="3" fillId="0" borderId="0" xfId="2" applyNumberFormat="1" applyFont="1" applyBorder="1" applyAlignment="1" applyProtection="1">
      <alignment horizontal="right" vertical="center"/>
      <protection locked="0"/>
    </xf>
    <xf numFmtId="197" fontId="5" fillId="0" borderId="0" xfId="2" quotePrefix="1" applyNumberFormat="1" applyFont="1" applyBorder="1" applyAlignment="1" applyProtection="1">
      <alignment vertical="center"/>
      <protection locked="0"/>
    </xf>
    <xf numFmtId="197" fontId="9" fillId="0" borderId="0" xfId="2" applyNumberFormat="1" applyFont="1" applyBorder="1" applyAlignment="1" applyProtection="1">
      <alignment vertical="center"/>
      <protection locked="0"/>
    </xf>
    <xf numFmtId="197" fontId="9" fillId="0" borderId="0" xfId="2" quotePrefix="1" applyNumberFormat="1" applyFont="1" applyBorder="1" applyAlignment="1" applyProtection="1">
      <alignment vertical="center"/>
      <protection locked="0"/>
    </xf>
    <xf numFmtId="197" fontId="9" fillId="0" borderId="0" xfId="2" applyNumberFormat="1" applyFont="1" applyFill="1" applyBorder="1" applyAlignment="1" applyProtection="1">
      <alignment vertical="center"/>
      <protection locked="0"/>
    </xf>
    <xf numFmtId="197" fontId="5" fillId="0" borderId="0" xfId="36" applyNumberFormat="1" applyFont="1" applyAlignment="1" applyProtection="1">
      <alignment vertical="center"/>
      <protection locked="0"/>
    </xf>
    <xf numFmtId="183" fontId="9" fillId="0" borderId="3" xfId="5" applyNumberFormat="1" applyFont="1" applyFill="1" applyBorder="1" applyAlignment="1" applyProtection="1">
      <alignment horizontal="center" vertical="center" wrapText="1"/>
    </xf>
    <xf numFmtId="183" fontId="9" fillId="0" borderId="2" xfId="5" applyNumberFormat="1" applyFont="1" applyFill="1" applyBorder="1" applyAlignment="1" applyProtection="1">
      <alignment horizontal="center" vertical="center" wrapText="1"/>
    </xf>
    <xf numFmtId="0" fontId="5" fillId="0" borderId="0" xfId="28" applyFont="1" applyBorder="1" applyAlignment="1" applyProtection="1">
      <alignment horizontal="center"/>
    </xf>
    <xf numFmtId="1" fontId="5" fillId="0" borderId="4" xfId="5" applyNumberFormat="1" applyFont="1" applyFill="1" applyBorder="1" applyAlignment="1" applyProtection="1">
      <alignment horizontal="center" vertical="center" wrapText="1"/>
    </xf>
    <xf numFmtId="0" fontId="35" fillId="0" borderId="0" xfId="35" applyFont="1" applyBorder="1" applyAlignment="1" applyProtection="1">
      <alignment vertical="center"/>
      <protection locked="0"/>
    </xf>
    <xf numFmtId="0" fontId="5" fillId="0" borderId="0" xfId="35" applyFont="1" applyAlignment="1" applyProtection="1">
      <alignment horizontal="left" vertical="top"/>
      <protection locked="0"/>
    </xf>
    <xf numFmtId="0" fontId="37" fillId="0" borderId="0" xfId="1" applyFont="1" applyAlignment="1">
      <alignment horizontal="left" vertical="top"/>
    </xf>
    <xf numFmtId="183" fontId="5" fillId="0" borderId="0" xfId="35" applyNumberFormat="1" applyFont="1" applyAlignment="1" applyProtection="1">
      <alignment vertical="center"/>
      <protection locked="0"/>
    </xf>
    <xf numFmtId="177" fontId="5" fillId="0" borderId="0" xfId="2" applyNumberFormat="1" applyFont="1" applyFill="1" applyBorder="1" applyAlignment="1" applyProtection="1">
      <protection locked="0"/>
    </xf>
    <xf numFmtId="0" fontId="16" fillId="0" borderId="7" xfId="28" applyFont="1" applyBorder="1" applyAlignment="1" applyProtection="1">
      <alignment horizontal="left" vertical="center"/>
    </xf>
    <xf numFmtId="183" fontId="5" fillId="0" borderId="7" xfId="28" applyNumberFormat="1" applyFont="1" applyBorder="1" applyAlignment="1" applyProtection="1"/>
    <xf numFmtId="0" fontId="37" fillId="0" borderId="0" xfId="26" applyFont="1" applyBorder="1" applyAlignment="1" applyProtection="1">
      <alignment vertical="center"/>
      <protection locked="0"/>
    </xf>
    <xf numFmtId="0" fontId="5" fillId="0" borderId="0" xfId="1" applyFont="1">
      <alignment vertical="top"/>
    </xf>
    <xf numFmtId="0" fontId="3" fillId="0" borderId="0" xfId="27" applyFont="1" applyFill="1" applyAlignment="1" applyProtection="1">
      <alignment vertical="center"/>
      <protection locked="0"/>
    </xf>
    <xf numFmtId="171" fontId="3" fillId="0" borderId="0" xfId="2" applyNumberFormat="1" applyFont="1" applyBorder="1" applyAlignment="1" applyProtection="1">
      <alignment horizontal="right" vertical="center"/>
      <protection locked="0"/>
    </xf>
    <xf numFmtId="0" fontId="3" fillId="0" borderId="0" xfId="2" applyNumberFormat="1" applyFont="1" applyFill="1" applyBorder="1" applyAlignment="1" applyProtection="1">
      <alignment horizontal="right" vertical="center"/>
      <protection locked="0"/>
    </xf>
    <xf numFmtId="171" fontId="5" fillId="0" borderId="0" xfId="2" applyNumberFormat="1" applyFont="1" applyBorder="1" applyAlignment="1" applyProtection="1">
      <alignment horizontal="right" vertical="center"/>
      <protection locked="0"/>
    </xf>
    <xf numFmtId="0" fontId="3" fillId="0" borderId="0" xfId="2" applyNumberFormat="1" applyFont="1" applyBorder="1" applyAlignment="1" applyProtection="1">
      <alignment horizontal="right" vertical="center"/>
      <protection locked="0"/>
    </xf>
    <xf numFmtId="0" fontId="5" fillId="0" borderId="0" xfId="2" applyNumberFormat="1" applyFont="1" applyBorder="1" applyAlignment="1" applyProtection="1">
      <alignment horizontal="right" vertical="center"/>
      <protection locked="0"/>
    </xf>
    <xf numFmtId="183" fontId="9" fillId="0" borderId="6" xfId="5" applyNumberFormat="1" applyFont="1" applyFill="1" applyBorder="1" applyAlignment="1" applyProtection="1">
      <alignment horizontal="center" vertical="center" wrapText="1"/>
    </xf>
    <xf numFmtId="183" fontId="9" fillId="0" borderId="4" xfId="5" applyNumberFormat="1" applyFont="1" applyFill="1" applyBorder="1" applyAlignment="1" applyProtection="1">
      <alignment horizontal="center" vertical="center" wrapText="1"/>
    </xf>
    <xf numFmtId="183" fontId="9" fillId="0" borderId="0" xfId="5" applyNumberFormat="1" applyFont="1" applyFill="1" applyBorder="1" applyAlignment="1" applyProtection="1">
      <alignment horizontal="center" vertical="center" wrapText="1"/>
    </xf>
    <xf numFmtId="0" fontId="37" fillId="0" borderId="0" xfId="27" applyFont="1" applyAlignment="1" applyProtection="1">
      <alignment vertical="center"/>
      <protection locked="0"/>
    </xf>
    <xf numFmtId="183" fontId="5" fillId="0" borderId="0" xfId="28" applyNumberFormat="1" applyFont="1" applyBorder="1" applyAlignment="1" applyProtection="1">
      <alignment horizontal="left" vertical="top"/>
    </xf>
    <xf numFmtId="183" fontId="5" fillId="0" borderId="0" xfId="28" applyNumberFormat="1" applyFont="1" applyBorder="1" applyAlignment="1" applyProtection="1">
      <alignment vertical="top"/>
    </xf>
    <xf numFmtId="0" fontId="16" fillId="0" borderId="0" xfId="28" applyFont="1" applyAlignment="1" applyProtection="1">
      <alignment horizontal="right" vertical="center"/>
      <protection locked="0"/>
    </xf>
    <xf numFmtId="183" fontId="5" fillId="3" borderId="2" xfId="5" applyNumberFormat="1" applyFont="1" applyFill="1" applyBorder="1" applyAlignment="1" applyProtection="1">
      <alignment horizontal="center" vertical="center" wrapText="1"/>
    </xf>
    <xf numFmtId="0" fontId="3" fillId="0" borderId="0" xfId="26" applyFont="1" applyFill="1" applyAlignment="1" applyProtection="1">
      <alignment vertical="center"/>
      <protection locked="0"/>
    </xf>
    <xf numFmtId="171" fontId="3" fillId="0" borderId="0" xfId="2" applyNumberFormat="1" applyFont="1" applyAlignment="1" applyProtection="1">
      <alignment vertical="center"/>
      <protection locked="0"/>
    </xf>
    <xf numFmtId="0" fontId="3" fillId="3" borderId="4" xfId="8" applyFont="1" applyFill="1" applyBorder="1" applyAlignment="1" applyProtection="1">
      <alignment horizontal="center" vertical="center"/>
    </xf>
    <xf numFmtId="183" fontId="5" fillId="3" borderId="0" xfId="5" applyNumberFormat="1" applyFont="1" applyFill="1" applyBorder="1" applyAlignment="1" applyProtection="1">
      <alignment horizontal="center" vertical="center" wrapText="1"/>
    </xf>
    <xf numFmtId="183" fontId="9" fillId="3" borderId="0" xfId="5" applyNumberFormat="1" applyFont="1" applyFill="1" applyBorder="1" applyAlignment="1" applyProtection="1">
      <alignment horizontal="center" vertical="center" wrapText="1"/>
    </xf>
    <xf numFmtId="0" fontId="5" fillId="3" borderId="0" xfId="1" applyFont="1" applyFill="1" applyBorder="1" applyAlignment="1" applyProtection="1">
      <alignment horizontal="left" vertical="top"/>
      <protection locked="0"/>
    </xf>
    <xf numFmtId="0" fontId="5" fillId="3" borderId="0" xfId="1" applyFont="1" applyFill="1" applyAlignment="1" applyProtection="1">
      <alignment horizontal="left" vertical="top"/>
      <protection locked="0"/>
    </xf>
    <xf numFmtId="183" fontId="5" fillId="3" borderId="0" xfId="1" applyNumberFormat="1" applyFont="1" applyFill="1" applyAlignment="1" applyProtection="1">
      <alignment vertical="center"/>
      <protection locked="0"/>
    </xf>
    <xf numFmtId="0" fontId="5" fillId="0" borderId="0" xfId="38" applyFont="1" applyAlignment="1" applyProtection="1">
      <alignment vertical="center"/>
      <protection locked="0"/>
    </xf>
    <xf numFmtId="183" fontId="5" fillId="0" borderId="0" xfId="6" applyNumberFormat="1" applyFont="1" applyBorder="1" applyAlignment="1" applyProtection="1">
      <alignment horizontal="right"/>
    </xf>
    <xf numFmtId="183" fontId="5" fillId="0" borderId="0" xfId="6" applyNumberFormat="1" applyFont="1" applyAlignment="1" applyProtection="1">
      <alignment horizontal="right"/>
    </xf>
    <xf numFmtId="183" fontId="16" fillId="0" borderId="0" xfId="6" applyNumberFormat="1" applyFont="1" applyBorder="1" applyAlignment="1" applyProtection="1">
      <alignment horizontal="right" vertical="center"/>
    </xf>
    <xf numFmtId="0" fontId="3" fillId="0" borderId="6" xfId="8" applyFont="1" applyFill="1" applyBorder="1" applyAlignment="1" applyProtection="1">
      <alignment horizontal="right" vertical="center"/>
    </xf>
    <xf numFmtId="183" fontId="5" fillId="0" borderId="2" xfId="6" applyNumberFormat="1" applyFont="1" applyFill="1" applyBorder="1" applyAlignment="1" applyProtection="1">
      <alignment horizontal="center" vertical="center" wrapText="1"/>
    </xf>
    <xf numFmtId="183" fontId="5" fillId="0" borderId="2" xfId="6" applyNumberFormat="1" applyFont="1" applyBorder="1" applyAlignment="1" applyProtection="1">
      <alignment horizontal="center" vertical="center" wrapText="1"/>
    </xf>
    <xf numFmtId="183" fontId="5" fillId="0" borderId="3" xfId="6" applyNumberFormat="1" applyFont="1" applyFill="1" applyBorder="1" applyAlignment="1" applyProtection="1">
      <alignment horizontal="center" vertical="center" wrapText="1"/>
    </xf>
    <xf numFmtId="0" fontId="3" fillId="0" borderId="0" xfId="38" applyFont="1" applyFill="1" applyAlignment="1" applyProtection="1">
      <alignment vertical="center"/>
      <protection locked="0"/>
    </xf>
    <xf numFmtId="171" fontId="3" fillId="0" borderId="0" xfId="6" applyNumberFormat="1" applyFont="1" applyBorder="1" applyAlignment="1" applyProtection="1">
      <alignment vertical="center"/>
      <protection locked="0"/>
    </xf>
    <xf numFmtId="0" fontId="3" fillId="0" borderId="0" xfId="38" applyFont="1" applyAlignment="1" applyProtection="1">
      <alignment vertical="center"/>
      <protection locked="0"/>
    </xf>
    <xf numFmtId="171" fontId="5" fillId="0" borderId="0" xfId="6" applyNumberFormat="1" applyFont="1" applyBorder="1" applyAlignment="1" applyProtection="1">
      <alignment vertical="center"/>
      <protection locked="0"/>
    </xf>
    <xf numFmtId="0" fontId="3" fillId="0" borderId="4" xfId="8" applyFont="1" applyFill="1" applyBorder="1" applyAlignment="1" applyProtection="1">
      <alignment horizontal="right" vertical="center"/>
    </xf>
    <xf numFmtId="183" fontId="5" fillId="0" borderId="4" xfId="6" applyNumberFormat="1" applyFont="1" applyFill="1" applyBorder="1" applyAlignment="1" applyProtection="1">
      <alignment horizontal="center" vertical="center" wrapText="1"/>
    </xf>
    <xf numFmtId="183" fontId="5" fillId="0" borderId="0" xfId="6" applyNumberFormat="1" applyFont="1" applyAlignment="1" applyProtection="1">
      <alignment vertical="center"/>
      <protection locked="0"/>
    </xf>
    <xf numFmtId="0" fontId="3" fillId="0" borderId="0" xfId="1" applyNumberFormat="1" applyFont="1" applyFill="1" applyBorder="1" applyAlignment="1">
      <alignment horizontal="center" vertical="center"/>
    </xf>
    <xf numFmtId="0" fontId="16" fillId="0" borderId="0" xfId="1" applyNumberFormat="1" applyFont="1" applyFill="1" applyBorder="1" applyAlignment="1">
      <alignment horizontal="left" vertical="center"/>
    </xf>
    <xf numFmtId="0" fontId="31" fillId="0" borderId="0" xfId="1" applyFont="1" applyBorder="1" applyAlignment="1">
      <alignment horizontal="center" vertical="center" wrapText="1"/>
    </xf>
    <xf numFmtId="0" fontId="16" fillId="0" borderId="0" xfId="1" applyNumberFormat="1" applyFont="1" applyFill="1" applyBorder="1" applyAlignment="1">
      <alignment horizontal="right" vertical="center"/>
    </xf>
    <xf numFmtId="0" fontId="5" fillId="0" borderId="0" xfId="1" applyNumberFormat="1" applyFont="1" applyFill="1" applyBorder="1" applyAlignment="1"/>
    <xf numFmtId="0" fontId="3" fillId="0" borderId="6" xfId="1" applyNumberFormat="1" applyFont="1" applyFill="1" applyBorder="1" applyAlignment="1">
      <alignment horizontal="right" vertical="center" wrapText="1"/>
    </xf>
    <xf numFmtId="0" fontId="5" fillId="0" borderId="2" xfId="5" applyNumberFormat="1" applyFont="1" applyFill="1" applyBorder="1" applyAlignment="1">
      <alignment horizontal="center" vertical="center" wrapText="1"/>
    </xf>
    <xf numFmtId="0" fontId="5" fillId="0" borderId="3" xfId="5" applyNumberFormat="1" applyFont="1" applyFill="1" applyBorder="1" applyAlignment="1">
      <alignment horizontal="center" vertical="center" wrapText="1"/>
    </xf>
    <xf numFmtId="0" fontId="5" fillId="0" borderId="0" xfId="1" applyNumberFormat="1" applyFont="1" applyFill="1" applyBorder="1" applyAlignment="1">
      <alignment horizontal="center"/>
    </xf>
    <xf numFmtId="0" fontId="3" fillId="0" borderId="0" xfId="1" applyNumberFormat="1" applyFont="1" applyBorder="1" applyAlignment="1">
      <alignment vertical="center"/>
    </xf>
    <xf numFmtId="0" fontId="3" fillId="0" borderId="0" xfId="41" applyNumberFormat="1" applyFont="1" applyFill="1" applyBorder="1" applyAlignment="1">
      <alignment horizontal="left" vertical="center"/>
    </xf>
    <xf numFmtId="189" fontId="17" fillId="0" borderId="0" xfId="1" applyNumberFormat="1" applyFont="1" applyBorder="1" applyAlignment="1">
      <alignment vertical="center"/>
    </xf>
    <xf numFmtId="189" fontId="17" fillId="0" borderId="13" xfId="0" applyNumberFormat="1" applyFont="1" applyFill="1" applyBorder="1" applyAlignment="1">
      <alignment horizontal="right" vertical="center"/>
    </xf>
    <xf numFmtId="189" fontId="17" fillId="0" borderId="0" xfId="10" applyNumberFormat="1" applyFont="1" applyFill="1" applyAlignment="1">
      <alignment vertical="center"/>
    </xf>
    <xf numFmtId="0" fontId="3" fillId="0" borderId="0" xfId="1" applyNumberFormat="1" applyFont="1" applyBorder="1" applyAlignment="1">
      <alignment horizontal="center" vertical="center"/>
    </xf>
    <xf numFmtId="189" fontId="5" fillId="0" borderId="0" xfId="1" applyNumberFormat="1" applyFont="1" applyFill="1" applyBorder="1" applyAlignment="1">
      <alignment vertical="center"/>
    </xf>
    <xf numFmtId="0" fontId="5" fillId="3" borderId="0" xfId="41" applyFont="1" applyFill="1" applyBorder="1" applyAlignment="1">
      <alignment horizontal="left" vertical="center"/>
    </xf>
    <xf numFmtId="189" fontId="9" fillId="0" borderId="0" xfId="1" applyNumberFormat="1" applyFont="1" applyBorder="1" applyAlignment="1">
      <alignment vertical="center"/>
    </xf>
    <xf numFmtId="189" fontId="9" fillId="0" borderId="13" xfId="0" applyNumberFormat="1" applyFont="1" applyFill="1" applyBorder="1" applyAlignment="1">
      <alignment horizontal="right" vertical="center"/>
    </xf>
    <xf numFmtId="189" fontId="9" fillId="0" borderId="0" xfId="10" applyNumberFormat="1" applyFont="1" applyFill="1" applyAlignment="1">
      <alignment vertical="center"/>
    </xf>
    <xf numFmtId="0" fontId="5" fillId="0" borderId="0" xfId="1" applyNumberFormat="1" applyFont="1" applyBorder="1" applyAlignment="1">
      <alignment vertical="center"/>
    </xf>
    <xf numFmtId="0" fontId="5" fillId="0" borderId="0" xfId="1" applyNumberFormat="1" applyFont="1" applyBorder="1" applyAlignment="1">
      <alignment horizontal="center" vertical="center"/>
    </xf>
    <xf numFmtId="0" fontId="5" fillId="0" borderId="0" xfId="1" applyNumberFormat="1" applyFont="1" applyFill="1" applyBorder="1" applyAlignment="1">
      <alignment horizontal="center" vertical="center"/>
    </xf>
    <xf numFmtId="0" fontId="20" fillId="0" borderId="0" xfId="1" applyNumberFormat="1" applyFont="1" applyFill="1" applyBorder="1" applyAlignment="1">
      <alignment vertical="center" wrapText="1"/>
    </xf>
    <xf numFmtId="196" fontId="3" fillId="3" borderId="0" xfId="41" applyNumberFormat="1" applyFont="1" applyFill="1" applyBorder="1" applyAlignment="1">
      <alignment horizontal="left" vertical="center"/>
    </xf>
    <xf numFmtId="0" fontId="5" fillId="0" borderId="6" xfId="1" applyNumberFormat="1" applyFont="1" applyFill="1" applyBorder="1" applyAlignment="1">
      <alignment horizontal="right" vertical="center" wrapText="1"/>
    </xf>
    <xf numFmtId="0" fontId="20" fillId="0" borderId="0" xfId="1" applyNumberFormat="1" applyFont="1" applyFill="1" applyBorder="1" applyAlignment="1">
      <alignment horizontal="center" vertical="center" wrapText="1"/>
    </xf>
    <xf numFmtId="0" fontId="5" fillId="0" borderId="4" xfId="1" applyNumberFormat="1" applyFont="1" applyFill="1" applyBorder="1" applyAlignment="1">
      <alignment horizontal="right" vertical="center" wrapText="1"/>
    </xf>
    <xf numFmtId="0" fontId="5" fillId="0" borderId="4" xfId="5" applyNumberFormat="1" applyFont="1" applyFill="1" applyBorder="1" applyAlignment="1">
      <alignment horizontal="center" vertical="center" wrapText="1"/>
    </xf>
    <xf numFmtId="0" fontId="5" fillId="0" borderId="0" xfId="5" applyNumberFormat="1" applyFont="1" applyFill="1" applyBorder="1" applyAlignment="1">
      <alignment horizontal="center" vertical="center" wrapText="1"/>
    </xf>
    <xf numFmtId="0" fontId="5" fillId="0" borderId="0" xfId="1" applyNumberFormat="1" applyFont="1" applyFill="1" applyBorder="1" applyAlignment="1">
      <alignment vertical="top"/>
    </xf>
    <xf numFmtId="0" fontId="5" fillId="0" borderId="0" xfId="1" applyNumberFormat="1" applyFont="1" applyFill="1" applyBorder="1" applyAlignment="1">
      <alignment vertical="top" wrapText="1"/>
    </xf>
    <xf numFmtId="166" fontId="5" fillId="0" borderId="0" xfId="1" applyNumberFormat="1" applyFont="1" applyFill="1" applyBorder="1" applyAlignment="1"/>
    <xf numFmtId="0" fontId="3" fillId="0" borderId="0" xfId="1" applyNumberFormat="1" applyFont="1" applyFill="1" applyBorder="1" applyAlignment="1">
      <alignment horizontal="center" vertical="center" wrapText="1"/>
    </xf>
    <xf numFmtId="0" fontId="3" fillId="0" borderId="7" xfId="1" applyNumberFormat="1" applyFont="1" applyFill="1" applyBorder="1" applyAlignment="1">
      <alignment horizontal="center" vertical="center" wrapText="1"/>
    </xf>
    <xf numFmtId="0" fontId="5" fillId="0" borderId="3" xfId="1" applyNumberFormat="1" applyFont="1" applyFill="1" applyBorder="1" applyAlignment="1">
      <alignment horizontal="center" vertical="center"/>
    </xf>
    <xf numFmtId="0" fontId="5" fillId="0" borderId="2" xfId="1" applyNumberFormat="1" applyFont="1" applyFill="1" applyBorder="1" applyAlignment="1">
      <alignment horizontal="center" vertical="center"/>
    </xf>
    <xf numFmtId="196" fontId="3" fillId="0" borderId="0" xfId="41" applyNumberFormat="1" applyFont="1" applyFill="1" applyBorder="1" applyAlignment="1">
      <alignment horizontal="left" vertical="center"/>
    </xf>
    <xf numFmtId="189" fontId="3" fillId="0" borderId="0" xfId="1" applyNumberFormat="1" applyFont="1" applyBorder="1" applyAlignment="1">
      <alignment vertical="center"/>
    </xf>
    <xf numFmtId="189" fontId="5" fillId="0" borderId="0" xfId="5" applyNumberFormat="1" applyFont="1" applyFill="1" applyBorder="1" applyAlignment="1">
      <alignment horizontal="center" vertical="center" wrapText="1"/>
    </xf>
    <xf numFmtId="196" fontId="5" fillId="3" borderId="0" xfId="41" applyNumberFormat="1" applyFont="1" applyFill="1" applyBorder="1" applyAlignment="1">
      <alignment horizontal="left" vertical="center" indent="1"/>
    </xf>
    <xf numFmtId="189" fontId="5" fillId="0" borderId="0" xfId="1" applyNumberFormat="1" applyFont="1" applyBorder="1" applyAlignment="1">
      <alignment vertical="center"/>
    </xf>
    <xf numFmtId="196" fontId="5" fillId="3" borderId="0" xfId="41" applyNumberFormat="1" applyFont="1" applyFill="1" applyBorder="1" applyAlignment="1">
      <alignment horizontal="left" vertical="center" indent="2"/>
    </xf>
    <xf numFmtId="196" fontId="3" fillId="3" borderId="0" xfId="41" applyNumberFormat="1" applyFont="1" applyFill="1" applyBorder="1" applyAlignment="1">
      <alignment horizontal="left" vertical="center" indent="1"/>
    </xf>
    <xf numFmtId="0" fontId="3" fillId="0" borderId="4" xfId="1" applyNumberFormat="1" applyFont="1" applyFill="1" applyBorder="1" applyAlignment="1">
      <alignment horizontal="right" vertical="center" wrapText="1"/>
    </xf>
    <xf numFmtId="0" fontId="5" fillId="0" borderId="4" xfId="1" applyNumberFormat="1" applyFont="1" applyFill="1" applyBorder="1" applyAlignment="1">
      <alignment horizontal="center" vertical="center"/>
    </xf>
    <xf numFmtId="0" fontId="18" fillId="0" borderId="0" xfId="5" applyNumberFormat="1" applyFont="1" applyFill="1" applyBorder="1" applyAlignment="1">
      <alignment horizontal="left" vertical="center" wrapText="1"/>
    </xf>
    <xf numFmtId="173" fontId="5" fillId="0" borderId="0" xfId="5" applyNumberFormat="1" applyFont="1" applyFill="1" applyBorder="1" applyAlignment="1">
      <alignment horizontal="center" vertical="center" wrapText="1"/>
    </xf>
    <xf numFmtId="196" fontId="5" fillId="3" borderId="0" xfId="41" applyNumberFormat="1" applyFont="1" applyFill="1" applyBorder="1" applyAlignment="1">
      <alignment horizontal="left" vertical="center"/>
    </xf>
    <xf numFmtId="0" fontId="5" fillId="0" borderId="4" xfId="1" applyNumberFormat="1" applyFont="1" applyFill="1" applyBorder="1" applyAlignment="1" applyProtection="1">
      <alignment horizontal="right" vertical="center" wrapText="1"/>
    </xf>
    <xf numFmtId="0" fontId="5" fillId="0" borderId="0" xfId="1" applyNumberFormat="1" applyFont="1" applyFill="1" applyBorder="1" applyAlignment="1">
      <alignment horizontal="left" vertical="top"/>
    </xf>
    <xf numFmtId="0" fontId="11" fillId="0" borderId="0" xfId="12" applyFont="1" applyAlignment="1" applyProtection="1">
      <alignment horizontal="left" indent="2"/>
    </xf>
    <xf numFmtId="0" fontId="11" fillId="0" borderId="0" xfId="12" applyFont="1" applyAlignment="1" applyProtection="1"/>
    <xf numFmtId="0" fontId="3" fillId="0" borderId="7" xfId="1" applyNumberFormat="1" applyFont="1" applyFill="1" applyBorder="1" applyAlignment="1" applyProtection="1">
      <alignment horizontal="center" vertical="center" wrapText="1"/>
    </xf>
    <xf numFmtId="0" fontId="5" fillId="0" borderId="0" xfId="42" applyFont="1" applyFill="1" applyBorder="1" applyAlignment="1">
      <alignment horizontal="center" vertical="center" wrapText="1"/>
    </xf>
    <xf numFmtId="0" fontId="5" fillId="3" borderId="0" xfId="5" applyFont="1" applyFill="1" applyBorder="1" applyAlignment="1">
      <alignment horizontal="center" vertical="center" wrapText="1"/>
    </xf>
    <xf numFmtId="0" fontId="5" fillId="0" borderId="0" xfId="5" applyFont="1" applyFill="1" applyBorder="1" applyAlignment="1">
      <alignment horizontal="center" vertical="center" wrapText="1"/>
    </xf>
    <xf numFmtId="189" fontId="3" fillId="3" borderId="0" xfId="1" applyNumberFormat="1" applyFont="1" applyFill="1" applyBorder="1" applyAlignment="1">
      <alignment horizontal="right" vertical="center"/>
    </xf>
    <xf numFmtId="189" fontId="3" fillId="0" borderId="0" xfId="5" applyNumberFormat="1" applyFont="1" applyFill="1" applyBorder="1" applyAlignment="1">
      <alignment horizontal="right" vertical="center" wrapText="1"/>
    </xf>
    <xf numFmtId="189" fontId="3" fillId="0" borderId="0" xfId="1" applyNumberFormat="1" applyFont="1" applyFill="1" applyBorder="1" applyAlignment="1">
      <alignment horizontal="right" vertical="center"/>
    </xf>
    <xf numFmtId="189" fontId="3" fillId="3" borderId="0" xfId="5" applyNumberFormat="1" applyFont="1" applyFill="1" applyBorder="1" applyAlignment="1">
      <alignment horizontal="right" vertical="center" wrapText="1"/>
    </xf>
    <xf numFmtId="166" fontId="5" fillId="0" borderId="0" xfId="1" applyNumberFormat="1" applyFont="1" applyFill="1" applyBorder="1" applyAlignment="1">
      <alignment horizontal="right" vertical="center"/>
    </xf>
    <xf numFmtId="0" fontId="3" fillId="0" borderId="0" xfId="41" applyNumberFormat="1" applyFont="1" applyBorder="1" applyAlignment="1">
      <alignment vertical="center"/>
    </xf>
    <xf numFmtId="0" fontId="5" fillId="0" borderId="0" xfId="41" applyNumberFormat="1" applyFont="1" applyBorder="1" applyAlignment="1">
      <alignment vertical="center"/>
    </xf>
    <xf numFmtId="189" fontId="5" fillId="3" borderId="0" xfId="1" applyNumberFormat="1" applyFont="1" applyFill="1" applyBorder="1" applyAlignment="1">
      <alignment horizontal="right" vertical="center"/>
    </xf>
    <xf numFmtId="198" fontId="5" fillId="0" borderId="0" xfId="1" applyNumberFormat="1" applyFont="1" applyFill="1" applyBorder="1" applyAlignment="1">
      <alignment vertical="center"/>
    </xf>
    <xf numFmtId="189" fontId="5" fillId="3" borderId="0" xfId="5" applyNumberFormat="1" applyFont="1" applyFill="1" applyBorder="1" applyAlignment="1">
      <alignment horizontal="right" vertical="center" wrapText="1"/>
    </xf>
    <xf numFmtId="0" fontId="3" fillId="0" borderId="0" xfId="1" applyNumberFormat="1" applyFont="1" applyBorder="1" applyAlignment="1">
      <alignment horizontal="left" vertical="center"/>
    </xf>
    <xf numFmtId="198" fontId="3" fillId="0" borderId="0" xfId="1" applyNumberFormat="1" applyFont="1" applyFill="1" applyBorder="1" applyAlignment="1">
      <alignment vertical="center"/>
    </xf>
    <xf numFmtId="189" fontId="3" fillId="0" borderId="0" xfId="1" applyNumberFormat="1" applyFont="1" applyFill="1" applyBorder="1" applyAlignment="1">
      <alignment vertical="center"/>
    </xf>
    <xf numFmtId="166" fontId="3" fillId="0" borderId="0" xfId="1" applyNumberFormat="1" applyFont="1" applyFill="1" applyBorder="1" applyAlignment="1">
      <alignment horizontal="right" vertical="center"/>
    </xf>
    <xf numFmtId="0" fontId="5" fillId="0" borderId="0" xfId="1" applyNumberFormat="1" applyFont="1" applyBorder="1" applyAlignment="1">
      <alignment horizontal="left" vertical="center"/>
    </xf>
    <xf numFmtId="0" fontId="5" fillId="0" borderId="0" xfId="1" applyNumberFormat="1" applyFont="1" applyFill="1" applyBorder="1" applyAlignment="1">
      <alignment horizontal="left" vertical="center"/>
    </xf>
    <xf numFmtId="0" fontId="3" fillId="0" borderId="0" xfId="42" applyFont="1" applyFill="1" applyBorder="1" applyAlignment="1" applyProtection="1">
      <alignment horizontal="left" vertical="top" wrapText="1"/>
    </xf>
    <xf numFmtId="0" fontId="39" fillId="0" borderId="0" xfId="42" applyFont="1" applyFill="1" applyBorder="1" applyAlignment="1">
      <alignment horizontal="left" vertical="top" wrapText="1"/>
    </xf>
    <xf numFmtId="0" fontId="5" fillId="0" borderId="0" xfId="42" applyFont="1" applyFill="1" applyBorder="1" applyAlignment="1">
      <alignment vertical="top" wrapText="1"/>
    </xf>
    <xf numFmtId="0" fontId="5" fillId="0" borderId="0" xfId="41" applyNumberFormat="1" applyFont="1" applyFill="1" applyBorder="1" applyAlignment="1">
      <alignment horizontal="left" vertical="top" wrapText="1"/>
    </xf>
    <xf numFmtId="0" fontId="5" fillId="0" borderId="0" xfId="1" applyFont="1" applyBorder="1" applyAlignment="1">
      <alignment horizontal="left" wrapText="1"/>
    </xf>
    <xf numFmtId="0" fontId="5" fillId="0" borderId="0" xfId="1" applyNumberFormat="1" applyFont="1" applyFill="1" applyBorder="1" applyAlignment="1" applyProtection="1">
      <alignment horizontal="justify" wrapText="1"/>
      <protection locked="0"/>
    </xf>
    <xf numFmtId="0" fontId="5" fillId="3" borderId="0" xfId="42" applyFont="1" applyFill="1" applyBorder="1" applyAlignment="1">
      <alignment horizontal="center" vertical="center" wrapText="1"/>
    </xf>
    <xf numFmtId="16" fontId="5" fillId="0" borderId="2" xfId="5" applyNumberFormat="1" applyFont="1" applyFill="1" applyBorder="1" applyAlignment="1" applyProtection="1">
      <alignment horizontal="center" vertical="center" wrapText="1"/>
    </xf>
    <xf numFmtId="17" fontId="5" fillId="0" borderId="2" xfId="5" applyNumberFormat="1" applyFont="1" applyFill="1" applyBorder="1" applyAlignment="1" applyProtection="1">
      <alignment horizontal="center" vertical="center" wrapText="1"/>
    </xf>
    <xf numFmtId="16" fontId="5" fillId="0" borderId="4" xfId="5" applyNumberFormat="1" applyFont="1" applyFill="1" applyBorder="1" applyAlignment="1" applyProtection="1">
      <alignment horizontal="center" vertical="center" wrapText="1"/>
    </xf>
    <xf numFmtId="17" fontId="5" fillId="0" borderId="4" xfId="5" applyNumberFormat="1" applyFont="1" applyFill="1" applyBorder="1" applyAlignment="1" applyProtection="1">
      <alignment horizontal="center" vertical="center" wrapText="1"/>
    </xf>
    <xf numFmtId="0" fontId="3" fillId="0" borderId="0" xfId="1" applyFont="1" applyBorder="1" applyAlignment="1">
      <alignment horizontal="center" vertical="center" wrapText="1"/>
    </xf>
    <xf numFmtId="166" fontId="3" fillId="0" borderId="0" xfId="1" applyNumberFormat="1" applyFont="1" applyBorder="1" applyAlignment="1">
      <alignment vertical="center"/>
    </xf>
    <xf numFmtId="189" fontId="5" fillId="0" borderId="0" xfId="5" applyNumberFormat="1" applyFont="1" applyFill="1" applyBorder="1" applyAlignment="1">
      <alignment horizontal="right" vertical="center" wrapText="1"/>
    </xf>
    <xf numFmtId="0" fontId="5" fillId="0" borderId="2" xfId="5" applyFont="1" applyFill="1" applyBorder="1" applyAlignment="1">
      <alignment horizontal="center" vertical="center" wrapText="1"/>
    </xf>
    <xf numFmtId="16" fontId="5" fillId="0" borderId="2" xfId="5" applyNumberFormat="1" applyFont="1" applyFill="1" applyBorder="1" applyAlignment="1">
      <alignment horizontal="center" vertical="center" wrapText="1"/>
    </xf>
    <xf numFmtId="17" fontId="5" fillId="0" borderId="2" xfId="5" applyNumberFormat="1" applyFont="1" applyFill="1" applyBorder="1" applyAlignment="1">
      <alignment horizontal="center" vertical="center" wrapText="1"/>
    </xf>
    <xf numFmtId="0" fontId="5" fillId="0" borderId="3" xfId="5" applyFont="1" applyFill="1" applyBorder="1" applyAlignment="1">
      <alignment horizontal="center" vertical="center" wrapText="1"/>
    </xf>
    <xf numFmtId="0" fontId="5" fillId="0" borderId="4" xfId="5" applyFont="1" applyFill="1" applyBorder="1" applyAlignment="1">
      <alignment horizontal="center" vertical="center" wrapText="1"/>
    </xf>
    <xf numFmtId="16" fontId="5" fillId="0" borderId="4" xfId="5" applyNumberFormat="1" applyFont="1" applyFill="1" applyBorder="1" applyAlignment="1">
      <alignment horizontal="center" vertical="center" wrapText="1"/>
    </xf>
    <xf numFmtId="17" fontId="5" fillId="0" borderId="4" xfId="5" applyNumberFormat="1" applyFont="1" applyFill="1" applyBorder="1" applyAlignment="1">
      <alignment horizontal="center" vertical="center" wrapText="1"/>
    </xf>
    <xf numFmtId="189" fontId="5" fillId="0" borderId="0" xfId="1" applyNumberFormat="1" applyFont="1" applyFill="1" applyBorder="1" applyAlignment="1"/>
    <xf numFmtId="1" fontId="5" fillId="0" borderId="0" xfId="1" applyNumberFormat="1" applyFont="1" applyFill="1" applyBorder="1" applyAlignment="1"/>
    <xf numFmtId="169" fontId="3" fillId="0" borderId="0" xfId="1" applyNumberFormat="1" applyFont="1" applyBorder="1" applyAlignment="1">
      <alignment vertical="center"/>
    </xf>
    <xf numFmtId="189" fontId="17" fillId="0" borderId="0" xfId="1" applyNumberFormat="1" applyFont="1" applyBorder="1" applyAlignment="1">
      <alignment horizontal="right" vertical="center"/>
    </xf>
    <xf numFmtId="0" fontId="5" fillId="0" borderId="0" xfId="1" applyNumberFormat="1" applyFont="1" applyFill="1" applyBorder="1" applyAlignment="1">
      <alignment horizontal="left" vertical="top" wrapText="1"/>
    </xf>
    <xf numFmtId="0" fontId="16" fillId="0" borderId="0" xfId="1" applyNumberFormat="1" applyFont="1" applyFill="1" applyBorder="1" applyAlignment="1">
      <alignment horizontal="justify" vertical="center" wrapText="1"/>
    </xf>
    <xf numFmtId="0" fontId="16" fillId="0" borderId="0" xfId="1" applyNumberFormat="1" applyFont="1" applyFill="1" applyBorder="1" applyAlignment="1"/>
    <xf numFmtId="0" fontId="16" fillId="0" borderId="0" xfId="42" applyFont="1" applyFill="1" applyBorder="1" applyAlignment="1" applyProtection="1">
      <alignment horizontal="left" vertical="top"/>
      <protection locked="0"/>
    </xf>
    <xf numFmtId="0" fontId="16" fillId="0" borderId="0" xfId="1" applyNumberFormat="1" applyFont="1" applyFill="1" applyBorder="1" applyAlignment="1" applyProtection="1">
      <alignment horizontal="justify" wrapText="1"/>
      <protection locked="0"/>
    </xf>
    <xf numFmtId="0" fontId="16" fillId="0" borderId="0" xfId="1" applyFont="1" applyProtection="1">
      <alignment vertical="top"/>
      <protection locked="0"/>
    </xf>
    <xf numFmtId="0" fontId="16" fillId="0" borderId="0" xfId="1" applyFont="1" applyAlignment="1" applyProtection="1">
      <alignment horizontal="center" vertical="center"/>
      <protection locked="0"/>
    </xf>
    <xf numFmtId="196" fontId="3" fillId="0" borderId="0" xfId="1" applyNumberFormat="1" applyFont="1" applyBorder="1" applyAlignment="1">
      <alignment vertical="center"/>
    </xf>
    <xf numFmtId="196" fontId="3" fillId="0" borderId="0" xfId="1" applyNumberFormat="1" applyFont="1" applyBorder="1" applyAlignment="1">
      <alignment horizontal="left" vertical="center"/>
    </xf>
    <xf numFmtId="196" fontId="18" fillId="0" borderId="0" xfId="1" applyNumberFormat="1" applyFont="1" applyFill="1" applyBorder="1" applyAlignment="1">
      <alignment vertical="center" wrapText="1"/>
    </xf>
    <xf numFmtId="189" fontId="9" fillId="0" borderId="0" xfId="1" applyNumberFormat="1" applyFont="1" applyBorder="1" applyAlignment="1">
      <alignment horizontal="right" vertical="center"/>
    </xf>
    <xf numFmtId="0" fontId="9" fillId="0" borderId="2" xfId="5" applyNumberFormat="1" applyFont="1" applyFill="1" applyBorder="1" applyAlignment="1">
      <alignment horizontal="center" vertical="center" wrapText="1"/>
    </xf>
    <xf numFmtId="0" fontId="5" fillId="0" borderId="0" xfId="1" applyNumberFormat="1" applyFont="1" applyFill="1" applyBorder="1" applyAlignment="1">
      <alignment horizontal="right" vertical="center" wrapText="1"/>
    </xf>
    <xf numFmtId="0" fontId="16" fillId="0" borderId="0" xfId="1" applyNumberFormat="1" applyFont="1" applyFill="1" applyBorder="1" applyAlignment="1">
      <alignment vertical="center"/>
    </xf>
    <xf numFmtId="0" fontId="5" fillId="0" borderId="0" xfId="1" applyNumberFormat="1" applyFont="1" applyFill="1" applyBorder="1" applyAlignment="1">
      <alignment horizontal="right"/>
    </xf>
    <xf numFmtId="0" fontId="39" fillId="3" borderId="0" xfId="1" applyFont="1" applyFill="1" applyBorder="1" applyAlignment="1">
      <alignment horizontal="left" vertical="top" wrapText="1"/>
    </xf>
    <xf numFmtId="0" fontId="3" fillId="0" borderId="0" xfId="1" applyNumberFormat="1" applyFont="1" applyFill="1" applyBorder="1" applyAlignment="1"/>
    <xf numFmtId="0" fontId="3" fillId="0" borderId="0" xfId="1" applyNumberFormat="1" applyFont="1" applyFill="1" applyBorder="1" applyAlignment="1">
      <alignment horizontal="left" vertical="center" wrapText="1"/>
    </xf>
    <xf numFmtId="0" fontId="3" fillId="0" borderId="0" xfId="5" applyNumberFormat="1" applyFont="1" applyFill="1" applyBorder="1" applyAlignment="1">
      <alignment horizontal="center" vertical="center" wrapText="1"/>
    </xf>
    <xf numFmtId="189" fontId="9" fillId="0" borderId="0" xfId="5" applyNumberFormat="1" applyFont="1" applyFill="1" applyBorder="1" applyAlignment="1">
      <alignment horizontal="right" vertical="center" wrapText="1"/>
    </xf>
    <xf numFmtId="189" fontId="17" fillId="0" borderId="0" xfId="5" applyNumberFormat="1" applyFont="1" applyFill="1" applyBorder="1" applyAlignment="1">
      <alignment horizontal="right" vertical="center" wrapText="1"/>
    </xf>
    <xf numFmtId="0" fontId="5" fillId="0" borderId="0" xfId="1" applyNumberFormat="1" applyFont="1" applyFill="1" applyBorder="1" applyAlignment="1">
      <alignment vertical="center" wrapText="1"/>
    </xf>
    <xf numFmtId="0" fontId="3" fillId="0" borderId="0" xfId="1" applyNumberFormat="1" applyFont="1" applyFill="1" applyBorder="1" applyAlignment="1">
      <alignment wrapText="1"/>
    </xf>
    <xf numFmtId="0" fontId="18" fillId="0" borderId="0" xfId="1" applyNumberFormat="1" applyFont="1" applyFill="1" applyBorder="1" applyAlignment="1">
      <alignment horizontal="left" vertical="center"/>
    </xf>
    <xf numFmtId="0" fontId="18" fillId="0" borderId="0" xfId="1" applyNumberFormat="1" applyFont="1" applyFill="1" applyBorder="1" applyAlignment="1"/>
    <xf numFmtId="0" fontId="5" fillId="0" borderId="0" xfId="1" applyNumberFormat="1" applyFont="1" applyFill="1" applyBorder="1" applyAlignment="1">
      <alignment horizontal="justify" wrapText="1"/>
    </xf>
    <xf numFmtId="0" fontId="5" fillId="0" borderId="0" xfId="1" applyNumberFormat="1" applyFont="1" applyFill="1" applyBorder="1" applyAlignment="1">
      <alignment wrapText="1"/>
    </xf>
    <xf numFmtId="0" fontId="3" fillId="0" borderId="0" xfId="1" applyNumberFormat="1" applyFont="1" applyFill="1" applyBorder="1" applyAlignment="1">
      <alignment horizontal="left" vertical="center"/>
    </xf>
    <xf numFmtId="17" fontId="5" fillId="0" borderId="3" xfId="5" applyNumberFormat="1" applyFont="1" applyFill="1" applyBorder="1" applyAlignment="1">
      <alignment horizontal="center" vertical="center" wrapText="1"/>
    </xf>
    <xf numFmtId="0" fontId="18" fillId="0" borderId="0" xfId="1" applyNumberFormat="1" applyFont="1" applyFill="1" applyBorder="1" applyAlignment="1">
      <alignment horizontal="left" wrapText="1"/>
    </xf>
    <xf numFmtId="0" fontId="18" fillId="0" borderId="6" xfId="1" applyNumberFormat="1" applyFont="1" applyFill="1" applyBorder="1" applyAlignment="1">
      <alignment horizontal="right" vertical="center" wrapText="1"/>
    </xf>
    <xf numFmtId="16" fontId="5" fillId="0" borderId="3" xfId="5" quotePrefix="1" applyNumberFormat="1" applyFont="1" applyFill="1" applyBorder="1" applyAlignment="1">
      <alignment horizontal="center" vertical="center" wrapText="1"/>
    </xf>
    <xf numFmtId="16" fontId="5" fillId="0" borderId="2" xfId="5" quotePrefix="1" applyNumberFormat="1" applyFont="1" applyFill="1" applyBorder="1" applyAlignment="1">
      <alignment horizontal="center" vertical="center" wrapText="1"/>
    </xf>
    <xf numFmtId="0" fontId="18" fillId="0" borderId="4" xfId="1" applyNumberFormat="1" applyFont="1" applyFill="1" applyBorder="1" applyAlignment="1">
      <alignment horizontal="right" vertical="center" wrapText="1"/>
    </xf>
    <xf numFmtId="16" fontId="5" fillId="0" borderId="4" xfId="5" quotePrefix="1" applyNumberFormat="1" applyFont="1" applyFill="1" applyBorder="1" applyAlignment="1">
      <alignment horizontal="center" vertical="center" wrapText="1"/>
    </xf>
    <xf numFmtId="0" fontId="5" fillId="0" borderId="0" xfId="1" applyNumberFormat="1" applyFont="1" applyFill="1" applyBorder="1" applyAlignment="1">
      <alignment horizontal="right" vertical="center"/>
    </xf>
    <xf numFmtId="189" fontId="9" fillId="3" borderId="0" xfId="0" applyNumberFormat="1" applyFont="1" applyFill="1" applyAlignment="1">
      <alignment horizontal="right" vertical="center"/>
    </xf>
    <xf numFmtId="189" fontId="17" fillId="3" borderId="0" xfId="0" applyNumberFormat="1" applyFont="1" applyFill="1" applyAlignment="1">
      <alignment horizontal="right" vertical="center"/>
    </xf>
    <xf numFmtId="0" fontId="5" fillId="0" borderId="4" xfId="1" applyNumberFormat="1" applyFont="1" applyFill="1" applyBorder="1" applyAlignment="1">
      <alignment horizontal="center"/>
    </xf>
    <xf numFmtId="0" fontId="9" fillId="0" borderId="0" xfId="0" applyFont="1" applyFill="1" applyBorder="1" applyAlignment="1">
      <alignment horizontal="center" vertical="center" wrapText="1"/>
    </xf>
    <xf numFmtId="199" fontId="3" fillId="0" borderId="0" xfId="1" applyNumberFormat="1" applyFont="1" applyBorder="1" applyAlignment="1">
      <alignment vertical="center"/>
    </xf>
    <xf numFmtId="199" fontId="3" fillId="0" borderId="0" xfId="1" applyNumberFormat="1" applyFont="1" applyBorder="1" applyAlignment="1">
      <alignment horizontal="left" vertical="center"/>
    </xf>
    <xf numFmtId="199" fontId="5" fillId="0" borderId="0" xfId="1" applyNumberFormat="1" applyFont="1" applyFill="1" applyBorder="1" applyAlignment="1">
      <alignment vertical="center" wrapText="1"/>
    </xf>
    <xf numFmtId="199" fontId="3" fillId="0" borderId="0" xfId="1" applyNumberFormat="1" applyFont="1" applyFill="1" applyBorder="1" applyAlignment="1">
      <alignment vertical="center" wrapText="1"/>
    </xf>
    <xf numFmtId="0" fontId="16" fillId="0" borderId="0" xfId="5" applyNumberFormat="1" applyFont="1" applyFill="1" applyBorder="1" applyAlignment="1">
      <alignment horizontal="center" vertical="center" wrapText="1"/>
    </xf>
    <xf numFmtId="0" fontId="16" fillId="0" borderId="0" xfId="1" applyNumberFormat="1" applyFont="1" applyFill="1" applyBorder="1" applyAlignment="1">
      <alignment wrapText="1"/>
    </xf>
    <xf numFmtId="0" fontId="16" fillId="0" borderId="0" xfId="1" applyNumberFormat="1" applyFont="1" applyFill="1" applyBorder="1" applyAlignment="1">
      <alignment horizontal="left" wrapText="1"/>
    </xf>
    <xf numFmtId="0" fontId="16" fillId="0" borderId="0" xfId="1" applyNumberFormat="1" applyFont="1" applyFill="1" applyBorder="1" applyAlignment="1">
      <alignment vertical="top" wrapText="1"/>
    </xf>
    <xf numFmtId="0" fontId="3" fillId="0" borderId="0" xfId="1" applyNumberFormat="1" applyFont="1" applyFill="1" applyBorder="1" applyAlignment="1" applyProtection="1">
      <alignment vertical="center" wrapText="1"/>
    </xf>
    <xf numFmtId="0" fontId="16" fillId="0" borderId="0" xfId="1" applyNumberFormat="1" applyFont="1" applyFill="1" applyBorder="1" applyAlignment="1" applyProtection="1">
      <alignment vertical="center"/>
    </xf>
    <xf numFmtId="0" fontId="5" fillId="0" borderId="0" xfId="1" applyNumberFormat="1" applyFont="1" applyFill="1" applyBorder="1" applyAlignment="1" applyProtection="1">
      <alignment vertical="top"/>
    </xf>
    <xf numFmtId="0" fontId="3" fillId="0" borderId="0" xfId="1" applyNumberFormat="1" applyFont="1" applyFill="1" applyBorder="1" applyAlignment="1" applyProtection="1">
      <alignment vertical="top"/>
    </xf>
    <xf numFmtId="0" fontId="5" fillId="0" borderId="16" xfId="1" applyFont="1" applyFill="1" applyBorder="1" applyAlignment="1" applyProtection="1">
      <alignment horizontal="center" vertical="center" wrapText="1"/>
    </xf>
    <xf numFmtId="0" fontId="5" fillId="0" borderId="17" xfId="1" applyFont="1" applyFill="1" applyBorder="1" applyAlignment="1" applyProtection="1">
      <alignment horizontal="center" vertical="center" wrapText="1"/>
    </xf>
    <xf numFmtId="189" fontId="3" fillId="0" borderId="0" xfId="30" applyNumberFormat="1" applyFont="1" applyFill="1" applyBorder="1" applyAlignment="1" applyProtection="1">
      <alignment horizontal="right" vertical="center"/>
      <protection locked="0"/>
    </xf>
    <xf numFmtId="166" fontId="5" fillId="0" borderId="0" xfId="30" applyNumberFormat="1" applyFont="1" applyFill="1" applyBorder="1" applyAlignment="1" applyProtection="1">
      <alignment horizontal="right" vertical="center"/>
      <protection locked="0"/>
    </xf>
    <xf numFmtId="196" fontId="5" fillId="3" borderId="0" xfId="41" applyNumberFormat="1" applyFont="1" applyFill="1" applyBorder="1" applyAlignment="1">
      <alignment vertical="center"/>
    </xf>
    <xf numFmtId="189" fontId="5" fillId="0" borderId="0" xfId="30" applyNumberFormat="1" applyFont="1" applyFill="1" applyBorder="1" applyAlignment="1" applyProtection="1">
      <alignment horizontal="right" vertical="center"/>
      <protection locked="0"/>
    </xf>
    <xf numFmtId="0" fontId="5" fillId="0" borderId="18" xfId="5" applyNumberFormat="1" applyFont="1" applyFill="1" applyBorder="1" applyAlignment="1" applyProtection="1">
      <alignment horizontal="center" vertical="center" wrapText="1"/>
    </xf>
    <xf numFmtId="0" fontId="5" fillId="0" borderId="18" xfId="1" applyFont="1" applyFill="1" applyBorder="1" applyAlignment="1" applyProtection="1">
      <alignment horizontal="center" vertical="center" wrapText="1"/>
    </xf>
    <xf numFmtId="0" fontId="5" fillId="0" borderId="0" xfId="1" applyNumberFormat="1" applyFont="1" applyFill="1" applyBorder="1" applyAlignment="1" applyProtection="1">
      <alignment wrapText="1"/>
      <protection locked="0"/>
    </xf>
    <xf numFmtId="0" fontId="9" fillId="0" borderId="0" xfId="1" applyNumberFormat="1" applyFont="1" applyFill="1" applyBorder="1" applyAlignment="1" applyProtection="1">
      <alignment wrapText="1"/>
      <protection locked="0"/>
    </xf>
    <xf numFmtId="0" fontId="10" fillId="0" borderId="0" xfId="0" applyFont="1"/>
    <xf numFmtId="0" fontId="5" fillId="0" borderId="0" xfId="42" applyFont="1" applyFill="1" applyBorder="1" applyAlignment="1"/>
    <xf numFmtId="0" fontId="9" fillId="0" borderId="0" xfId="42" applyNumberFormat="1" applyFont="1" applyBorder="1"/>
    <xf numFmtId="171" fontId="3" fillId="0" borderId="0" xfId="22" applyNumberFormat="1" applyFont="1" applyFill="1" applyBorder="1" applyAlignment="1" applyProtection="1">
      <alignment horizontal="right" vertical="center"/>
      <protection locked="0"/>
    </xf>
    <xf numFmtId="183" fontId="3" fillId="0" borderId="0" xfId="22" applyNumberFormat="1" applyFont="1" applyFill="1" applyBorder="1" applyAlignment="1">
      <alignment horizontal="right" vertical="center"/>
    </xf>
    <xf numFmtId="171" fontId="5" fillId="0" borderId="0" xfId="22" applyNumberFormat="1" applyFont="1" applyFill="1" applyBorder="1" applyAlignment="1" applyProtection="1">
      <alignment horizontal="right" vertical="center"/>
      <protection locked="0"/>
    </xf>
    <xf numFmtId="0" fontId="5" fillId="0" borderId="0" xfId="1" applyNumberFormat="1" applyFont="1" applyBorder="1" applyAlignment="1">
      <alignment horizontal="left" vertical="center" indent="1"/>
    </xf>
    <xf numFmtId="171" fontId="5" fillId="0" borderId="0" xfId="22" applyNumberFormat="1" applyFont="1" applyFill="1" applyAlignment="1" applyProtection="1">
      <alignment horizontal="right" vertical="center"/>
      <protection locked="0"/>
    </xf>
    <xf numFmtId="183" fontId="5" fillId="0" borderId="0" xfId="22" applyNumberFormat="1" applyFont="1" applyFill="1" applyBorder="1" applyAlignment="1">
      <alignment horizontal="right" vertical="center"/>
    </xf>
    <xf numFmtId="0" fontId="5" fillId="0" borderId="0" xfId="1" applyNumberFormat="1" applyFont="1" applyFill="1" applyBorder="1" applyAlignment="1">
      <alignment horizontal="left" vertical="center" indent="1"/>
    </xf>
    <xf numFmtId="17" fontId="5" fillId="0" borderId="0" xfId="5" applyNumberFormat="1" applyFont="1" applyFill="1" applyBorder="1" applyAlignment="1">
      <alignment horizontal="center" vertical="center" wrapText="1"/>
    </xf>
    <xf numFmtId="0" fontId="3" fillId="0" borderId="4" xfId="42" applyFont="1" applyFill="1" applyBorder="1" applyAlignment="1">
      <alignment horizontal="left" vertical="top"/>
    </xf>
    <xf numFmtId="0" fontId="5" fillId="0" borderId="0" xfId="1" applyNumberFormat="1" applyFont="1" applyFill="1" applyBorder="1" applyAlignment="1">
      <alignment vertical="center"/>
    </xf>
    <xf numFmtId="0" fontId="5" fillId="0" borderId="0" xfId="0" applyFont="1" applyAlignment="1">
      <alignment horizontal="left" indent="3"/>
    </xf>
    <xf numFmtId="0" fontId="42" fillId="0" borderId="0" xfId="0" applyNumberFormat="1" applyFont="1"/>
    <xf numFmtId="0" fontId="3" fillId="0" borderId="0" xfId="1" applyFont="1" applyFill="1" applyBorder="1" applyAlignment="1">
      <alignment horizontal="center" vertical="center" wrapText="1"/>
    </xf>
    <xf numFmtId="0" fontId="5" fillId="0" borderId="0" xfId="5" applyFont="1" applyFill="1" applyBorder="1" applyAlignment="1">
      <alignment horizontal="centerContinuous" vertical="center" wrapText="1"/>
    </xf>
    <xf numFmtId="200" fontId="3" fillId="0" borderId="0" xfId="1" applyNumberFormat="1" applyFont="1" applyBorder="1" applyAlignment="1" applyProtection="1">
      <alignment horizontal="right" vertical="center"/>
      <protection locked="0"/>
    </xf>
    <xf numFmtId="188" fontId="5" fillId="0" borderId="0" xfId="1" applyNumberFormat="1" applyFont="1" applyBorder="1" applyAlignment="1" applyProtection="1">
      <alignment horizontal="right" vertical="center"/>
      <protection locked="0"/>
    </xf>
    <xf numFmtId="200" fontId="3" fillId="0" borderId="0" xfId="1" applyNumberFormat="1" applyFont="1" applyBorder="1" applyAlignment="1">
      <alignment vertical="center"/>
    </xf>
    <xf numFmtId="188" fontId="3" fillId="0" borderId="0" xfId="1" applyNumberFormat="1" applyFont="1" applyBorder="1" applyAlignment="1" applyProtection="1">
      <alignment horizontal="right" vertical="center"/>
      <protection locked="0"/>
    </xf>
    <xf numFmtId="0" fontId="5" fillId="0" borderId="0" xfId="22" applyFont="1" applyBorder="1"/>
    <xf numFmtId="49" fontId="9" fillId="0" borderId="0" xfId="42" applyNumberFormat="1" applyFont="1" applyBorder="1"/>
    <xf numFmtId="0" fontId="5" fillId="0" borderId="0" xfId="22" applyFont="1"/>
    <xf numFmtId="0" fontId="3" fillId="0" borderId="0" xfId="1" applyFont="1" applyBorder="1" applyAlignment="1">
      <alignment horizontal="center" vertical="top" wrapText="1"/>
    </xf>
    <xf numFmtId="0" fontId="5" fillId="0" borderId="5" xfId="5" applyFont="1" applyFill="1" applyBorder="1" applyAlignment="1">
      <alignment horizontal="center" vertical="center" wrapText="1"/>
    </xf>
    <xf numFmtId="17" fontId="5" fillId="0" borderId="2" xfId="5" quotePrefix="1" applyNumberFormat="1" applyFont="1" applyFill="1" applyBorder="1" applyAlignment="1">
      <alignment horizontal="center" vertical="center" wrapText="1"/>
    </xf>
    <xf numFmtId="0" fontId="5" fillId="0" borderId="2" xfId="5" quotePrefix="1" applyFont="1" applyFill="1" applyBorder="1" applyAlignment="1">
      <alignment horizontal="center" vertical="center" wrapText="1"/>
    </xf>
    <xf numFmtId="0" fontId="18" fillId="0" borderId="0" xfId="5" applyFont="1" applyFill="1" applyBorder="1" applyAlignment="1">
      <alignment horizontal="left" vertical="center" wrapText="1"/>
    </xf>
    <xf numFmtId="201" fontId="3" fillId="0" borderId="0" xfId="1" applyNumberFormat="1" applyFont="1" applyBorder="1" applyAlignment="1">
      <alignment vertical="center"/>
    </xf>
    <xf numFmtId="0" fontId="5" fillId="0" borderId="4" xfId="1" applyNumberFormat="1" applyFont="1" applyFill="1" applyBorder="1" applyAlignment="1">
      <alignment horizontal="left" vertical="center"/>
    </xf>
    <xf numFmtId="17" fontId="5" fillId="0" borderId="4" xfId="5" quotePrefix="1" applyNumberFormat="1" applyFont="1" applyFill="1" applyBorder="1" applyAlignment="1">
      <alignment horizontal="center" vertical="center" wrapText="1"/>
    </xf>
    <xf numFmtId="0" fontId="5" fillId="0" borderId="4" xfId="5" quotePrefix="1" applyFont="1" applyFill="1" applyBorder="1" applyAlignment="1">
      <alignment horizontal="center" vertical="center" wrapText="1"/>
    </xf>
    <xf numFmtId="0" fontId="5" fillId="0" borderId="0" xfId="1" applyFont="1" applyAlignment="1">
      <alignment horizontal="left" wrapText="1"/>
    </xf>
    <xf numFmtId="0" fontId="3" fillId="0" borderId="0" xfId="41" applyNumberFormat="1" applyFont="1" applyFill="1" applyBorder="1" applyAlignment="1">
      <alignment horizontal="center" vertical="center"/>
    </xf>
    <xf numFmtId="0" fontId="3" fillId="0" borderId="0" xfId="41" applyNumberFormat="1" applyFont="1" applyFill="1" applyBorder="1" applyAlignment="1">
      <alignment horizontal="center" vertical="center" wrapText="1"/>
    </xf>
    <xf numFmtId="0" fontId="3" fillId="0" borderId="0" xfId="1" applyFont="1" applyFill="1" applyBorder="1" applyAlignment="1">
      <alignment horizontal="center" vertical="top" wrapText="1"/>
    </xf>
    <xf numFmtId="0" fontId="3" fillId="0" borderId="0" xfId="41" applyFont="1" applyBorder="1" applyAlignment="1">
      <alignment horizontal="center" vertical="center" wrapText="1"/>
    </xf>
    <xf numFmtId="0" fontId="18" fillId="0" borderId="0" xfId="42" applyNumberFormat="1" applyFont="1" applyBorder="1"/>
    <xf numFmtId="200" fontId="3" fillId="0" borderId="0" xfId="41" applyNumberFormat="1" applyFont="1" applyBorder="1" applyAlignment="1" applyProtection="1">
      <alignment horizontal="right" vertical="center"/>
      <protection locked="0"/>
    </xf>
    <xf numFmtId="200" fontId="5" fillId="0" borderId="0" xfId="41" applyNumberFormat="1" applyFont="1" applyBorder="1" applyAlignment="1" applyProtection="1">
      <alignment horizontal="right" vertical="center"/>
      <protection locked="0"/>
    </xf>
    <xf numFmtId="0" fontId="3" fillId="0" borderId="0" xfId="41" applyNumberFormat="1" applyFont="1" applyBorder="1" applyAlignment="1">
      <alignment horizontal="left" vertical="center"/>
    </xf>
    <xf numFmtId="0" fontId="5" fillId="0" borderId="0" xfId="41" applyNumberFormat="1" applyFont="1" applyBorder="1" applyAlignment="1">
      <alignment horizontal="left" vertical="center" indent="1"/>
    </xf>
    <xf numFmtId="0" fontId="5" fillId="0" borderId="0" xfId="41" applyNumberFormat="1" applyFont="1" applyFill="1" applyBorder="1" applyAlignment="1">
      <alignment horizontal="left" vertical="center" indent="1"/>
    </xf>
    <xf numFmtId="200" fontId="5" fillId="0" borderId="0" xfId="41" applyNumberFormat="1" applyFont="1" applyFill="1" applyBorder="1" applyAlignment="1" applyProtection="1">
      <alignment horizontal="right" vertical="center"/>
      <protection locked="0"/>
    </xf>
    <xf numFmtId="0" fontId="43" fillId="0" borderId="0" xfId="1" applyNumberFormat="1" applyFont="1" applyFill="1" applyBorder="1" applyAlignment="1" applyProtection="1">
      <alignment horizontal="center" vertical="center"/>
      <protection locked="0"/>
    </xf>
    <xf numFmtId="0" fontId="43" fillId="0" borderId="0" xfId="1" applyFont="1" applyBorder="1" applyAlignment="1" applyProtection="1">
      <alignment horizontal="center" vertical="top" wrapText="1"/>
    </xf>
    <xf numFmtId="0" fontId="43" fillId="0" borderId="0" xfId="1" applyNumberFormat="1" applyFont="1" applyFill="1" applyBorder="1" applyAlignment="1" applyProtection="1">
      <alignment horizontal="center" vertical="top"/>
      <protection locked="0"/>
    </xf>
    <xf numFmtId="0" fontId="43" fillId="0" borderId="0" xfId="1" applyFont="1" applyBorder="1" applyAlignment="1" applyProtection="1">
      <alignment horizontal="center" vertical="top" wrapText="1"/>
      <protection locked="0"/>
    </xf>
    <xf numFmtId="0" fontId="16" fillId="0" borderId="0" xfId="1" applyNumberFormat="1" applyFont="1" applyFill="1" applyBorder="1" applyAlignment="1" applyProtection="1">
      <alignment horizontal="right" vertical="center"/>
      <protection locked="0"/>
    </xf>
    <xf numFmtId="17" fontId="5" fillId="0" borderId="3" xfId="5" applyNumberFormat="1" applyFont="1" applyFill="1" applyBorder="1" applyAlignment="1" applyProtection="1">
      <alignment horizontal="center" vertical="center" wrapText="1"/>
    </xf>
    <xf numFmtId="171" fontId="3" fillId="0" borderId="0" xfId="22" applyNumberFormat="1" applyFont="1" applyFill="1" applyBorder="1" applyAlignment="1">
      <alignment horizontal="right" vertical="center"/>
    </xf>
    <xf numFmtId="171" fontId="5" fillId="0" borderId="0" xfId="22" applyNumberFormat="1" applyFont="1" applyFill="1" applyBorder="1" applyAlignment="1">
      <alignment horizontal="right" vertical="center"/>
    </xf>
    <xf numFmtId="171" fontId="5" fillId="0" borderId="0" xfId="22" applyNumberFormat="1" applyFont="1" applyFill="1" applyBorder="1" applyAlignment="1">
      <alignment vertical="center"/>
    </xf>
    <xf numFmtId="0" fontId="3" fillId="0" borderId="0" xfId="1" applyNumberFormat="1" applyFont="1" applyBorder="1" applyAlignment="1" applyProtection="1">
      <alignment horizontal="left" vertical="center"/>
      <protection locked="0"/>
    </xf>
    <xf numFmtId="171" fontId="3" fillId="0" borderId="0" xfId="41" applyNumberFormat="1" applyFont="1" applyBorder="1" applyAlignment="1" applyProtection="1">
      <alignment horizontal="right" vertical="center"/>
      <protection locked="0"/>
    </xf>
    <xf numFmtId="0" fontId="5" fillId="0" borderId="0" xfId="1" applyNumberFormat="1" applyFont="1" applyBorder="1" applyAlignment="1" applyProtection="1">
      <alignment horizontal="left" vertical="center" indent="1"/>
      <protection locked="0"/>
    </xf>
    <xf numFmtId="171" fontId="5" fillId="0" borderId="0" xfId="41" applyNumberFormat="1" applyFont="1" applyBorder="1" applyAlignment="1" applyProtection="1">
      <alignment horizontal="right" vertical="center"/>
      <protection locked="0"/>
    </xf>
    <xf numFmtId="171" fontId="9" fillId="0" borderId="0" xfId="41" applyNumberFormat="1" applyFont="1" applyFill="1" applyBorder="1" applyAlignment="1" applyProtection="1">
      <alignment horizontal="right" vertical="center"/>
      <protection locked="0"/>
    </xf>
    <xf numFmtId="171" fontId="9" fillId="0" borderId="0" xfId="41" applyNumberFormat="1" applyFont="1" applyBorder="1" applyAlignment="1" applyProtection="1">
      <alignment horizontal="right" vertical="center"/>
      <protection locked="0"/>
    </xf>
    <xf numFmtId="17" fontId="5" fillId="0" borderId="2" xfId="5" applyNumberFormat="1" applyFont="1" applyFill="1" applyBorder="1" applyAlignment="1" applyProtection="1">
      <alignment horizontal="center" vertical="center" wrapText="1"/>
      <protection locked="0"/>
    </xf>
    <xf numFmtId="0" fontId="9" fillId="0" borderId="2" xfId="5" applyFont="1" applyFill="1" applyBorder="1" applyAlignment="1" applyProtection="1">
      <alignment horizontal="center" vertical="center" wrapText="1"/>
      <protection locked="0"/>
    </xf>
    <xf numFmtId="0" fontId="9" fillId="0" borderId="3" xfId="5" applyFont="1" applyFill="1" applyBorder="1" applyAlignment="1" applyProtection="1">
      <alignment horizontal="center" vertical="center" wrapText="1"/>
      <protection locked="0"/>
    </xf>
    <xf numFmtId="0" fontId="16" fillId="0" borderId="4" xfId="1" applyNumberFormat="1" applyFont="1" applyFill="1" applyBorder="1" applyAlignment="1" applyProtection="1">
      <alignment horizontal="left" vertical="center"/>
      <protection locked="0"/>
    </xf>
    <xf numFmtId="17" fontId="5" fillId="0" borderId="4" xfId="5" applyNumberFormat="1" applyFont="1" applyFill="1" applyBorder="1" applyAlignment="1" applyProtection="1">
      <alignment horizontal="center" vertical="center" wrapText="1"/>
      <protection locked="0"/>
    </xf>
    <xf numFmtId="0" fontId="9" fillId="0" borderId="4" xfId="5" applyFont="1" applyFill="1" applyBorder="1" applyAlignment="1" applyProtection="1">
      <alignment horizontal="center" vertical="center" wrapText="1"/>
      <protection locked="0"/>
    </xf>
    <xf numFmtId="0" fontId="3" fillId="0" borderId="0" xfId="1" applyFont="1" applyBorder="1" applyAlignment="1" applyProtection="1">
      <alignment horizontal="center" vertical="center" wrapText="1"/>
      <protection locked="0"/>
    </xf>
    <xf numFmtId="0" fontId="5" fillId="0" borderId="0" xfId="1" applyNumberFormat="1" applyFont="1" applyFill="1" applyBorder="1" applyAlignment="1" applyProtection="1">
      <alignment horizontal="right" vertical="center"/>
      <protection locked="0"/>
    </xf>
    <xf numFmtId="200" fontId="5" fillId="0" borderId="0" xfId="41" applyNumberFormat="1" applyFont="1" applyBorder="1" applyAlignment="1" applyProtection="1">
      <alignment vertical="center"/>
      <protection locked="0"/>
    </xf>
    <xf numFmtId="200" fontId="3" fillId="0" borderId="0" xfId="41" applyNumberFormat="1" applyFont="1" applyBorder="1" applyAlignment="1" applyProtection="1">
      <alignment vertical="center"/>
      <protection locked="0"/>
    </xf>
    <xf numFmtId="200" fontId="9" fillId="3" borderId="0" xfId="41" applyNumberFormat="1" applyFont="1" applyFill="1" applyBorder="1" applyAlignment="1" applyProtection="1">
      <alignment horizontal="right" vertical="center"/>
      <protection locked="0"/>
    </xf>
    <xf numFmtId="0" fontId="5" fillId="0" borderId="4" xfId="1" applyNumberFormat="1" applyFont="1" applyFill="1" applyBorder="1" applyAlignment="1" applyProtection="1">
      <alignment horizontal="left" vertical="center"/>
      <protection locked="0"/>
    </xf>
    <xf numFmtId="0" fontId="3" fillId="3" borderId="0" xfId="1" applyFont="1" applyFill="1" applyAlignment="1" applyProtection="1">
      <alignment horizontal="center"/>
    </xf>
    <xf numFmtId="0" fontId="4" fillId="3" borderId="0" xfId="32" applyFont="1" applyFill="1" applyBorder="1" applyAlignment="1" applyProtection="1">
      <alignment horizontal="center" vertical="center"/>
    </xf>
    <xf numFmtId="0" fontId="4" fillId="3" borderId="7" xfId="32" applyFont="1" applyFill="1" applyBorder="1" applyAlignment="1" applyProtection="1">
      <alignment horizontal="center" vertical="center"/>
    </xf>
    <xf numFmtId="0" fontId="5" fillId="0" borderId="0" xfId="32" applyFont="1" applyBorder="1" applyAlignment="1" applyProtection="1"/>
    <xf numFmtId="0" fontId="5" fillId="0" borderId="0" xfId="32" applyFont="1" applyAlignment="1" applyProtection="1"/>
    <xf numFmtId="0" fontId="5" fillId="0" borderId="3" xfId="32" applyFont="1" applyFill="1" applyBorder="1" applyAlignment="1" applyProtection="1">
      <alignment horizontal="center" vertical="center" wrapText="1"/>
    </xf>
    <xf numFmtId="0" fontId="5" fillId="0" borderId="2" xfId="8" applyFont="1" applyFill="1" applyBorder="1" applyAlignment="1" applyProtection="1">
      <alignment horizontal="center" vertical="center" wrapText="1"/>
    </xf>
    <xf numFmtId="0" fontId="3" fillId="0" borderId="0" xfId="4" applyNumberFormat="1" applyFont="1" applyFill="1" applyBorder="1" applyAlignment="1" applyProtection="1">
      <alignment horizontal="left" vertical="center" wrapText="1"/>
    </xf>
    <xf numFmtId="171" fontId="3" fillId="0" borderId="0" xfId="4" applyNumberFormat="1" applyFont="1" applyFill="1" applyBorder="1" applyAlignment="1" applyProtection="1">
      <alignment vertical="center"/>
      <protection locked="0"/>
    </xf>
    <xf numFmtId="171" fontId="3" fillId="0" borderId="0" xfId="4" applyNumberFormat="1" applyFont="1" applyBorder="1" applyAlignment="1" applyProtection="1">
      <alignment vertical="center"/>
      <protection locked="0"/>
    </xf>
    <xf numFmtId="0" fontId="3" fillId="0" borderId="0" xfId="4" applyNumberFormat="1" applyFont="1" applyBorder="1" applyAlignment="1" applyProtection="1">
      <alignment vertical="center"/>
    </xf>
    <xf numFmtId="0" fontId="5" fillId="3" borderId="0" xfId="25" applyFont="1" applyFill="1" applyAlignment="1" applyProtection="1">
      <alignment vertical="center"/>
    </xf>
    <xf numFmtId="0" fontId="5" fillId="0" borderId="0" xfId="4" applyNumberFormat="1" applyFont="1" applyBorder="1" applyAlignment="1" applyProtection="1">
      <alignment vertical="center"/>
    </xf>
    <xf numFmtId="171" fontId="5" fillId="0" borderId="0" xfId="4" applyNumberFormat="1" applyFont="1" applyBorder="1" applyAlignment="1" applyProtection="1">
      <alignment vertical="center"/>
      <protection locked="0"/>
    </xf>
    <xf numFmtId="171" fontId="5" fillId="0" borderId="0" xfId="4" applyNumberFormat="1" applyFont="1" applyFill="1" applyBorder="1" applyAlignment="1" applyProtection="1">
      <alignment vertical="center"/>
      <protection locked="0"/>
    </xf>
    <xf numFmtId="183" fontId="3" fillId="0" borderId="0" xfId="4" applyNumberFormat="1" applyFont="1" applyBorder="1" applyAlignment="1" applyProtection="1">
      <alignment vertical="center"/>
      <protection locked="0"/>
    </xf>
    <xf numFmtId="0" fontId="3" fillId="0" borderId="0" xfId="4" applyNumberFormat="1" applyFont="1" applyBorder="1" applyAlignment="1" applyProtection="1">
      <alignment horizontal="left" vertical="center"/>
    </xf>
    <xf numFmtId="171" fontId="3" fillId="3" borderId="0" xfId="4" applyNumberFormat="1" applyFont="1" applyFill="1" applyAlignment="1" applyProtection="1">
      <alignment vertical="center"/>
      <protection locked="0"/>
    </xf>
    <xf numFmtId="0" fontId="5" fillId="3" borderId="0" xfId="1" applyFont="1" applyFill="1" applyProtection="1">
      <alignment vertical="top"/>
    </xf>
    <xf numFmtId="0" fontId="5" fillId="0" borderId="0" xfId="4" applyNumberFormat="1" applyFont="1" applyBorder="1" applyAlignment="1" applyProtection="1">
      <alignment horizontal="left" vertical="center" indent="1"/>
    </xf>
    <xf numFmtId="171" fontId="5" fillId="3" borderId="0" xfId="4" applyNumberFormat="1" applyFont="1" applyFill="1" applyAlignment="1" applyProtection="1">
      <alignment vertical="center"/>
      <protection locked="0"/>
    </xf>
    <xf numFmtId="0" fontId="5" fillId="3" borderId="0" xfId="1" applyFont="1" applyFill="1" applyBorder="1" applyProtection="1">
      <alignment vertical="top"/>
      <protection locked="0"/>
    </xf>
    <xf numFmtId="0" fontId="5" fillId="0" borderId="0" xfId="4" applyNumberFormat="1" applyFont="1" applyFill="1" applyBorder="1" applyAlignment="1" applyProtection="1">
      <alignment horizontal="left" vertical="center" indent="1"/>
    </xf>
    <xf numFmtId="171" fontId="5" fillId="3" borderId="0" xfId="4" applyNumberFormat="1" applyFont="1" applyFill="1" applyBorder="1" applyAlignment="1" applyProtection="1">
      <alignment vertical="center"/>
      <protection locked="0"/>
    </xf>
    <xf numFmtId="0" fontId="5" fillId="3" borderId="0" xfId="1" applyFont="1" applyFill="1" applyBorder="1" applyProtection="1">
      <alignment vertical="top"/>
    </xf>
    <xf numFmtId="0" fontId="3" fillId="0" borderId="0" xfId="8" applyFont="1" applyFill="1" applyBorder="1" applyAlignment="1" applyProtection="1">
      <alignment horizontal="center" vertical="top"/>
    </xf>
    <xf numFmtId="0" fontId="5" fillId="0" borderId="4" xfId="32" applyNumberFormat="1" applyFont="1" applyFill="1" applyBorder="1" applyAlignment="1" applyProtection="1">
      <alignment horizontal="center" vertical="center"/>
    </xf>
    <xf numFmtId="0" fontId="9" fillId="0" borderId="0" xfId="3" applyNumberFormat="1" applyFont="1" applyFill="1" applyBorder="1" applyAlignment="1" applyProtection="1">
      <protection locked="0"/>
    </xf>
    <xf numFmtId="0" fontId="5" fillId="0" borderId="0" xfId="3" applyFont="1" applyFill="1" applyProtection="1">
      <protection locked="0"/>
    </xf>
    <xf numFmtId="0" fontId="5" fillId="0" borderId="0" xfId="3" applyFont="1" applyFill="1" applyProtection="1"/>
    <xf numFmtId="0" fontId="3" fillId="3" borderId="0" xfId="1" applyFont="1" applyFill="1" applyBorder="1" applyAlignment="1" applyProtection="1">
      <alignment horizontal="center"/>
    </xf>
    <xf numFmtId="0" fontId="4" fillId="0" borderId="0" xfId="32" applyFont="1" applyFill="1" applyBorder="1" applyAlignment="1" applyProtection="1">
      <alignment horizontal="center" vertical="center" wrapText="1"/>
    </xf>
    <xf numFmtId="0" fontId="3" fillId="0" borderId="0" xfId="32" applyFont="1" applyFill="1" applyBorder="1" applyAlignment="1" applyProtection="1">
      <alignment horizontal="center" vertical="center" wrapText="1"/>
    </xf>
    <xf numFmtId="0" fontId="5" fillId="0" borderId="3" xfId="5" quotePrefix="1" applyFont="1" applyFill="1" applyBorder="1" applyAlignment="1" applyProtection="1">
      <alignment horizontal="center" vertical="center" wrapText="1"/>
    </xf>
    <xf numFmtId="0" fontId="5" fillId="0" borderId="0" xfId="5" quotePrefix="1" applyFont="1" applyFill="1" applyBorder="1" applyAlignment="1" applyProtection="1">
      <alignment horizontal="center" vertical="center" wrapText="1"/>
    </xf>
    <xf numFmtId="0" fontId="3" fillId="3" borderId="0" xfId="8" applyFont="1" applyFill="1" applyBorder="1" applyAlignment="1" applyProtection="1">
      <alignment horizontal="center"/>
    </xf>
    <xf numFmtId="0" fontId="5" fillId="0" borderId="0" xfId="3" applyNumberFormat="1" applyFont="1" applyFill="1" applyBorder="1" applyAlignment="1" applyProtection="1">
      <alignment horizontal="left" vertical="top" wrapText="1"/>
      <protection locked="0"/>
    </xf>
    <xf numFmtId="0" fontId="9" fillId="0" borderId="0" xfId="3" applyNumberFormat="1" applyFont="1" applyFill="1" applyBorder="1" applyAlignment="1" applyProtection="1">
      <alignment horizontal="left" vertical="top" wrapText="1"/>
      <protection locked="0"/>
    </xf>
    <xf numFmtId="0" fontId="9" fillId="0" borderId="0" xfId="3" applyNumberFormat="1" applyFont="1" applyFill="1" applyBorder="1" applyAlignment="1" applyProtection="1">
      <alignment vertical="justify"/>
      <protection locked="0"/>
    </xf>
    <xf numFmtId="0" fontId="5" fillId="3" borderId="0" xfId="3" applyNumberFormat="1" applyFont="1" applyFill="1" applyBorder="1" applyAlignment="1" applyProtection="1">
      <alignment horizontal="left" vertical="top" wrapText="1"/>
      <protection locked="0"/>
    </xf>
    <xf numFmtId="0" fontId="9" fillId="3" borderId="0" xfId="3" applyFont="1" applyFill="1" applyBorder="1" applyProtection="1">
      <protection locked="0"/>
    </xf>
    <xf numFmtId="0" fontId="9" fillId="3" borderId="0" xfId="3" applyFont="1" applyFill="1" applyProtection="1">
      <protection locked="0"/>
    </xf>
    <xf numFmtId="0" fontId="3" fillId="0" borderId="0" xfId="32" applyFont="1" applyBorder="1" applyAlignment="1" applyProtection="1">
      <alignment horizontal="center"/>
    </xf>
    <xf numFmtId="0" fontId="3" fillId="0" borderId="0" xfId="32" applyFont="1" applyAlignment="1" applyProtection="1">
      <alignment horizontal="center"/>
    </xf>
    <xf numFmtId="0" fontId="3" fillId="0" borderId="0" xfId="32" applyFont="1" applyBorder="1" applyAlignment="1" applyProtection="1">
      <alignment horizontal="center" vertical="center"/>
    </xf>
    <xf numFmtId="0" fontId="3" fillId="0" borderId="0" xfId="32" applyFont="1" applyAlignment="1" applyProtection="1">
      <alignment horizontal="center" vertical="center"/>
    </xf>
    <xf numFmtId="0" fontId="9" fillId="0" borderId="3" xfId="5" quotePrefix="1" applyFont="1" applyFill="1" applyBorder="1" applyAlignment="1" applyProtection="1">
      <alignment horizontal="center" vertical="center" wrapText="1"/>
    </xf>
    <xf numFmtId="183" fontId="3" fillId="0" borderId="0" xfId="4" applyNumberFormat="1" applyFont="1" applyFill="1" applyBorder="1" applyAlignment="1" applyProtection="1">
      <alignment vertical="center"/>
      <protection locked="0"/>
    </xf>
    <xf numFmtId="0" fontId="5" fillId="0" borderId="0" xfId="32" applyFont="1" applyBorder="1" applyProtection="1">
      <protection locked="0"/>
    </xf>
    <xf numFmtId="0" fontId="5" fillId="0" borderId="0" xfId="32" applyFont="1" applyProtection="1">
      <protection locked="0"/>
    </xf>
    <xf numFmtId="0" fontId="3" fillId="0" borderId="0" xfId="8" applyFont="1" applyBorder="1" applyAlignment="1" applyProtection="1">
      <alignment horizontal="center"/>
    </xf>
    <xf numFmtId="0" fontId="5" fillId="0" borderId="0" xfId="3" applyNumberFormat="1" applyFont="1" applyFill="1" applyBorder="1" applyAlignment="1" applyProtection="1">
      <alignment vertical="top" wrapText="1"/>
      <protection locked="0"/>
    </xf>
    <xf numFmtId="0" fontId="9" fillId="0" borderId="0" xfId="3" applyNumberFormat="1" applyFont="1" applyFill="1" applyBorder="1" applyAlignment="1" applyProtection="1">
      <alignment vertical="top" wrapText="1"/>
      <protection locked="0"/>
    </xf>
    <xf numFmtId="0" fontId="5" fillId="0" borderId="0" xfId="32" applyFont="1" applyAlignment="1" applyProtection="1">
      <protection locked="0"/>
    </xf>
    <xf numFmtId="0" fontId="5" fillId="0" borderId="0" xfId="32" applyFont="1" applyBorder="1" applyAlignment="1" applyProtection="1">
      <protection locked="0"/>
    </xf>
    <xf numFmtId="0" fontId="16" fillId="0" borderId="0" xfId="4" applyNumberFormat="1" applyFont="1" applyFill="1" applyBorder="1" applyAlignment="1" applyProtection="1">
      <alignment horizontal="right" vertical="center"/>
    </xf>
    <xf numFmtId="0" fontId="5" fillId="0" borderId="2" xfId="8" applyFont="1" applyBorder="1" applyAlignment="1" applyProtection="1">
      <alignment horizontal="center" vertical="center" wrapText="1"/>
    </xf>
    <xf numFmtId="0" fontId="5" fillId="0" borderId="0" xfId="32" applyFont="1" applyBorder="1" applyAlignment="1" applyProtection="1">
      <alignment horizontal="center" vertical="center"/>
    </xf>
    <xf numFmtId="0" fontId="5" fillId="0" borderId="3" xfId="8" applyFont="1" applyBorder="1" applyAlignment="1" applyProtection="1">
      <alignment horizontal="center" vertical="center" wrapText="1"/>
    </xf>
    <xf numFmtId="0" fontId="5" fillId="0" borderId="0" xfId="8" applyFont="1" applyBorder="1" applyAlignment="1" applyProtection="1">
      <alignment horizontal="center" vertical="center" wrapText="1"/>
    </xf>
    <xf numFmtId="0" fontId="5" fillId="0" borderId="0" xfId="32" applyFont="1" applyBorder="1" applyProtection="1"/>
    <xf numFmtId="0" fontId="5" fillId="0" borderId="0" xfId="32" applyFont="1" applyProtection="1"/>
    <xf numFmtId="0" fontId="5" fillId="0" borderId="4" xfId="8" applyFont="1" applyBorder="1" applyAlignment="1" applyProtection="1">
      <alignment horizontal="center" vertical="center" wrapText="1"/>
    </xf>
    <xf numFmtId="0" fontId="5" fillId="0" borderId="0" xfId="32" applyFont="1" applyFill="1" applyBorder="1" applyProtection="1">
      <protection locked="0"/>
    </xf>
    <xf numFmtId="0" fontId="5" fillId="0" borderId="0" xfId="32" applyFont="1" applyFill="1" applyProtection="1">
      <protection locked="0"/>
    </xf>
    <xf numFmtId="183" fontId="3" fillId="3" borderId="0" xfId="4" applyNumberFormat="1" applyFont="1" applyFill="1" applyBorder="1" applyAlignment="1" applyProtection="1">
      <alignment vertical="center"/>
      <protection locked="0"/>
    </xf>
    <xf numFmtId="183" fontId="5" fillId="3" borderId="0" xfId="4" applyNumberFormat="1" applyFont="1" applyFill="1" applyBorder="1" applyAlignment="1" applyProtection="1">
      <alignment vertical="center"/>
      <protection locked="0"/>
    </xf>
    <xf numFmtId="0" fontId="9" fillId="0" borderId="4" xfId="8" applyFont="1" applyBorder="1" applyAlignment="1" applyProtection="1">
      <alignment horizontal="center" vertical="top"/>
    </xf>
    <xf numFmtId="0" fontId="9" fillId="0" borderId="0" xfId="1" applyNumberFormat="1" applyFont="1" applyFill="1" applyBorder="1" applyAlignment="1" applyProtection="1">
      <alignment vertical="top" wrapText="1"/>
      <protection locked="0"/>
    </xf>
    <xf numFmtId="0" fontId="5" fillId="0" borderId="0" xfId="1" applyNumberFormat="1" applyFont="1" applyBorder="1" applyProtection="1">
      <alignment vertical="top"/>
      <protection locked="0"/>
    </xf>
    <xf numFmtId="0" fontId="5" fillId="0" borderId="3" xfId="5" applyFont="1" applyFill="1" applyBorder="1" applyAlignment="1" applyProtection="1">
      <alignment horizontal="center" vertical="center" wrapText="1" shrinkToFit="1"/>
    </xf>
    <xf numFmtId="0" fontId="5" fillId="0" borderId="2" xfId="5" applyFont="1" applyFill="1" applyBorder="1" applyAlignment="1" applyProtection="1">
      <alignment horizontal="center" vertical="center" wrapText="1" shrinkToFit="1"/>
    </xf>
    <xf numFmtId="0" fontId="5" fillId="0" borderId="3" xfId="8" applyFont="1" applyBorder="1" applyAlignment="1" applyProtection="1">
      <alignment horizontal="center" vertical="center" wrapText="1" shrinkToFit="1"/>
    </xf>
    <xf numFmtId="0" fontId="5" fillId="0" borderId="2" xfId="8" applyFont="1" applyBorder="1" applyAlignment="1" applyProtection="1">
      <alignment horizontal="center" vertical="center" wrapText="1" shrinkToFit="1"/>
    </xf>
    <xf numFmtId="6" fontId="5" fillId="0" borderId="2" xfId="5" applyNumberFormat="1" applyFont="1" applyFill="1" applyBorder="1" applyAlignment="1" applyProtection="1">
      <alignment horizontal="center" vertical="center" wrapText="1" shrinkToFit="1"/>
    </xf>
    <xf numFmtId="6" fontId="5" fillId="0" borderId="3" xfId="5" applyNumberFormat="1" applyFont="1" applyFill="1" applyBorder="1" applyAlignment="1" applyProtection="1">
      <alignment horizontal="center" vertical="center" wrapText="1" shrinkToFit="1"/>
    </xf>
    <xf numFmtId="171" fontId="5" fillId="0" borderId="0" xfId="4" applyNumberFormat="1" applyFont="1" applyFill="1" applyAlignment="1" applyProtection="1">
      <alignment horizontal="right" vertical="center"/>
      <protection locked="0"/>
    </xf>
    <xf numFmtId="0" fontId="5" fillId="0" borderId="2" xfId="8" applyFont="1" applyFill="1" applyBorder="1" applyAlignment="1" applyProtection="1">
      <alignment horizontal="center" vertical="center" wrapText="1" shrinkToFit="1"/>
    </xf>
    <xf numFmtId="0" fontId="9" fillId="0" borderId="0" xfId="8" applyFont="1" applyBorder="1" applyAlignment="1" applyProtection="1">
      <alignment horizontal="center"/>
    </xf>
    <xf numFmtId="0" fontId="5" fillId="0" borderId="4" xfId="5" applyFont="1" applyFill="1" applyBorder="1" applyAlignment="1" applyProtection="1">
      <alignment horizontal="center" vertical="center" wrapText="1" shrinkToFit="1"/>
    </xf>
    <xf numFmtId="0" fontId="5" fillId="0" borderId="0" xfId="32" applyFont="1" applyBorder="1" applyAlignment="1" applyProtection="1">
      <alignment vertical="center"/>
      <protection locked="0"/>
    </xf>
    <xf numFmtId="0" fontId="5" fillId="0" borderId="0" xfId="32" applyFont="1" applyAlignment="1" applyProtection="1">
      <alignment vertical="center"/>
      <protection locked="0"/>
    </xf>
    <xf numFmtId="0" fontId="5" fillId="0" borderId="3" xfId="8" applyFont="1" applyFill="1" applyBorder="1" applyAlignment="1" applyProtection="1">
      <alignment horizontal="center" vertical="center" wrapText="1" shrinkToFit="1"/>
    </xf>
    <xf numFmtId="0" fontId="5" fillId="0" borderId="2" xfId="25" applyFont="1" applyFill="1" applyBorder="1" applyAlignment="1" applyProtection="1">
      <alignment horizontal="center" vertical="center"/>
      <protection locked="0"/>
    </xf>
    <xf numFmtId="0" fontId="5" fillId="0" borderId="0" xfId="25" applyFont="1" applyFill="1" applyBorder="1" applyAlignment="1" applyProtection="1">
      <alignment horizontal="center" vertical="center"/>
      <protection locked="0"/>
    </xf>
    <xf numFmtId="0" fontId="5" fillId="0" borderId="0" xfId="1" applyNumberFormat="1" applyFont="1" applyFill="1" applyBorder="1" applyAlignment="1" applyProtection="1"/>
    <xf numFmtId="0" fontId="5" fillId="0" borderId="5" xfId="8" applyFont="1" applyBorder="1" applyAlignment="1" applyProtection="1">
      <alignment horizontal="center" vertical="center" wrapText="1" shrinkToFit="1"/>
    </xf>
    <xf numFmtId="0" fontId="9" fillId="0" borderId="0" xfId="1" applyNumberFormat="1" applyFont="1" applyFill="1" applyBorder="1" applyAlignment="1" applyProtection="1"/>
    <xf numFmtId="0" fontId="5" fillId="0" borderId="0" xfId="32" applyFont="1" applyFill="1" applyProtection="1"/>
    <xf numFmtId="0" fontId="3" fillId="0" borderId="0" xfId="4" applyFont="1" applyBorder="1" applyAlignment="1">
      <alignment horizontal="center"/>
    </xf>
    <xf numFmtId="0" fontId="3" fillId="0" borderId="0" xfId="32" applyFont="1" applyFill="1" applyBorder="1" applyAlignment="1" applyProtection="1">
      <alignment vertical="center" wrapText="1"/>
    </xf>
    <xf numFmtId="0" fontId="3" fillId="0" borderId="0" xfId="4" applyFont="1" applyAlignment="1">
      <alignment horizontal="center"/>
    </xf>
    <xf numFmtId="0" fontId="3" fillId="0" borderId="0" xfId="4" applyFont="1" applyFill="1" applyBorder="1" applyAlignment="1">
      <alignment horizontal="center"/>
    </xf>
    <xf numFmtId="0" fontId="3" fillId="0" borderId="0" xfId="4" applyFont="1" applyFill="1" applyAlignment="1">
      <alignment horizontal="center"/>
    </xf>
    <xf numFmtId="0" fontId="5" fillId="0" borderId="0" xfId="4" applyFont="1" applyBorder="1"/>
    <xf numFmtId="0" fontId="16" fillId="0" borderId="0" xfId="4" applyNumberFormat="1" applyFont="1" applyFill="1" applyBorder="1" applyAlignment="1" applyProtection="1">
      <alignment horizontal="left" vertical="center"/>
    </xf>
    <xf numFmtId="0" fontId="3" fillId="0" borderId="0" xfId="4" applyFont="1" applyBorder="1" applyAlignment="1" applyProtection="1">
      <alignment horizontal="center" vertical="center" wrapText="1"/>
    </xf>
    <xf numFmtId="0" fontId="5" fillId="0" borderId="0" xfId="4" applyNumberFormat="1" applyFont="1" applyBorder="1" applyAlignment="1" applyProtection="1">
      <alignment horizontal="center" vertical="center"/>
    </xf>
    <xf numFmtId="193" fontId="3" fillId="0" borderId="0" xfId="4" applyNumberFormat="1" applyFont="1" applyFill="1" applyBorder="1" applyAlignment="1" applyProtection="1">
      <alignment horizontal="right" vertical="center" wrapText="1"/>
      <protection locked="0"/>
    </xf>
    <xf numFmtId="193" fontId="3" fillId="0" borderId="0" xfId="25" applyNumberFormat="1" applyFont="1" applyFill="1" applyAlignment="1" applyProtection="1">
      <alignment horizontal="right" vertical="center"/>
      <protection locked="0"/>
    </xf>
    <xf numFmtId="193" fontId="5" fillId="0" borderId="0" xfId="4" applyNumberFormat="1" applyFont="1" applyFill="1" applyBorder="1" applyAlignment="1" applyProtection="1">
      <alignment horizontal="right" vertical="center"/>
      <protection locked="0"/>
    </xf>
    <xf numFmtId="193" fontId="5" fillId="0" borderId="0" xfId="25" applyNumberFormat="1" applyFont="1" applyFill="1" applyAlignment="1" applyProtection="1">
      <alignment horizontal="right" vertical="center"/>
      <protection locked="0"/>
    </xf>
    <xf numFmtId="49" fontId="3" fillId="0" borderId="0" xfId="4" applyNumberFormat="1" applyFont="1" applyBorder="1" applyAlignment="1" applyProtection="1">
      <alignment vertical="center"/>
    </xf>
    <xf numFmtId="193" fontId="3" fillId="0" borderId="0" xfId="4" applyNumberFormat="1" applyFont="1" applyFill="1" applyAlignment="1" applyProtection="1">
      <alignment horizontal="right" vertical="center"/>
      <protection locked="0"/>
    </xf>
    <xf numFmtId="193" fontId="3" fillId="0" borderId="0" xfId="4" applyNumberFormat="1" applyFont="1" applyFill="1" applyAlignment="1" applyProtection="1">
      <alignment horizontal="right"/>
      <protection locked="0"/>
    </xf>
    <xf numFmtId="193" fontId="3" fillId="0" borderId="0" xfId="25" applyNumberFormat="1" applyFont="1" applyFill="1" applyAlignment="1" applyProtection="1">
      <alignment horizontal="right"/>
      <protection locked="0"/>
    </xf>
    <xf numFmtId="0" fontId="3" fillId="0" borderId="0" xfId="4" quotePrefix="1" applyNumberFormat="1" applyFont="1" applyBorder="1" applyAlignment="1" applyProtection="1">
      <alignment vertical="center"/>
    </xf>
    <xf numFmtId="193" fontId="5" fillId="0" borderId="0" xfId="4" applyNumberFormat="1" applyFont="1" applyFill="1" applyAlignment="1" applyProtection="1">
      <alignment horizontal="right" vertical="center"/>
      <protection locked="0"/>
    </xf>
    <xf numFmtId="193" fontId="5" fillId="0" borderId="0" xfId="4" applyNumberFormat="1" applyFont="1" applyFill="1" applyAlignment="1" applyProtection="1">
      <alignment horizontal="right"/>
      <protection locked="0"/>
    </xf>
    <xf numFmtId="193" fontId="5" fillId="0" borderId="0" xfId="25" applyNumberFormat="1" applyFont="1" applyFill="1" applyAlignment="1" applyProtection="1">
      <alignment horizontal="right"/>
      <protection locked="0"/>
    </xf>
    <xf numFmtId="49" fontId="5" fillId="0" borderId="0" xfId="4" applyNumberFormat="1" applyFont="1" applyBorder="1" applyAlignment="1" applyProtection="1">
      <alignment vertical="center"/>
    </xf>
    <xf numFmtId="0" fontId="5" fillId="0" borderId="0" xfId="4" applyNumberFormat="1" applyFont="1" applyFill="1" applyBorder="1" applyAlignment="1" applyProtection="1">
      <alignment vertical="center"/>
    </xf>
    <xf numFmtId="49" fontId="5" fillId="0" borderId="0" xfId="4" applyNumberFormat="1" applyFont="1" applyFill="1" applyBorder="1" applyAlignment="1" applyProtection="1">
      <alignment vertical="center"/>
    </xf>
    <xf numFmtId="0" fontId="5" fillId="0" borderId="4" xfId="4" applyFont="1" applyBorder="1" applyAlignment="1" applyProtection="1">
      <alignment horizontal="center" vertical="center" wrapText="1"/>
    </xf>
    <xf numFmtId="0" fontId="5" fillId="0" borderId="0" xfId="4" applyNumberFormat="1" applyFont="1" applyFill="1" applyBorder="1" applyAlignment="1" applyProtection="1"/>
    <xf numFmtId="0" fontId="5" fillId="0" borderId="0" xfId="4" applyNumberFormat="1" applyFont="1" applyBorder="1" applyProtection="1"/>
    <xf numFmtId="0" fontId="9" fillId="0" borderId="0" xfId="15" applyFont="1" applyBorder="1"/>
    <xf numFmtId="0" fontId="9" fillId="0" borderId="0" xfId="15" applyFont="1"/>
    <xf numFmtId="0" fontId="20" fillId="0" borderId="0" xfId="4" applyFont="1" applyFill="1" applyBorder="1"/>
    <xf numFmtId="0" fontId="20" fillId="0" borderId="0" xfId="4" applyFont="1" applyFill="1"/>
    <xf numFmtId="177" fontId="5" fillId="0" borderId="0" xfId="4" applyNumberFormat="1" applyFont="1" applyFill="1" applyBorder="1" applyAlignment="1" applyProtection="1">
      <protection locked="0"/>
    </xf>
    <xf numFmtId="0" fontId="5" fillId="0" borderId="0" xfId="4" applyNumberFormat="1" applyFont="1" applyFill="1" applyBorder="1" applyAlignment="1" applyProtection="1">
      <protection locked="0"/>
    </xf>
    <xf numFmtId="0" fontId="17" fillId="3" borderId="0" xfId="15" applyNumberFormat="1" applyFont="1" applyFill="1" applyBorder="1" applyAlignment="1">
      <alignment horizontal="center" vertical="center"/>
    </xf>
    <xf numFmtId="0" fontId="17" fillId="3" borderId="0" xfId="15" applyFont="1" applyFill="1" applyBorder="1" applyAlignment="1">
      <alignment horizontal="center" vertical="center" wrapText="1"/>
    </xf>
    <xf numFmtId="0" fontId="9" fillId="3" borderId="0" xfId="42" applyFont="1" applyFill="1" applyBorder="1" applyAlignment="1"/>
    <xf numFmtId="0" fontId="9" fillId="3" borderId="19" xfId="15" applyFont="1" applyFill="1" applyBorder="1" applyAlignment="1">
      <alignment horizontal="center" vertical="top"/>
    </xf>
    <xf numFmtId="0" fontId="9" fillId="3" borderId="2" xfId="5" applyFont="1" applyFill="1" applyBorder="1" applyAlignment="1">
      <alignment horizontal="center" vertical="center" wrapText="1"/>
    </xf>
    <xf numFmtId="0" fontId="9" fillId="3" borderId="3" xfId="5" applyFont="1" applyFill="1" applyBorder="1" applyAlignment="1">
      <alignment horizontal="center" vertical="center" wrapText="1"/>
    </xf>
    <xf numFmtId="0" fontId="9" fillId="3" borderId="0" xfId="42" applyNumberFormat="1" applyFont="1" applyFill="1" applyBorder="1"/>
    <xf numFmtId="0" fontId="9" fillId="3" borderId="20" xfId="15" applyFont="1" applyFill="1" applyBorder="1" applyAlignment="1">
      <alignment horizontal="center" vertical="top"/>
    </xf>
    <xf numFmtId="0" fontId="9" fillId="3" borderId="14" xfId="15" applyFont="1" applyFill="1" applyBorder="1" applyAlignment="1">
      <alignment horizontal="center" vertical="top"/>
    </xf>
    <xf numFmtId="0" fontId="17" fillId="3" borderId="0" xfId="15" applyNumberFormat="1" applyFont="1" applyFill="1" applyBorder="1" applyAlignment="1">
      <alignment vertical="center"/>
    </xf>
    <xf numFmtId="0" fontId="17" fillId="5" borderId="0" xfId="9" applyFont="1" applyFill="1" applyBorder="1" applyAlignment="1">
      <alignment vertical="center"/>
    </xf>
    <xf numFmtId="0" fontId="9" fillId="5" borderId="0" xfId="9" applyFont="1" applyFill="1" applyBorder="1" applyAlignment="1">
      <alignment horizontal="center" vertical="center" wrapText="1"/>
    </xf>
    <xf numFmtId="0" fontId="9" fillId="5" borderId="0" xfId="9" applyFont="1" applyFill="1" applyBorder="1" applyAlignment="1">
      <alignment horizontal="right" vertical="center"/>
    </xf>
    <xf numFmtId="49" fontId="9" fillId="5" borderId="0" xfId="9" applyNumberFormat="1" applyFont="1" applyFill="1" applyBorder="1" applyAlignment="1">
      <alignment horizontal="right" vertical="center"/>
    </xf>
    <xf numFmtId="0" fontId="17" fillId="5" borderId="0" xfId="9" applyFont="1" applyFill="1" applyBorder="1" applyAlignment="1">
      <alignment horizontal="left" vertical="center"/>
    </xf>
    <xf numFmtId="0" fontId="17" fillId="3" borderId="0" xfId="15" applyNumberFormat="1" applyFont="1" applyFill="1" applyBorder="1" applyAlignment="1">
      <alignment horizontal="left" vertical="center"/>
    </xf>
    <xf numFmtId="0" fontId="9" fillId="3" borderId="0" xfId="15" applyNumberFormat="1" applyFont="1" applyFill="1" applyBorder="1" applyAlignment="1">
      <alignment vertical="center"/>
    </xf>
    <xf numFmtId="0" fontId="9" fillId="3" borderId="0" xfId="15" applyFont="1" applyFill="1" applyBorder="1" applyAlignment="1">
      <alignment horizontal="center" vertical="top"/>
    </xf>
    <xf numFmtId="0" fontId="9" fillId="3" borderId="4" xfId="5" applyFont="1" applyFill="1" applyBorder="1" applyAlignment="1">
      <alignment horizontal="center" vertical="center" wrapText="1"/>
    </xf>
    <xf numFmtId="0" fontId="9" fillId="3" borderId="0" xfId="15" applyNumberFormat="1" applyFont="1" applyFill="1" applyBorder="1" applyAlignment="1"/>
    <xf numFmtId="0" fontId="9" fillId="3" borderId="0" xfId="15" applyNumberFormat="1" applyFont="1" applyFill="1" applyBorder="1" applyAlignment="1">
      <alignment horizontal="left" vertical="top" wrapText="1"/>
    </xf>
    <xf numFmtId="0" fontId="17" fillId="3" borderId="0" xfId="42" applyFont="1" applyFill="1" applyBorder="1" applyAlignment="1"/>
    <xf numFmtId="0" fontId="17" fillId="0" borderId="0" xfId="15" applyNumberFormat="1" applyFont="1" applyFill="1" applyBorder="1" applyAlignment="1">
      <alignment horizontal="center" vertical="center"/>
    </xf>
    <xf numFmtId="0" fontId="29" fillId="0" borderId="0" xfId="15" applyNumberFormat="1" applyFont="1" applyFill="1" applyBorder="1" applyAlignment="1">
      <alignment horizontal="center" vertical="center" wrapText="1"/>
    </xf>
    <xf numFmtId="0" fontId="17" fillId="0" borderId="0" xfId="15" applyNumberFormat="1" applyFont="1" applyFill="1" applyBorder="1" applyAlignment="1">
      <alignment horizontal="center" vertical="center" wrapText="1"/>
    </xf>
    <xf numFmtId="0" fontId="9" fillId="0" borderId="0" xfId="42" applyFont="1" applyFill="1" applyBorder="1" applyAlignment="1"/>
    <xf numFmtId="0" fontId="9" fillId="0" borderId="2" xfId="5" applyFont="1" applyFill="1" applyBorder="1" applyAlignment="1">
      <alignment horizontal="center" vertical="center" wrapText="1"/>
    </xf>
    <xf numFmtId="0" fontId="9" fillId="0" borderId="0" xfId="5" applyFont="1" applyFill="1" applyBorder="1" applyAlignment="1">
      <alignment horizontal="center" vertical="center" wrapText="1"/>
    </xf>
    <xf numFmtId="0" fontId="9" fillId="3" borderId="0" xfId="5" applyFont="1" applyFill="1" applyBorder="1" applyAlignment="1">
      <alignment horizontal="center" vertical="center" wrapText="1"/>
    </xf>
    <xf numFmtId="0" fontId="17" fillId="0" borderId="0" xfId="15" applyNumberFormat="1" applyFont="1" applyBorder="1" applyAlignment="1">
      <alignment vertical="center"/>
    </xf>
    <xf numFmtId="202" fontId="17" fillId="0" borderId="0" xfId="15" applyNumberFormat="1" applyFont="1" applyFill="1" applyBorder="1" applyAlignment="1">
      <alignment horizontal="right" vertical="center"/>
    </xf>
    <xf numFmtId="203" fontId="17" fillId="0" borderId="0" xfId="15" applyNumberFormat="1" applyFont="1" applyFill="1" applyBorder="1" applyAlignment="1">
      <alignment horizontal="right" vertical="center"/>
    </xf>
    <xf numFmtId="203" fontId="17" fillId="0" borderId="0" xfId="15" applyNumberFormat="1" applyFont="1" applyBorder="1" applyAlignment="1">
      <alignment vertical="center"/>
    </xf>
    <xf numFmtId="203" fontId="17" fillId="3" borderId="0" xfId="15" applyNumberFormat="1" applyFont="1" applyFill="1" applyBorder="1" applyAlignment="1">
      <alignment horizontal="right" vertical="center"/>
    </xf>
    <xf numFmtId="2" fontId="17" fillId="0" borderId="0" xfId="15" applyNumberFormat="1" applyFont="1" applyBorder="1" applyAlignment="1">
      <alignment horizontal="right" vertical="center"/>
    </xf>
    <xf numFmtId="0" fontId="9" fillId="0" borderId="0" xfId="15" applyNumberFormat="1" applyFont="1" applyBorder="1" applyAlignment="1">
      <alignment vertical="center"/>
    </xf>
    <xf numFmtId="202" fontId="9" fillId="0" borderId="0" xfId="15" applyNumberFormat="1" applyFont="1" applyFill="1" applyBorder="1" applyAlignment="1">
      <alignment horizontal="right" vertical="center"/>
    </xf>
    <xf numFmtId="203" fontId="9" fillId="0" borderId="0" xfId="15" applyNumberFormat="1" applyFont="1" applyFill="1" applyBorder="1" applyAlignment="1">
      <alignment horizontal="right" vertical="center"/>
    </xf>
    <xf numFmtId="203" fontId="9" fillId="0" borderId="0" xfId="15" applyNumberFormat="1" applyFont="1" applyBorder="1" applyAlignment="1">
      <alignment vertical="center"/>
    </xf>
    <xf numFmtId="203" fontId="9" fillId="3" borderId="0" xfId="15" applyNumberFormat="1" applyFont="1" applyFill="1" applyBorder="1" applyAlignment="1">
      <alignment horizontal="right" vertical="center"/>
    </xf>
    <xf numFmtId="203" fontId="9" fillId="0" borderId="0" xfId="15" applyNumberFormat="1" applyFont="1" applyFill="1" applyBorder="1" applyAlignment="1">
      <alignment vertical="center"/>
    </xf>
    <xf numFmtId="2" fontId="9" fillId="0" borderId="0" xfId="15" applyNumberFormat="1" applyFont="1" applyBorder="1" applyAlignment="1">
      <alignment horizontal="right" vertical="center"/>
    </xf>
    <xf numFmtId="0" fontId="9" fillId="0" borderId="0" xfId="15" applyNumberFormat="1" applyFont="1" applyBorder="1" applyAlignment="1">
      <alignment horizontal="left" vertical="center"/>
    </xf>
    <xf numFmtId="202" fontId="9" fillId="0" borderId="0" xfId="15" applyNumberFormat="1" applyFont="1" applyFill="1" applyBorder="1" applyAlignment="1">
      <alignment vertical="center"/>
    </xf>
    <xf numFmtId="202" fontId="9" fillId="0" borderId="0" xfId="15" applyNumberFormat="1" applyFont="1" applyBorder="1" applyAlignment="1">
      <alignment vertical="center"/>
    </xf>
    <xf numFmtId="203" fontId="9" fillId="0" borderId="0" xfId="15" applyNumberFormat="1" applyFont="1" applyBorder="1" applyAlignment="1">
      <alignment horizontal="right" vertical="center"/>
    </xf>
    <xf numFmtId="0" fontId="17" fillId="0" borderId="0" xfId="15" applyNumberFormat="1" applyFont="1" applyBorder="1" applyAlignment="1">
      <alignment horizontal="left" vertical="center"/>
    </xf>
    <xf numFmtId="0" fontId="9" fillId="0" borderId="4" xfId="15" applyFont="1" applyBorder="1" applyAlignment="1">
      <alignment horizontal="center" vertical="top"/>
    </xf>
    <xf numFmtId="0" fontId="9" fillId="0" borderId="4" xfId="5" applyFont="1" applyFill="1" applyBorder="1" applyAlignment="1">
      <alignment horizontal="center" vertical="center" wrapText="1"/>
    </xf>
    <xf numFmtId="0" fontId="9" fillId="0" borderId="0" xfId="15" applyNumberFormat="1" applyFont="1" applyFill="1" applyBorder="1" applyAlignment="1"/>
    <xf numFmtId="0" fontId="9" fillId="0" borderId="0" xfId="15" applyNumberFormat="1" applyFont="1" applyFill="1" applyBorder="1" applyAlignment="1">
      <alignment horizontal="left" vertical="top" wrapText="1"/>
    </xf>
    <xf numFmtId="202" fontId="9" fillId="0" borderId="0" xfId="42" applyNumberFormat="1" applyFont="1" applyFill="1" applyBorder="1" applyAlignment="1"/>
    <xf numFmtId="0" fontId="17" fillId="0" borderId="0" xfId="15" applyFont="1" applyBorder="1" applyAlignment="1">
      <alignment horizontal="center" vertical="center" wrapText="1"/>
    </xf>
    <xf numFmtId="0" fontId="9" fillId="0" borderId="0" xfId="41" applyNumberFormat="1" applyFont="1" applyFill="1" applyBorder="1" applyAlignment="1" applyProtection="1">
      <alignment horizontal="left" vertical="center"/>
      <protection locked="0"/>
    </xf>
    <xf numFmtId="204" fontId="17" fillId="0" borderId="0" xfId="15" applyNumberFormat="1" applyFont="1" applyFill="1" applyBorder="1" applyAlignment="1">
      <alignment horizontal="right" vertical="center"/>
    </xf>
    <xf numFmtId="171" fontId="17" fillId="0" borderId="0" xfId="15" applyNumberFormat="1" applyFont="1" applyFill="1" applyBorder="1" applyAlignment="1">
      <alignment horizontal="right" vertical="center"/>
    </xf>
    <xf numFmtId="204" fontId="9" fillId="0" borderId="0" xfId="15" applyNumberFormat="1" applyFont="1" applyFill="1" applyBorder="1" applyAlignment="1">
      <alignment horizontal="right" vertical="center"/>
    </xf>
    <xf numFmtId="171" fontId="9" fillId="0" borderId="0" xfId="15" applyNumberFormat="1" applyFont="1" applyFill="1" applyBorder="1" applyAlignment="1">
      <alignment horizontal="right" vertical="center"/>
    </xf>
    <xf numFmtId="49" fontId="17" fillId="0" borderId="0" xfId="15" applyNumberFormat="1" applyFont="1" applyBorder="1" applyAlignment="1">
      <alignment vertical="center"/>
    </xf>
    <xf numFmtId="204" fontId="17" fillId="0" borderId="0" xfId="15" applyNumberFormat="1" applyFont="1" applyFill="1" applyBorder="1" applyAlignment="1">
      <alignment vertical="center"/>
    </xf>
    <xf numFmtId="0" fontId="17" fillId="0" borderId="0" xfId="15" quotePrefix="1" applyNumberFormat="1" applyFont="1" applyBorder="1" applyAlignment="1">
      <alignment vertical="center"/>
    </xf>
    <xf numFmtId="0" fontId="9" fillId="0" borderId="0" xfId="15" applyNumberFormat="1" applyFont="1" applyBorder="1" applyAlignment="1">
      <alignment horizontal="left" vertical="center" indent="1"/>
    </xf>
    <xf numFmtId="204" fontId="9" fillId="0" borderId="0" xfId="15" applyNumberFormat="1" applyFont="1" applyFill="1" applyBorder="1" applyAlignment="1">
      <alignment vertical="center"/>
    </xf>
    <xf numFmtId="49" fontId="9" fillId="0" borderId="0" xfId="15" applyNumberFormat="1" applyFont="1" applyBorder="1" applyAlignment="1">
      <alignment vertical="center"/>
    </xf>
    <xf numFmtId="0" fontId="9" fillId="0" borderId="0" xfId="15" applyNumberFormat="1" applyFont="1" applyFill="1" applyBorder="1" applyAlignment="1">
      <alignment horizontal="left" vertical="center" indent="1"/>
    </xf>
    <xf numFmtId="0" fontId="9" fillId="0" borderId="0" xfId="15" applyNumberFormat="1" applyFont="1" applyFill="1" applyBorder="1" applyAlignment="1">
      <alignment vertical="center"/>
    </xf>
    <xf numFmtId="49" fontId="9" fillId="0" borderId="0" xfId="15" applyNumberFormat="1" applyFont="1" applyFill="1" applyBorder="1" applyAlignment="1">
      <alignment vertical="center"/>
    </xf>
    <xf numFmtId="173" fontId="9" fillId="3" borderId="0" xfId="15" applyNumberFormat="1" applyFont="1" applyFill="1" applyBorder="1" applyAlignment="1"/>
    <xf numFmtId="173" fontId="9" fillId="0" borderId="0" xfId="42" applyNumberFormat="1" applyFont="1" applyFill="1" applyBorder="1" applyAlignment="1"/>
    <xf numFmtId="0" fontId="17" fillId="0" borderId="7" xfId="15" applyNumberFormat="1" applyFont="1" applyFill="1" applyBorder="1" applyAlignment="1">
      <alignment horizontal="center" vertical="center" wrapText="1"/>
    </xf>
    <xf numFmtId="0" fontId="9" fillId="3" borderId="19" xfId="5" applyFont="1" applyFill="1" applyBorder="1" applyAlignment="1">
      <alignment horizontal="center" vertical="center" wrapText="1"/>
    </xf>
    <xf numFmtId="171" fontId="9" fillId="3" borderId="0" xfId="15" applyNumberFormat="1" applyFont="1" applyFill="1" applyAlignment="1">
      <alignment horizontal="right"/>
    </xf>
    <xf numFmtId="183" fontId="9" fillId="3" borderId="20" xfId="15" applyNumberFormat="1" applyFont="1" applyFill="1" applyBorder="1" applyAlignment="1">
      <alignment horizontal="right"/>
    </xf>
    <xf numFmtId="0" fontId="9" fillId="0" borderId="0" xfId="9" applyFont="1" applyBorder="1" applyAlignment="1">
      <alignment horizontal="left" vertical="center"/>
    </xf>
    <xf numFmtId="171" fontId="9" fillId="5" borderId="0" xfId="9" applyNumberFormat="1" applyFont="1" applyFill="1" applyBorder="1" applyAlignment="1">
      <alignment horizontal="right"/>
    </xf>
    <xf numFmtId="0" fontId="9" fillId="0" borderId="0" xfId="9" applyFont="1" applyBorder="1" applyAlignment="1">
      <alignment vertical="center"/>
    </xf>
    <xf numFmtId="171" fontId="9" fillId="5" borderId="20" xfId="9" applyNumberFormat="1" applyFont="1" applyFill="1" applyBorder="1" applyAlignment="1">
      <alignment horizontal="right"/>
    </xf>
    <xf numFmtId="0" fontId="9" fillId="5" borderId="0" xfId="9" applyFont="1" applyFill="1" applyBorder="1" applyAlignment="1">
      <alignment horizontal="left" vertical="center"/>
    </xf>
    <xf numFmtId="171" fontId="9" fillId="5" borderId="20" xfId="9" applyNumberFormat="1" applyFont="1" applyFill="1" applyBorder="1" applyAlignment="1">
      <alignment vertical="center"/>
    </xf>
    <xf numFmtId="171" fontId="9" fillId="3" borderId="14" xfId="15" applyNumberFormat="1" applyFont="1" applyFill="1" applyBorder="1" applyAlignment="1">
      <alignment horizontal="right"/>
    </xf>
    <xf numFmtId="0" fontId="9" fillId="3" borderId="5" xfId="5" applyFont="1" applyFill="1" applyBorder="1" applyAlignment="1">
      <alignment horizontal="center" vertical="center" wrapText="1"/>
    </xf>
    <xf numFmtId="0" fontId="9" fillId="0" borderId="0" xfId="42" applyFont="1" applyFill="1" applyBorder="1" applyAlignment="1">
      <alignment horizontal="center"/>
    </xf>
    <xf numFmtId="0" fontId="9" fillId="0" borderId="0" xfId="15" applyNumberFormat="1" applyFont="1" applyFill="1" applyBorder="1" applyAlignment="1">
      <alignment horizontal="left" vertical="top"/>
    </xf>
    <xf numFmtId="0" fontId="9" fillId="3" borderId="0" xfId="15" applyNumberFormat="1" applyFont="1" applyFill="1" applyBorder="1" applyAlignment="1">
      <alignment horizontal="left" vertical="top"/>
    </xf>
    <xf numFmtId="0" fontId="39" fillId="0" borderId="0" xfId="0" applyNumberFormat="1" applyFont="1" applyFill="1" applyBorder="1" applyAlignment="1">
      <alignment horizontal="center" vertical="center"/>
    </xf>
    <xf numFmtId="0" fontId="29" fillId="0" borderId="0" xfId="0" applyNumberFormat="1" applyFont="1" applyFill="1" applyBorder="1" applyAlignment="1">
      <alignment horizontal="center" vertical="center" wrapText="1"/>
    </xf>
    <xf numFmtId="0" fontId="17" fillId="0" borderId="0" xfId="0" applyNumberFormat="1" applyFont="1" applyFill="1" applyBorder="1" applyAlignment="1">
      <alignment horizontal="center" vertical="center" wrapText="1"/>
    </xf>
    <xf numFmtId="0" fontId="14" fillId="0" borderId="0" xfId="42" applyFont="1" applyFill="1" applyBorder="1" applyAlignment="1"/>
    <xf numFmtId="0" fontId="39" fillId="0" borderId="0" xfId="0" applyNumberFormat="1" applyFont="1" applyBorder="1" applyAlignment="1">
      <alignment vertical="center"/>
    </xf>
    <xf numFmtId="0" fontId="17" fillId="0" borderId="0" xfId="0" applyNumberFormat="1" applyFont="1" applyFill="1" applyBorder="1" applyAlignment="1">
      <alignment vertical="center"/>
    </xf>
    <xf numFmtId="0" fontId="17" fillId="0" borderId="0" xfId="5" applyNumberFormat="1" applyFont="1" applyFill="1" applyBorder="1" applyAlignment="1">
      <alignment horizontal="center" vertical="center" wrapText="1"/>
    </xf>
    <xf numFmtId="173" fontId="17" fillId="0" borderId="0" xfId="5" applyNumberFormat="1" applyFont="1" applyFill="1" applyBorder="1" applyAlignment="1">
      <alignment horizontal="right" vertical="center" wrapText="1"/>
    </xf>
    <xf numFmtId="166" fontId="39" fillId="0" borderId="0" xfId="5" applyNumberFormat="1" applyFont="1" applyFill="1" applyBorder="1" applyAlignment="1">
      <alignment horizontal="right" vertical="center" wrapText="1"/>
    </xf>
    <xf numFmtId="0" fontId="17" fillId="0" borderId="0" xfId="0" applyNumberFormat="1" applyFont="1" applyBorder="1" applyAlignment="1">
      <alignment vertical="center"/>
    </xf>
    <xf numFmtId="205" fontId="17" fillId="0" borderId="0" xfId="5" quotePrefix="1" applyNumberFormat="1" applyFont="1" applyFill="1" applyBorder="1" applyAlignment="1">
      <alignment horizontal="center" vertical="center" wrapText="1"/>
    </xf>
    <xf numFmtId="0" fontId="14" fillId="0" borderId="0" xfId="0" applyNumberFormat="1" applyFont="1" applyBorder="1" applyAlignment="1">
      <alignment vertical="center"/>
    </xf>
    <xf numFmtId="0" fontId="9" fillId="0" borderId="0" xfId="0" applyNumberFormat="1" applyFont="1" applyFill="1" applyBorder="1" applyAlignment="1">
      <alignment horizontal="left" vertical="center" indent="1"/>
    </xf>
    <xf numFmtId="166" fontId="9" fillId="0" borderId="0" xfId="0" applyNumberFormat="1" applyFont="1" applyFill="1" applyBorder="1" applyAlignment="1">
      <alignment horizontal="center" vertical="center"/>
    </xf>
    <xf numFmtId="173" fontId="9" fillId="0" borderId="0" xfId="0" applyNumberFormat="1" applyFont="1" applyFill="1" applyBorder="1" applyAlignment="1">
      <alignment horizontal="right" vertical="center"/>
    </xf>
    <xf numFmtId="166" fontId="14" fillId="0" borderId="0" xfId="0" applyNumberFormat="1" applyFont="1" applyFill="1" applyBorder="1" applyAlignment="1">
      <alignment horizontal="right" vertical="center"/>
    </xf>
    <xf numFmtId="0" fontId="17" fillId="0" borderId="0" xfId="0" applyNumberFormat="1" applyFont="1" applyFill="1" applyBorder="1" applyAlignment="1">
      <alignment horizontal="left" vertical="center"/>
    </xf>
    <xf numFmtId="166" fontId="17" fillId="0" borderId="0" xfId="5" applyNumberFormat="1" applyFont="1" applyFill="1" applyBorder="1" applyAlignment="1">
      <alignment horizontal="right" vertical="center" wrapText="1"/>
    </xf>
    <xf numFmtId="0" fontId="14" fillId="3" borderId="0" xfId="5" applyFont="1" applyFill="1" applyBorder="1" applyAlignment="1">
      <alignment horizontal="center" vertical="center" wrapText="1"/>
    </xf>
    <xf numFmtId="0" fontId="9" fillId="0" borderId="4" xfId="0" applyFont="1" applyBorder="1" applyAlignment="1">
      <alignment horizontal="center" vertical="top"/>
    </xf>
    <xf numFmtId="0" fontId="14" fillId="0" borderId="0" xfId="0" applyNumberFormat="1" applyFont="1" applyFill="1" applyBorder="1" applyAlignment="1"/>
    <xf numFmtId="173" fontId="14" fillId="0" borderId="0" xfId="42" applyNumberFormat="1" applyFont="1" applyFill="1" applyBorder="1" applyAlignment="1"/>
    <xf numFmtId="0" fontId="17" fillId="0" borderId="0" xfId="0" applyNumberFormat="1" applyFont="1" applyFill="1" applyBorder="1" applyAlignment="1">
      <alignment horizontal="center" vertical="center"/>
    </xf>
    <xf numFmtId="0" fontId="9" fillId="3" borderId="8" xfId="5" applyFont="1" applyFill="1" applyBorder="1" applyAlignment="1">
      <alignment horizontal="center" vertical="center" wrapText="1"/>
    </xf>
    <xf numFmtId="171" fontId="17" fillId="0" borderId="0" xfId="5" applyNumberFormat="1" applyFont="1" applyFill="1" applyBorder="1" applyAlignment="1">
      <alignment horizontal="right" vertical="center"/>
    </xf>
    <xf numFmtId="173" fontId="17" fillId="0" borderId="0" xfId="5" applyNumberFormat="1" applyFont="1" applyFill="1" applyBorder="1" applyAlignment="1">
      <alignment horizontal="right" vertical="center"/>
    </xf>
    <xf numFmtId="3" fontId="17" fillId="0" borderId="0" xfId="5" applyNumberFormat="1" applyFont="1" applyFill="1" applyBorder="1" applyAlignment="1">
      <alignment horizontal="center" vertical="center"/>
    </xf>
    <xf numFmtId="196" fontId="17" fillId="0" borderId="0" xfId="5" applyNumberFormat="1" applyFont="1" applyFill="1" applyBorder="1" applyAlignment="1">
      <alignment horizontal="right" vertical="center"/>
    </xf>
    <xf numFmtId="196" fontId="9" fillId="0" borderId="0" xfId="5" applyNumberFormat="1" applyFont="1" applyFill="1" applyBorder="1" applyAlignment="1">
      <alignment horizontal="right" vertical="center" wrapText="1"/>
    </xf>
    <xf numFmtId="171" fontId="9" fillId="0" borderId="0" xfId="5" quotePrefix="1" applyNumberFormat="1" applyFont="1" applyFill="1" applyBorder="1" applyAlignment="1">
      <alignment horizontal="right" vertical="center"/>
    </xf>
    <xf numFmtId="173" fontId="17" fillId="0" borderId="0" xfId="5" quotePrefix="1" applyNumberFormat="1" applyFont="1" applyFill="1" applyBorder="1" applyAlignment="1">
      <alignment horizontal="right" vertical="center"/>
    </xf>
    <xf numFmtId="205" fontId="9" fillId="0" borderId="0" xfId="5" quotePrefix="1" applyNumberFormat="1" applyFont="1" applyFill="1" applyBorder="1" applyAlignment="1">
      <alignment horizontal="center" vertical="center"/>
    </xf>
    <xf numFmtId="173" fontId="9" fillId="0" borderId="0" xfId="5" quotePrefix="1" applyNumberFormat="1" applyFont="1" applyFill="1" applyBorder="1" applyAlignment="1">
      <alignment horizontal="right" vertical="center"/>
    </xf>
    <xf numFmtId="196" fontId="9" fillId="0" borderId="0" xfId="5" quotePrefix="1" applyNumberFormat="1" applyFont="1" applyFill="1" applyBorder="1" applyAlignment="1">
      <alignment horizontal="right" vertical="center"/>
    </xf>
    <xf numFmtId="196" fontId="17" fillId="0" borderId="0" xfId="0" applyNumberFormat="1" applyFont="1" applyBorder="1" applyAlignment="1">
      <alignment horizontal="right" vertical="center"/>
    </xf>
    <xf numFmtId="171" fontId="9" fillId="0" borderId="0" xfId="0" applyNumberFormat="1" applyFont="1" applyBorder="1" applyAlignment="1">
      <alignment horizontal="right" vertical="center"/>
    </xf>
    <xf numFmtId="173" fontId="5" fillId="0" borderId="0" xfId="0" applyNumberFormat="1" applyFont="1" applyBorder="1" applyAlignment="1">
      <alignment horizontal="right" vertical="center"/>
    </xf>
    <xf numFmtId="3" fontId="9" fillId="0" borderId="0" xfId="0" applyNumberFormat="1" applyFont="1" applyBorder="1" applyAlignment="1">
      <alignment horizontal="center" vertical="center"/>
    </xf>
    <xf numFmtId="173" fontId="9" fillId="0" borderId="0" xfId="0" applyNumberFormat="1" applyFont="1" applyBorder="1" applyAlignment="1">
      <alignment horizontal="right" vertical="center"/>
    </xf>
    <xf numFmtId="196" fontId="9" fillId="0" borderId="0" xfId="0" applyNumberFormat="1" applyFont="1" applyBorder="1" applyAlignment="1">
      <alignment horizontal="right" vertical="center"/>
    </xf>
    <xf numFmtId="196" fontId="9" fillId="0" borderId="0" xfId="0" applyNumberFormat="1" applyFont="1" applyBorder="1" applyAlignment="1">
      <alignment vertical="center"/>
    </xf>
    <xf numFmtId="173" fontId="5" fillId="0" borderId="0" xfId="5" quotePrefix="1" applyNumberFormat="1" applyFont="1" applyFill="1" applyBorder="1" applyAlignment="1">
      <alignment horizontal="right" vertical="center"/>
    </xf>
    <xf numFmtId="171" fontId="9" fillId="0" borderId="0" xfId="42" applyNumberFormat="1" applyFont="1" applyFill="1" applyBorder="1" applyAlignment="1">
      <alignment horizontal="right" vertical="center"/>
    </xf>
    <xf numFmtId="173" fontId="5" fillId="0" borderId="0" xfId="5" applyNumberFormat="1" applyFont="1" applyFill="1" applyBorder="1" applyAlignment="1">
      <alignment horizontal="right" vertical="center"/>
    </xf>
    <xf numFmtId="173" fontId="9" fillId="0" borderId="0" xfId="42" applyNumberFormat="1" applyFont="1" applyFill="1" applyBorder="1" applyAlignment="1">
      <alignment horizontal="right" vertical="center"/>
    </xf>
    <xf numFmtId="3" fontId="9" fillId="0" borderId="0" xfId="42" applyNumberFormat="1" applyFont="1" applyFill="1" applyBorder="1" applyAlignment="1">
      <alignment horizontal="center" vertical="center"/>
    </xf>
    <xf numFmtId="196" fontId="9" fillId="0" borderId="0" xfId="42" applyNumberFormat="1" applyFont="1" applyFill="1" applyBorder="1" applyAlignment="1">
      <alignment horizontal="right" vertical="center"/>
    </xf>
    <xf numFmtId="196" fontId="9" fillId="0" borderId="0" xfId="42" applyNumberFormat="1" applyFont="1" applyFill="1" applyBorder="1" applyAlignment="1">
      <alignment vertical="center"/>
    </xf>
    <xf numFmtId="171" fontId="9" fillId="0" borderId="0" xfId="0" applyNumberFormat="1" applyFont="1" applyFill="1" applyBorder="1" applyAlignment="1">
      <alignment horizontal="right" vertical="center"/>
    </xf>
    <xf numFmtId="3" fontId="9" fillId="0" borderId="0" xfId="0" applyNumberFormat="1" applyFont="1" applyFill="1" applyBorder="1" applyAlignment="1">
      <alignment horizontal="center" vertical="center"/>
    </xf>
    <xf numFmtId="196" fontId="9" fillId="0" borderId="0" xfId="0" applyNumberFormat="1" applyFont="1" applyFill="1" applyBorder="1" applyAlignment="1">
      <alignment horizontal="right" vertical="center"/>
    </xf>
    <xf numFmtId="196" fontId="9" fillId="0" borderId="0" xfId="0" applyNumberFormat="1" applyFont="1" applyFill="1" applyBorder="1" applyAlignment="1">
      <alignment vertical="center"/>
    </xf>
    <xf numFmtId="171" fontId="9" fillId="0" borderId="0" xfId="5" applyNumberFormat="1" applyFont="1" applyFill="1" applyBorder="1" applyAlignment="1">
      <alignment horizontal="right" vertical="center"/>
    </xf>
    <xf numFmtId="173" fontId="9" fillId="0" borderId="0" xfId="5" applyNumberFormat="1" applyFont="1" applyFill="1" applyBorder="1" applyAlignment="1">
      <alignment horizontal="right" vertical="center"/>
    </xf>
    <xf numFmtId="206" fontId="9" fillId="0" borderId="0" xfId="5" applyNumberFormat="1" applyFont="1" applyFill="1" applyBorder="1" applyAlignment="1">
      <alignment horizontal="center" vertical="center"/>
    </xf>
    <xf numFmtId="196" fontId="9" fillId="0" borderId="0" xfId="5" applyNumberFormat="1" applyFont="1" applyFill="1" applyBorder="1" applyAlignment="1">
      <alignment horizontal="right" vertical="center"/>
    </xf>
    <xf numFmtId="0" fontId="9" fillId="0" borderId="0" xfId="42" applyFont="1" applyFill="1" applyBorder="1" applyAlignment="1">
      <alignment vertical="top" wrapText="1"/>
    </xf>
    <xf numFmtId="0" fontId="9" fillId="0" borderId="0" xfId="0" applyNumberFormat="1" applyFont="1" applyFill="1" applyBorder="1" applyAlignment="1">
      <alignment horizontal="center" vertical="top" wrapText="1"/>
    </xf>
    <xf numFmtId="0" fontId="14" fillId="0" borderId="0" xfId="0" quotePrefix="1" applyFont="1" applyAlignment="1">
      <alignment horizontal="right"/>
    </xf>
    <xf numFmtId="0" fontId="14" fillId="0" borderId="0" xfId="0" applyNumberFormat="1" applyFont="1" applyFill="1" applyBorder="1" applyAlignment="1">
      <alignment horizontal="left" vertical="top" wrapText="1"/>
    </xf>
    <xf numFmtId="0" fontId="3" fillId="0" borderId="0" xfId="0" applyNumberFormat="1" applyFont="1" applyFill="1" applyBorder="1" applyAlignment="1">
      <alignment horizontal="center" vertical="center"/>
    </xf>
    <xf numFmtId="0" fontId="3" fillId="0" borderId="0" xfId="0" applyFont="1" applyBorder="1" applyAlignment="1">
      <alignment horizontal="center" vertical="center" wrapText="1"/>
    </xf>
    <xf numFmtId="0" fontId="16" fillId="0" borderId="0" xfId="0" applyNumberFormat="1" applyFont="1" applyFill="1" applyBorder="1" applyAlignment="1">
      <alignment horizontal="left" vertical="center"/>
    </xf>
    <xf numFmtId="0" fontId="18" fillId="0" borderId="0" xfId="0" applyFont="1" applyBorder="1" applyAlignment="1">
      <alignment horizontal="left" vertical="center"/>
    </xf>
    <xf numFmtId="0" fontId="5" fillId="0" borderId="0" xfId="0" applyNumberFormat="1" applyFont="1" applyFill="1" applyBorder="1" applyAlignment="1">
      <alignment horizontal="right" vertical="center"/>
    </xf>
    <xf numFmtId="0" fontId="16" fillId="0" borderId="0" xfId="0" applyNumberFormat="1" applyFont="1" applyFill="1" applyBorder="1" applyAlignment="1">
      <alignment horizontal="right" vertical="center"/>
    </xf>
    <xf numFmtId="0" fontId="18" fillId="0" borderId="0" xfId="0" applyFont="1" applyFill="1" applyBorder="1"/>
    <xf numFmtId="0" fontId="9" fillId="0" borderId="0" xfId="42" applyNumberFormat="1" applyFont="1" applyFill="1" applyBorder="1"/>
    <xf numFmtId="0" fontId="3" fillId="0" borderId="0" xfId="0" applyNumberFormat="1" applyFont="1" applyBorder="1" applyAlignment="1">
      <alignment vertical="center"/>
    </xf>
    <xf numFmtId="171" fontId="3" fillId="0" borderId="0" xfId="0" applyNumberFormat="1" applyFont="1" applyFill="1" applyBorder="1" applyAlignment="1">
      <alignment horizontal="right" vertical="center"/>
    </xf>
    <xf numFmtId="3" fontId="5" fillId="0" borderId="0" xfId="5" applyNumberFormat="1" applyFont="1" applyFill="1" applyBorder="1" applyAlignment="1">
      <alignment horizontal="center" vertical="center" wrapText="1"/>
    </xf>
    <xf numFmtId="171" fontId="3" fillId="0" borderId="0" xfId="0" applyNumberFormat="1" applyFont="1" applyBorder="1" applyAlignment="1">
      <alignment vertical="center"/>
    </xf>
    <xf numFmtId="0" fontId="5" fillId="0" borderId="0" xfId="0" applyNumberFormat="1" applyFont="1" applyBorder="1" applyAlignment="1">
      <alignment vertical="center"/>
    </xf>
    <xf numFmtId="171" fontId="5" fillId="0" borderId="0" xfId="0" applyNumberFormat="1" applyFont="1" applyFill="1" applyBorder="1" applyAlignment="1">
      <alignment horizontal="right" vertical="center"/>
    </xf>
    <xf numFmtId="49" fontId="3" fillId="0" borderId="0" xfId="0" applyNumberFormat="1" applyFont="1" applyBorder="1" applyAlignment="1">
      <alignment vertical="center"/>
    </xf>
    <xf numFmtId="0" fontId="3" fillId="0" borderId="0" xfId="0" applyNumberFormat="1" applyFont="1" applyBorder="1" applyAlignment="1">
      <alignment horizontal="left" vertical="center"/>
    </xf>
    <xf numFmtId="0" fontId="3" fillId="0" borderId="0" xfId="0" quotePrefix="1" applyNumberFormat="1" applyFont="1" applyBorder="1" applyAlignment="1">
      <alignment vertical="center"/>
    </xf>
    <xf numFmtId="0" fontId="5" fillId="0" borderId="0" xfId="0" applyNumberFormat="1" applyFont="1" applyBorder="1" applyAlignment="1">
      <alignment horizontal="left" vertical="center" indent="1"/>
    </xf>
    <xf numFmtId="49" fontId="5" fillId="0" borderId="0" xfId="0" applyNumberFormat="1" applyFont="1" applyBorder="1" applyAlignment="1">
      <alignment vertical="center"/>
    </xf>
    <xf numFmtId="0" fontId="5" fillId="0" borderId="0" xfId="0" applyNumberFormat="1" applyFont="1" applyFill="1" applyBorder="1" applyAlignment="1">
      <alignment horizontal="left" vertical="center" indent="1"/>
    </xf>
    <xf numFmtId="0" fontId="5" fillId="0" borderId="0" xfId="0" applyNumberFormat="1" applyFont="1" applyFill="1" applyBorder="1" applyAlignment="1">
      <alignment vertical="center"/>
    </xf>
    <xf numFmtId="49" fontId="5" fillId="0" borderId="0" xfId="0" applyNumberFormat="1" applyFont="1" applyFill="1" applyBorder="1" applyAlignment="1">
      <alignment vertical="center"/>
    </xf>
    <xf numFmtId="0" fontId="5" fillId="3" borderId="3" xfId="5" applyFont="1" applyFill="1" applyBorder="1" applyAlignment="1">
      <alignment horizontal="center" vertical="center" wrapText="1"/>
    </xf>
    <xf numFmtId="0" fontId="46" fillId="0" borderId="0" xfId="0" applyFont="1" applyFill="1" applyBorder="1"/>
    <xf numFmtId="0" fontId="5" fillId="0" borderId="4" xfId="0" applyFont="1" applyBorder="1" applyAlignment="1">
      <alignment horizontal="center" vertical="top"/>
    </xf>
    <xf numFmtId="0" fontId="5" fillId="3" borderId="4" xfId="5" applyFont="1" applyFill="1" applyBorder="1" applyAlignment="1">
      <alignment horizontal="center" vertical="center" wrapText="1"/>
    </xf>
    <xf numFmtId="0" fontId="5" fillId="0" borderId="0" xfId="0" applyNumberFormat="1" applyFont="1" applyFill="1" applyBorder="1" applyAlignment="1">
      <alignment horizontal="left" vertical="top"/>
    </xf>
    <xf numFmtId="0" fontId="46" fillId="0" borderId="0" xfId="42" applyFont="1" applyFill="1" applyBorder="1" applyAlignment="1">
      <alignment horizontal="left" vertical="top"/>
    </xf>
    <xf numFmtId="0" fontId="5" fillId="0" borderId="0" xfId="0" applyNumberFormat="1" applyFont="1" applyFill="1" applyBorder="1" applyAlignment="1"/>
    <xf numFmtId="0" fontId="47" fillId="0" borderId="0" xfId="0" applyFont="1"/>
    <xf numFmtId="0" fontId="3" fillId="0" borderId="0" xfId="0" applyNumberFormat="1" applyFont="1" applyFill="1" applyBorder="1" applyAlignment="1">
      <alignment horizontal="center" vertical="center" wrapText="1"/>
    </xf>
    <xf numFmtId="0" fontId="48" fillId="0" borderId="0" xfId="0" applyNumberFormat="1" applyFont="1" applyFill="1" applyBorder="1" applyAlignment="1">
      <alignment horizontal="right" vertical="center"/>
    </xf>
    <xf numFmtId="0" fontId="49" fillId="0" borderId="0" xfId="0" applyFont="1" applyBorder="1" applyAlignment="1">
      <alignment horizontal="center" vertical="center" wrapText="1"/>
    </xf>
    <xf numFmtId="0" fontId="5" fillId="3" borderId="5" xfId="5" applyFont="1" applyFill="1" applyBorder="1" applyAlignment="1">
      <alignment horizontal="center" vertical="center" wrapText="1"/>
    </xf>
    <xf numFmtId="171" fontId="17" fillId="0" borderId="0" xfId="0" applyNumberFormat="1" applyFont="1" applyFill="1" applyBorder="1" applyAlignment="1">
      <alignment horizontal="right" vertical="center"/>
    </xf>
    <xf numFmtId="0" fontId="5" fillId="3" borderId="8" xfId="5" applyFont="1" applyFill="1" applyBorder="1" applyAlignment="1">
      <alignment horizontal="center" vertical="center" wrapText="1"/>
    </xf>
    <xf numFmtId="0" fontId="9" fillId="0" borderId="0" xfId="0" applyFont="1" applyBorder="1" applyAlignment="1">
      <alignment horizontal="center" vertical="top"/>
    </xf>
    <xf numFmtId="0" fontId="9" fillId="3" borderId="0" xfId="0" applyNumberFormat="1" applyFont="1" applyFill="1" applyBorder="1" applyAlignment="1">
      <alignment horizontal="left" vertical="top" wrapText="1"/>
    </xf>
    <xf numFmtId="0" fontId="9" fillId="3" borderId="0" xfId="0" applyNumberFormat="1" applyFont="1" applyFill="1" applyBorder="1" applyAlignment="1">
      <alignment horizontal="left" vertical="top"/>
    </xf>
    <xf numFmtId="0" fontId="3" fillId="0" borderId="0" xfId="15" applyNumberFormat="1" applyFont="1" applyFill="1" applyBorder="1" applyAlignment="1">
      <alignment horizontal="center" vertical="center"/>
    </xf>
    <xf numFmtId="0" fontId="3" fillId="0" borderId="0" xfId="15" applyFont="1" applyBorder="1" applyAlignment="1">
      <alignment horizontal="center" vertical="center" wrapText="1"/>
    </xf>
    <xf numFmtId="0" fontId="16" fillId="0" borderId="0" xfId="15" applyNumberFormat="1" applyFont="1" applyFill="1" applyBorder="1" applyAlignment="1">
      <alignment horizontal="left" vertical="center"/>
    </xf>
    <xf numFmtId="0" fontId="16" fillId="0" borderId="0" xfId="15" applyNumberFormat="1" applyFont="1" applyFill="1" applyBorder="1" applyAlignment="1">
      <alignment horizontal="right" vertical="center"/>
    </xf>
    <xf numFmtId="0" fontId="3" fillId="0" borderId="0" xfId="42" applyFont="1" applyFill="1" applyBorder="1" applyAlignment="1"/>
    <xf numFmtId="0" fontId="3" fillId="0" borderId="0" xfId="15" applyNumberFormat="1" applyFont="1" applyFill="1" applyBorder="1" applyAlignment="1">
      <alignment horizontal="left" vertical="center" wrapText="1"/>
    </xf>
    <xf numFmtId="171" fontId="3" fillId="0" borderId="0" xfId="15" applyNumberFormat="1" applyFont="1" applyFill="1" applyBorder="1" applyAlignment="1">
      <alignment horizontal="right" vertical="center"/>
    </xf>
    <xf numFmtId="0" fontId="17" fillId="0" borderId="0" xfId="42" applyNumberFormat="1" applyFont="1" applyBorder="1"/>
    <xf numFmtId="0" fontId="3" fillId="0" borderId="0" xfId="15" applyNumberFormat="1" applyFont="1" applyBorder="1" applyAlignment="1">
      <alignment vertical="center"/>
    </xf>
    <xf numFmtId="0" fontId="3" fillId="0" borderId="0" xfId="15" applyNumberFormat="1" applyFont="1" applyFill="1" applyBorder="1" applyAlignment="1"/>
    <xf numFmtId="0" fontId="5" fillId="0" borderId="0" xfId="15" applyNumberFormat="1" applyFont="1" applyFill="1" applyBorder="1" applyAlignment="1">
      <alignment horizontal="left" vertical="center" wrapText="1"/>
    </xf>
    <xf numFmtId="171" fontId="5" fillId="0" borderId="0" xfId="15" applyNumberFormat="1" applyFont="1" applyFill="1" applyBorder="1" applyAlignment="1">
      <alignment horizontal="right" vertical="center"/>
    </xf>
    <xf numFmtId="49" fontId="3" fillId="0" borderId="0" xfId="15" applyNumberFormat="1" applyFont="1" applyBorder="1" applyAlignment="1">
      <alignment vertical="center"/>
    </xf>
    <xf numFmtId="0" fontId="5" fillId="0" borderId="0" xfId="15" applyNumberFormat="1" applyFont="1" applyFill="1" applyBorder="1" applyAlignment="1"/>
    <xf numFmtId="0" fontId="5" fillId="0" borderId="0" xfId="15" applyNumberFormat="1" applyFont="1" applyBorder="1" applyAlignment="1">
      <alignment vertical="center"/>
    </xf>
    <xf numFmtId="171" fontId="5" fillId="0" borderId="0" xfId="15" quotePrefix="1" applyNumberFormat="1" applyFont="1" applyFill="1" applyBorder="1" applyAlignment="1">
      <alignment horizontal="right" vertical="center"/>
    </xf>
    <xf numFmtId="0" fontId="10" fillId="0" borderId="0" xfId="15" applyFont="1" applyFill="1" applyBorder="1" applyAlignment="1">
      <alignment horizontal="center" vertical="top"/>
    </xf>
    <xf numFmtId="0" fontId="16" fillId="0" borderId="4" xfId="5" applyFont="1" applyFill="1" applyBorder="1" applyAlignment="1">
      <alignment horizontal="center" vertical="center" wrapText="1"/>
    </xf>
    <xf numFmtId="0" fontId="16" fillId="3" borderId="4" xfId="5" applyFont="1" applyFill="1" applyBorder="1" applyAlignment="1">
      <alignment horizontal="center" vertical="center" wrapText="1"/>
    </xf>
    <xf numFmtId="0" fontId="46" fillId="0" borderId="0" xfId="42" applyFont="1" applyFill="1" applyBorder="1" applyAlignment="1"/>
    <xf numFmtId="0" fontId="5" fillId="0" borderId="0" xfId="15" applyNumberFormat="1" applyFont="1" applyFill="1" applyBorder="1" applyAlignment="1">
      <alignment vertical="top"/>
    </xf>
    <xf numFmtId="171" fontId="5" fillId="0" borderId="0" xfId="42" applyNumberFormat="1" applyFont="1" applyFill="1" applyBorder="1" applyAlignment="1"/>
    <xf numFmtId="0" fontId="4" fillId="3" borderId="0" xfId="1" applyNumberFormat="1" applyFont="1" applyFill="1" applyBorder="1" applyAlignment="1" applyProtection="1">
      <alignment horizontal="center" vertical="center" wrapText="1"/>
    </xf>
    <xf numFmtId="0" fontId="4" fillId="3" borderId="7" xfId="1" applyNumberFormat="1" applyFont="1" applyFill="1" applyBorder="1" applyAlignment="1" applyProtection="1">
      <alignment horizontal="center" vertical="center" wrapText="1"/>
    </xf>
    <xf numFmtId="0" fontId="5" fillId="3" borderId="0" xfId="1" applyNumberFormat="1" applyFont="1" applyFill="1" applyBorder="1" applyAlignment="1" applyProtection="1"/>
    <xf numFmtId="0" fontId="5" fillId="3" borderId="0" xfId="42" applyFont="1" applyFill="1" applyBorder="1" applyAlignment="1" applyProtection="1"/>
    <xf numFmtId="1" fontId="3" fillId="3" borderId="0" xfId="1" applyNumberFormat="1" applyFont="1" applyFill="1" applyBorder="1" applyAlignment="1" applyProtection="1">
      <alignment vertical="center"/>
      <protection locked="0"/>
    </xf>
    <xf numFmtId="171" fontId="3" fillId="0" borderId="0" xfId="1" applyNumberFormat="1" applyFont="1" applyFill="1" applyBorder="1" applyAlignment="1">
      <alignment horizontal="right" vertical="center"/>
    </xf>
    <xf numFmtId="1" fontId="3" fillId="0" borderId="0" xfId="1" applyNumberFormat="1" applyFont="1" applyFill="1" applyBorder="1" applyAlignment="1" applyProtection="1">
      <alignment horizontal="right" vertical="center"/>
      <protection locked="0"/>
    </xf>
    <xf numFmtId="1" fontId="3" fillId="3" borderId="0" xfId="1" applyNumberFormat="1" applyFont="1" applyFill="1" applyBorder="1" applyAlignment="1" applyProtection="1">
      <alignment horizontal="right" vertical="center"/>
      <protection locked="0"/>
    </xf>
    <xf numFmtId="1" fontId="5" fillId="0" borderId="0" xfId="1" applyNumberFormat="1" applyFont="1" applyFill="1" applyBorder="1" applyAlignment="1">
      <alignment vertical="center" wrapText="1"/>
    </xf>
    <xf numFmtId="171" fontId="5" fillId="0" borderId="0" xfId="1" applyNumberFormat="1" applyFont="1" applyFill="1" applyBorder="1" applyAlignment="1">
      <alignment horizontal="right" vertical="center"/>
    </xf>
    <xf numFmtId="1" fontId="5" fillId="0" borderId="0" xfId="1" applyNumberFormat="1" applyFont="1" applyFill="1" applyBorder="1" applyAlignment="1">
      <alignment horizontal="right" vertical="center"/>
    </xf>
    <xf numFmtId="1" fontId="3" fillId="0" borderId="0" xfId="1" applyNumberFormat="1" applyFont="1" applyFill="1" applyBorder="1" applyAlignment="1">
      <alignment horizontal="right" vertical="center"/>
    </xf>
    <xf numFmtId="0" fontId="5" fillId="3" borderId="0" xfId="1" applyNumberFormat="1" applyFont="1" applyFill="1" applyBorder="1" applyAlignment="1" applyProtection="1">
      <alignment vertical="center"/>
      <protection locked="0"/>
    </xf>
    <xf numFmtId="1" fontId="5" fillId="0" borderId="0" xfId="1" applyNumberFormat="1" applyFont="1" applyFill="1" applyBorder="1" applyAlignment="1">
      <alignment vertical="center"/>
    </xf>
    <xf numFmtId="0" fontId="3" fillId="3" borderId="0" xfId="42" applyFont="1" applyFill="1" applyBorder="1" applyAlignment="1" applyProtection="1">
      <alignment horizontal="center" vertical="center" wrapText="1"/>
    </xf>
    <xf numFmtId="0" fontId="5" fillId="3" borderId="0" xfId="1" applyNumberFormat="1" applyFont="1" applyFill="1" applyBorder="1" applyAlignment="1" applyProtection="1">
      <alignment vertical="center" wrapText="1"/>
      <protection locked="0"/>
    </xf>
    <xf numFmtId="0" fontId="5" fillId="0" borderId="0" xfId="1" applyFont="1" applyAlignment="1">
      <alignment horizontal="left" vertical="top" wrapText="1"/>
    </xf>
    <xf numFmtId="0" fontId="5" fillId="0" borderId="0" xfId="1" applyNumberFormat="1" applyFont="1" applyFill="1" applyBorder="1" applyAlignment="1" applyProtection="1">
      <alignment horizontal="left" vertical="center" wrapText="1"/>
      <protection locked="0"/>
    </xf>
    <xf numFmtId="171" fontId="3" fillId="0" borderId="0" xfId="4" applyNumberFormat="1" applyFont="1" applyFill="1" applyBorder="1" applyAlignment="1" applyProtection="1">
      <alignment horizontal="right" vertical="center" wrapText="1"/>
      <protection locked="0"/>
    </xf>
    <xf numFmtId="171" fontId="3" fillId="0" borderId="0" xfId="4" applyNumberFormat="1" applyFont="1" applyFill="1" applyBorder="1" applyAlignment="1" applyProtection="1">
      <alignment horizontal="right" vertical="top" wrapText="1"/>
      <protection locked="0"/>
    </xf>
    <xf numFmtId="171" fontId="5" fillId="0" borderId="0" xfId="4" applyNumberFormat="1" applyFont="1" applyFill="1" applyBorder="1" applyAlignment="1" applyProtection="1">
      <alignment horizontal="right" vertical="center" wrapText="1"/>
      <protection locked="0"/>
    </xf>
    <xf numFmtId="49" fontId="3" fillId="0" borderId="0" xfId="4" applyNumberFormat="1" applyFont="1" applyBorder="1" applyAlignment="1" applyProtection="1">
      <alignment vertical="center"/>
      <protection locked="0"/>
    </xf>
    <xf numFmtId="0" fontId="3" fillId="0" borderId="0" xfId="4" applyNumberFormat="1" applyFont="1" applyBorder="1" applyAlignment="1" applyProtection="1">
      <alignment vertical="center"/>
      <protection locked="0"/>
    </xf>
    <xf numFmtId="171" fontId="3" fillId="0" borderId="0" xfId="4" applyNumberFormat="1" applyFont="1" applyFill="1" applyBorder="1" applyAlignment="1" applyProtection="1">
      <alignment horizontal="right" vertical="center"/>
      <protection locked="0"/>
    </xf>
    <xf numFmtId="171" fontId="5" fillId="0" borderId="0" xfId="4" applyNumberFormat="1" applyFont="1" applyFill="1" applyBorder="1" applyAlignment="1" applyProtection="1">
      <alignment horizontal="right" vertical="center"/>
      <protection locked="0"/>
    </xf>
    <xf numFmtId="171" fontId="9" fillId="0" borderId="0" xfId="4" quotePrefix="1" applyNumberFormat="1" applyFont="1" applyAlignment="1">
      <alignment horizontal="right" vertical="center"/>
    </xf>
    <xf numFmtId="171" fontId="9" fillId="0" borderId="0" xfId="4" applyNumberFormat="1" applyFont="1" applyAlignment="1">
      <alignment horizontal="right" vertical="center"/>
    </xf>
    <xf numFmtId="3" fontId="9" fillId="0" borderId="0" xfId="4" quotePrefix="1" applyNumberFormat="1" applyFont="1" applyAlignment="1">
      <alignment vertical="center"/>
    </xf>
    <xf numFmtId="0" fontId="9" fillId="0" borderId="0" xfId="0" applyFont="1" applyAlignment="1">
      <alignment horizontal="left" vertical="top" wrapText="1"/>
    </xf>
    <xf numFmtId="0" fontId="3" fillId="0" borderId="0" xfId="2" applyNumberFormat="1" applyFont="1" applyFill="1" applyBorder="1" applyAlignment="1" applyProtection="1">
      <alignment horizontal="center" vertical="center"/>
      <protection locked="0"/>
    </xf>
    <xf numFmtId="0" fontId="3" fillId="0" borderId="0" xfId="2" applyNumberFormat="1" applyFont="1" applyFill="1" applyBorder="1" applyAlignment="1" applyProtection="1">
      <alignment horizontal="center" vertical="center" wrapText="1"/>
    </xf>
    <xf numFmtId="0" fontId="3" fillId="0" borderId="0" xfId="2" applyFont="1" applyBorder="1" applyAlignment="1" applyProtection="1">
      <alignment horizontal="center" vertical="center" wrapText="1"/>
    </xf>
    <xf numFmtId="0" fontId="5" fillId="0" borderId="0" xfId="42" applyNumberFormat="1" applyFont="1" applyBorder="1" applyProtection="1">
      <protection locked="0"/>
    </xf>
    <xf numFmtId="184" fontId="3" fillId="0" borderId="0" xfId="2" applyNumberFormat="1" applyFont="1" applyFill="1" applyBorder="1" applyAlignment="1">
      <alignment horizontal="right" vertical="center"/>
    </xf>
    <xf numFmtId="184" fontId="5" fillId="0" borderId="0" xfId="2" applyNumberFormat="1" applyFont="1" applyFill="1" applyBorder="1" applyAlignment="1">
      <alignment horizontal="right" vertical="center"/>
    </xf>
    <xf numFmtId="197" fontId="3" fillId="0" borderId="0" xfId="2" applyNumberFormat="1" applyFont="1" applyFill="1" applyBorder="1" applyAlignment="1">
      <alignment horizontal="right" vertical="center"/>
    </xf>
    <xf numFmtId="197" fontId="5" fillId="0" borderId="0" xfId="2" applyNumberFormat="1" applyFont="1" applyFill="1" applyBorder="1" applyAlignment="1">
      <alignment horizontal="right" vertical="center"/>
    </xf>
    <xf numFmtId="0" fontId="5" fillId="0" borderId="4" xfId="2" applyFont="1" applyFill="1" applyBorder="1" applyAlignment="1" applyProtection="1">
      <alignment horizontal="center" vertical="top"/>
    </xf>
    <xf numFmtId="0" fontId="9" fillId="0" borderId="0" xfId="0" applyFont="1" applyFill="1" applyAlignment="1">
      <alignment horizontal="left" vertical="top" wrapText="1"/>
    </xf>
    <xf numFmtId="0" fontId="50" fillId="0" borderId="0" xfId="0" applyFont="1" applyAlignment="1">
      <alignment vertical="top"/>
    </xf>
    <xf numFmtId="171" fontId="5" fillId="0" borderId="0" xfId="4" applyNumberFormat="1" applyFont="1" applyAlignment="1" applyProtection="1">
      <alignment vertical="center"/>
      <protection locked="0"/>
    </xf>
    <xf numFmtId="0" fontId="5" fillId="0" borderId="0" xfId="4" applyFont="1" applyAlignment="1" applyProtection="1">
      <alignment vertical="center"/>
      <protection locked="0"/>
    </xf>
    <xf numFmtId="0" fontId="16" fillId="3" borderId="0" xfId="1" applyNumberFormat="1" applyFont="1" applyFill="1" applyBorder="1" applyAlignment="1" applyProtection="1">
      <alignment horizontal="left" vertical="center"/>
    </xf>
    <xf numFmtId="0" fontId="5" fillId="0" borderId="0" xfId="1" applyNumberFormat="1" applyFont="1" applyBorder="1" applyAlignment="1" applyProtection="1">
      <alignment horizontal="center" vertical="center"/>
    </xf>
    <xf numFmtId="184" fontId="3" fillId="0" borderId="0" xfId="1" applyNumberFormat="1" applyFont="1" applyFill="1" applyAlignment="1" applyProtection="1">
      <alignment horizontal="right" vertical="center"/>
      <protection locked="0"/>
    </xf>
    <xf numFmtId="184" fontId="5" fillId="0" borderId="0" xfId="1" applyNumberFormat="1" applyFont="1" applyFill="1" applyAlignment="1" applyProtection="1">
      <alignment horizontal="right" vertical="center"/>
      <protection locked="0"/>
    </xf>
    <xf numFmtId="184" fontId="5" fillId="3" borderId="0" xfId="1" applyNumberFormat="1" applyFont="1" applyFill="1" applyAlignment="1" applyProtection="1">
      <alignment horizontal="right" vertical="center"/>
      <protection locked="0"/>
    </xf>
    <xf numFmtId="184" fontId="3" fillId="0" borderId="0" xfId="1" quotePrefix="1" applyNumberFormat="1" applyFont="1" applyFill="1" applyAlignment="1" applyProtection="1">
      <alignment horizontal="right" vertical="center"/>
      <protection locked="0"/>
    </xf>
    <xf numFmtId="184" fontId="3" fillId="3" borderId="0" xfId="1" quotePrefix="1" applyNumberFormat="1" applyFont="1" applyFill="1" applyAlignment="1" applyProtection="1">
      <alignment horizontal="right" vertical="center"/>
      <protection locked="0"/>
    </xf>
    <xf numFmtId="184" fontId="9" fillId="0" borderId="0" xfId="1" applyNumberFormat="1" applyFont="1" applyFill="1" applyBorder="1" applyAlignment="1">
      <alignment horizontal="right" vertical="center"/>
    </xf>
    <xf numFmtId="184" fontId="9" fillId="0" borderId="0" xfId="1" quotePrefix="1" applyNumberFormat="1" applyFont="1" applyFill="1" applyBorder="1" applyAlignment="1">
      <alignment horizontal="right" vertical="center"/>
    </xf>
    <xf numFmtId="184" fontId="9" fillId="0" borderId="0" xfId="1" applyNumberFormat="1" applyFont="1" applyBorder="1" applyAlignment="1">
      <alignment horizontal="right" vertical="center"/>
    </xf>
    <xf numFmtId="184" fontId="9" fillId="0" borderId="0" xfId="1" quotePrefix="1" applyNumberFormat="1" applyFont="1" applyBorder="1" applyAlignment="1">
      <alignment horizontal="right" vertical="center"/>
    </xf>
    <xf numFmtId="0" fontId="3" fillId="3" borderId="4" xfId="42" applyFont="1" applyFill="1" applyBorder="1" applyAlignment="1" applyProtection="1">
      <alignment horizontal="center" vertical="top"/>
    </xf>
    <xf numFmtId="0" fontId="3" fillId="3" borderId="0" xfId="1" applyNumberFormat="1" applyFont="1" applyFill="1" applyBorder="1" applyAlignment="1" applyProtection="1">
      <alignment horizontal="right" vertical="center"/>
    </xf>
    <xf numFmtId="0" fontId="5" fillId="3" borderId="0" xfId="1" applyNumberFormat="1" applyFont="1" applyFill="1" applyBorder="1" applyAlignment="1" applyProtection="1">
      <alignment horizontal="right" vertical="center"/>
    </xf>
    <xf numFmtId="0" fontId="5" fillId="3" borderId="0" xfId="1" applyNumberFormat="1" applyFont="1" applyFill="1" applyBorder="1" applyAlignment="1" applyProtection="1">
      <alignment horizontal="right"/>
    </xf>
    <xf numFmtId="171" fontId="3" fillId="0" borderId="0" xfId="1" applyNumberFormat="1" applyFont="1" applyFill="1" applyAlignment="1" applyProtection="1">
      <alignment horizontal="right" vertical="center"/>
      <protection locked="0"/>
    </xf>
    <xf numFmtId="0" fontId="5" fillId="0" borderId="0" xfId="1" applyNumberFormat="1" applyFont="1" applyBorder="1" applyAlignment="1" applyProtection="1">
      <alignment horizontal="right" vertical="center"/>
    </xf>
    <xf numFmtId="171" fontId="3" fillId="0" borderId="0" xfId="1" applyNumberFormat="1" applyFont="1" applyBorder="1" applyAlignment="1" applyProtection="1">
      <alignment vertical="center"/>
      <protection locked="0"/>
    </xf>
    <xf numFmtId="49" fontId="5" fillId="0" borderId="0" xfId="1" applyNumberFormat="1" applyFont="1" applyBorder="1" applyAlignment="1" applyProtection="1">
      <alignment horizontal="right" vertical="center"/>
    </xf>
    <xf numFmtId="171" fontId="9" fillId="0" borderId="0" xfId="1" applyNumberFormat="1" applyFont="1" applyFill="1" applyBorder="1" applyAlignment="1" applyProtection="1">
      <alignment vertical="center"/>
    </xf>
    <xf numFmtId="171" fontId="9" fillId="0" borderId="0" xfId="1" applyNumberFormat="1" applyFont="1" applyBorder="1" applyAlignment="1">
      <alignment vertical="center"/>
    </xf>
    <xf numFmtId="171" fontId="9" fillId="0" borderId="0" xfId="1" applyNumberFormat="1" applyFont="1" applyBorder="1" applyAlignment="1" applyProtection="1">
      <alignment horizontal="right" vertical="center"/>
      <protection locked="0"/>
    </xf>
    <xf numFmtId="0" fontId="9" fillId="0" borderId="0" xfId="1" applyNumberFormat="1" applyFont="1" applyBorder="1" applyAlignment="1" applyProtection="1">
      <alignment horizontal="right" vertical="center"/>
      <protection locked="0"/>
    </xf>
    <xf numFmtId="171" fontId="17" fillId="0" borderId="0" xfId="1" applyNumberFormat="1" applyFont="1" applyFill="1" applyBorder="1" applyAlignment="1" applyProtection="1">
      <alignment vertical="center"/>
    </xf>
    <xf numFmtId="191" fontId="3" fillId="0" borderId="0" xfId="1" applyNumberFormat="1" applyFont="1" applyBorder="1" applyAlignment="1" applyProtection="1">
      <alignment vertical="center"/>
      <protection locked="0"/>
    </xf>
    <xf numFmtId="0" fontId="5" fillId="3" borderId="0" xfId="42" applyFont="1" applyFill="1" applyBorder="1" applyAlignment="1" applyProtection="1">
      <alignment horizontal="right"/>
    </xf>
    <xf numFmtId="0" fontId="3" fillId="0" borderId="4" xfId="42" applyFont="1" applyFill="1" applyBorder="1" applyAlignment="1" applyProtection="1">
      <alignment horizontal="center" vertical="top"/>
    </xf>
    <xf numFmtId="0" fontId="3" fillId="3" borderId="0" xfId="42" applyNumberFormat="1" applyFont="1" applyFill="1" applyBorder="1" applyAlignment="1" applyProtection="1">
      <protection locked="0"/>
    </xf>
    <xf numFmtId="165" fontId="5" fillId="3" borderId="0" xfId="42" applyNumberFormat="1" applyFont="1" applyFill="1" applyBorder="1" applyAlignment="1" applyProtection="1">
      <protection locked="0"/>
    </xf>
    <xf numFmtId="0" fontId="5" fillId="3" borderId="0" xfId="42" applyFont="1" applyFill="1" applyBorder="1" applyAlignment="1" applyProtection="1">
      <alignment horizontal="right"/>
      <protection locked="0"/>
    </xf>
    <xf numFmtId="0" fontId="9" fillId="0" borderId="0" xfId="0" applyNumberFormat="1" applyFont="1" applyFill="1" applyBorder="1" applyAlignment="1">
      <alignment vertical="center"/>
    </xf>
    <xf numFmtId="0" fontId="9" fillId="0" borderId="0" xfId="0" applyNumberFormat="1" applyFont="1" applyFill="1" applyBorder="1" applyAlignment="1">
      <alignment horizontal="left" vertical="center"/>
    </xf>
    <xf numFmtId="0" fontId="9" fillId="0" borderId="0" xfId="0" applyNumberFormat="1" applyFont="1" applyBorder="1" applyAlignment="1">
      <alignment vertical="center"/>
    </xf>
    <xf numFmtId="0" fontId="5" fillId="0" borderId="0" xfId="1" applyNumberFormat="1" applyFont="1" applyFill="1" applyBorder="1" applyAlignment="1">
      <alignment horizontal="right" vertical="top"/>
    </xf>
    <xf numFmtId="0" fontId="8" fillId="0" borderId="0" xfId="17"/>
    <xf numFmtId="0" fontId="9" fillId="0" borderId="0" xfId="17" applyFont="1" applyBorder="1"/>
    <xf numFmtId="0" fontId="9" fillId="0" borderId="0" xfId="17" applyFont="1"/>
    <xf numFmtId="0" fontId="16" fillId="0" borderId="0" xfId="41" applyNumberFormat="1" applyFont="1" applyFill="1" applyBorder="1" applyAlignment="1" applyProtection="1">
      <alignment horizontal="left" vertical="center" wrapText="1"/>
    </xf>
    <xf numFmtId="0" fontId="3" fillId="0" borderId="0" xfId="41" applyNumberFormat="1" applyFont="1" applyFill="1" applyBorder="1" applyAlignment="1" applyProtection="1">
      <alignment horizontal="center" vertical="center" wrapText="1"/>
    </xf>
    <xf numFmtId="0" fontId="10" fillId="0" borderId="0" xfId="41" applyNumberFormat="1" applyFont="1" applyFill="1" applyBorder="1" applyAlignment="1" applyProtection="1">
      <alignment horizontal="right" vertical="center" wrapText="1"/>
    </xf>
    <xf numFmtId="0" fontId="5" fillId="0" borderId="2" xfId="41" applyNumberFormat="1" applyFont="1" applyFill="1" applyBorder="1" applyAlignment="1" applyProtection="1">
      <alignment horizontal="center" vertical="center" wrapText="1"/>
    </xf>
    <xf numFmtId="175" fontId="17" fillId="0" borderId="0" xfId="41" applyNumberFormat="1" applyFont="1" applyFill="1" applyBorder="1" applyAlignment="1" applyProtection="1">
      <alignment horizontal="right" vertical="center" wrapText="1"/>
    </xf>
    <xf numFmtId="176" fontId="17" fillId="0" borderId="0" xfId="41" applyNumberFormat="1" applyFont="1" applyFill="1" applyBorder="1" applyAlignment="1" applyProtection="1">
      <alignment horizontal="right" vertical="center" wrapText="1"/>
    </xf>
    <xf numFmtId="175" fontId="9" fillId="0" borderId="0" xfId="41" applyNumberFormat="1" applyFont="1" applyFill="1" applyBorder="1" applyAlignment="1" applyProtection="1">
      <alignment horizontal="right" vertical="center" wrapText="1"/>
    </xf>
    <xf numFmtId="176" fontId="9" fillId="0" borderId="0" xfId="41" applyNumberFormat="1" applyFont="1" applyFill="1" applyBorder="1" applyAlignment="1" applyProtection="1">
      <alignment horizontal="right" vertical="center" wrapText="1"/>
    </xf>
    <xf numFmtId="175" fontId="5" fillId="0" borderId="0" xfId="41" applyNumberFormat="1" applyFont="1" applyFill="1" applyBorder="1" applyAlignment="1" applyProtection="1">
      <alignment horizontal="right" vertical="center" wrapText="1"/>
    </xf>
    <xf numFmtId="176" fontId="5" fillId="0" borderId="0" xfId="41" applyNumberFormat="1" applyFont="1" applyFill="1" applyBorder="1" applyAlignment="1" applyProtection="1">
      <alignment horizontal="right" vertical="center" wrapText="1"/>
    </xf>
    <xf numFmtId="2" fontId="5" fillId="0" borderId="0" xfId="41" applyNumberFormat="1" applyFont="1" applyFill="1" applyBorder="1" applyAlignment="1" applyProtection="1">
      <alignment horizontal="right" vertical="center" wrapText="1"/>
    </xf>
    <xf numFmtId="175" fontId="3" fillId="0" borderId="0" xfId="41" applyNumberFormat="1" applyFont="1" applyFill="1" applyBorder="1" applyAlignment="1" applyProtection="1">
      <alignment horizontal="right" vertical="center" wrapText="1"/>
    </xf>
    <xf numFmtId="176" fontId="3" fillId="0" borderId="0" xfId="41" applyNumberFormat="1" applyFont="1" applyFill="1" applyBorder="1" applyAlignment="1" applyProtection="1">
      <alignment horizontal="right" vertical="center" wrapText="1"/>
    </xf>
    <xf numFmtId="0" fontId="3" fillId="0" borderId="0" xfId="1" applyNumberFormat="1" applyFont="1" applyBorder="1" applyAlignment="1" applyProtection="1">
      <alignment horizontal="center" vertical="center"/>
    </xf>
    <xf numFmtId="0" fontId="16" fillId="0" borderId="0" xfId="41" applyNumberFormat="1" applyFont="1" applyFill="1" applyBorder="1" applyAlignment="1" applyProtection="1">
      <alignment horizontal="left" vertical="top"/>
    </xf>
    <xf numFmtId="0" fontId="16" fillId="0" borderId="0" xfId="41" applyNumberFormat="1" applyFont="1" applyFill="1" applyBorder="1" applyAlignment="1" applyProtection="1">
      <protection locked="0"/>
    </xf>
    <xf numFmtId="0" fontId="10" fillId="0" borderId="0" xfId="41" applyNumberFormat="1" applyFont="1" applyFill="1" applyBorder="1" applyAlignment="1" applyProtection="1">
      <alignment horizontal="left" vertical="top"/>
    </xf>
    <xf numFmtId="0" fontId="16" fillId="0" borderId="0" xfId="41" applyNumberFormat="1" applyFont="1" applyFill="1" applyBorder="1" applyAlignment="1" applyProtection="1"/>
    <xf numFmtId="0" fontId="51" fillId="0" borderId="0" xfId="1" applyFont="1" applyAlignment="1"/>
    <xf numFmtId="0" fontId="53" fillId="0" borderId="0" xfId="1" applyFont="1" applyAlignment="1"/>
    <xf numFmtId="0" fontId="54" fillId="3" borderId="0" xfId="12" applyNumberFormat="1" applyFont="1" applyFill="1" applyBorder="1" applyAlignment="1" applyProtection="1">
      <alignment horizontal="center" vertical="center"/>
    </xf>
    <xf numFmtId="0" fontId="5" fillId="0" borderId="9" xfId="5" applyFont="1" applyFill="1" applyBorder="1" applyAlignment="1" applyProtection="1">
      <alignment horizontal="center" vertical="center" wrapText="1"/>
    </xf>
    <xf numFmtId="0" fontId="5" fillId="0" borderId="6" xfId="5" applyFont="1" applyFill="1" applyBorder="1" applyAlignment="1" applyProtection="1">
      <alignment horizontal="center" vertical="center" wrapText="1"/>
    </xf>
    <xf numFmtId="0" fontId="5" fillId="0" borderId="24" xfId="5" applyFont="1" applyFill="1" applyBorder="1" applyAlignment="1" applyProtection="1">
      <alignment horizontal="center" vertical="center" wrapText="1"/>
    </xf>
    <xf numFmtId="0" fontId="5" fillId="0" borderId="14" xfId="5" applyFont="1" applyFill="1" applyBorder="1" applyAlignment="1" applyProtection="1">
      <alignment horizontal="center" vertical="center" wrapText="1"/>
    </xf>
    <xf numFmtId="0" fontId="5" fillId="0" borderId="3" xfId="5" applyNumberFormat="1" applyFont="1" applyFill="1" applyBorder="1" applyAlignment="1" applyProtection="1">
      <alignment horizontal="center" vertical="center"/>
    </xf>
    <xf numFmtId="0" fontId="5" fillId="0" borderId="2" xfId="5" applyNumberFormat="1" applyFont="1" applyFill="1" applyBorder="1" applyAlignment="1" applyProtection="1">
      <alignment horizontal="center" vertical="center"/>
    </xf>
    <xf numFmtId="0" fontId="5" fillId="3" borderId="3" xfId="5" applyNumberFormat="1" applyFont="1" applyFill="1" applyBorder="1" applyAlignment="1" applyProtection="1">
      <alignment horizontal="center" vertical="center"/>
    </xf>
    <xf numFmtId="2" fontId="5" fillId="3" borderId="2" xfId="5" applyNumberFormat="1" applyFont="1" applyFill="1" applyBorder="1" applyAlignment="1" applyProtection="1">
      <alignment horizontal="center" vertical="center" wrapText="1"/>
      <protection locked="0"/>
    </xf>
    <xf numFmtId="6" fontId="5" fillId="0" borderId="2" xfId="5" applyNumberFormat="1" applyFont="1" applyFill="1" applyBorder="1" applyAlignment="1" applyProtection="1">
      <alignment horizontal="center" vertical="center" wrapText="1"/>
    </xf>
    <xf numFmtId="0" fontId="5" fillId="3" borderId="2" xfId="5" applyNumberFormat="1" applyFont="1" applyFill="1" applyBorder="1" applyAlignment="1" applyProtection="1">
      <alignment horizontal="center" vertical="center"/>
    </xf>
    <xf numFmtId="0" fontId="5" fillId="3" borderId="10" xfId="5" applyFont="1" applyFill="1" applyBorder="1" applyAlignment="1" applyProtection="1">
      <alignment horizontal="center" vertical="center" wrapText="1"/>
      <protection locked="0"/>
    </xf>
    <xf numFmtId="0" fontId="5" fillId="0" borderId="12" xfId="5" applyFont="1" applyFill="1" applyBorder="1" applyAlignment="1" applyProtection="1">
      <alignment horizontal="center" vertical="center" wrapText="1"/>
      <protection locked="0"/>
    </xf>
    <xf numFmtId="0" fontId="5" fillId="0" borderId="0" xfId="41" applyNumberFormat="1" applyFont="1" applyFill="1" applyBorder="1" applyAlignment="1">
      <alignment horizontal="left" vertical="top"/>
    </xf>
    <xf numFmtId="0" fontId="4" fillId="0" borderId="0" xfId="41" applyNumberFormat="1" applyFont="1" applyFill="1" applyBorder="1" applyAlignment="1">
      <alignment horizontal="center" vertical="center" wrapText="1"/>
    </xf>
    <xf numFmtId="0" fontId="4" fillId="0" borderId="0" xfId="32" applyFont="1" applyBorder="1" applyAlignment="1" applyProtection="1">
      <alignment horizontal="center" vertical="center" wrapText="1"/>
    </xf>
    <xf numFmtId="0" fontId="5" fillId="0" borderId="3" xfId="41" applyNumberFormat="1" applyFont="1" applyFill="1" applyBorder="1" applyAlignment="1" applyProtection="1">
      <alignment horizontal="center" vertical="center" wrapText="1"/>
    </xf>
    <xf numFmtId="0" fontId="3" fillId="0" borderId="0" xfId="44" applyNumberFormat="1" applyFont="1" applyFill="1" applyBorder="1" applyAlignment="1" applyProtection="1">
      <alignment vertical="center" wrapText="1"/>
    </xf>
    <xf numFmtId="0" fontId="3" fillId="0" borderId="0" xfId="44" applyNumberFormat="1" applyFont="1" applyFill="1" applyBorder="1" applyAlignment="1" applyProtection="1">
      <alignment horizontal="center" vertical="center"/>
      <protection locked="0"/>
    </xf>
    <xf numFmtId="0" fontId="5" fillId="0" borderId="0" xfId="44" applyNumberFormat="1" applyFont="1" applyFill="1" applyBorder="1" applyAlignment="1" applyProtection="1">
      <alignment vertical="center" wrapText="1"/>
    </xf>
    <xf numFmtId="0" fontId="4" fillId="0" borderId="29" xfId="44" applyNumberFormat="1" applyFont="1" applyFill="1" applyBorder="1" applyAlignment="1" applyProtection="1">
      <alignment horizontal="center" vertical="center" wrapText="1"/>
    </xf>
    <xf numFmtId="0" fontId="54" fillId="0" borderId="0" xfId="45" applyNumberFormat="1" applyFont="1" applyFill="1" applyBorder="1" applyAlignment="1" applyProtection="1">
      <alignment vertical="center" wrapText="1"/>
    </xf>
    <xf numFmtId="0" fontId="3" fillId="0" borderId="0" xfId="44" applyFont="1" applyFill="1" applyBorder="1" applyAlignment="1" applyProtection="1">
      <alignment horizontal="left" vertical="center"/>
    </xf>
    <xf numFmtId="0" fontId="5" fillId="0" borderId="0" xfId="44" applyNumberFormat="1" applyFont="1" applyFill="1" applyBorder="1" applyAlignment="1" applyProtection="1">
      <protection locked="0"/>
    </xf>
    <xf numFmtId="0" fontId="3" fillId="0" borderId="0" xfId="44" applyFont="1" applyBorder="1" applyAlignment="1" applyProtection="1">
      <alignment vertical="center"/>
    </xf>
    <xf numFmtId="171" fontId="5" fillId="0" borderId="0" xfId="44" applyNumberFormat="1" applyFont="1" applyFill="1" applyBorder="1" applyAlignment="1" applyProtection="1">
      <alignment horizontal="right" vertical="center" wrapText="1"/>
      <protection locked="0"/>
    </xf>
    <xf numFmtId="196" fontId="5" fillId="0" borderId="0" xfId="5" applyNumberFormat="1" applyFont="1" applyFill="1" applyBorder="1" applyAlignment="1" applyProtection="1">
      <alignment horizontal="right" vertical="center" wrapText="1"/>
      <protection locked="0"/>
    </xf>
    <xf numFmtId="0" fontId="3" fillId="0" borderId="0" xfId="44" applyFont="1" applyFill="1" applyBorder="1" applyAlignment="1" applyProtection="1">
      <alignment vertical="center"/>
    </xf>
    <xf numFmtId="0" fontId="5" fillId="0" borderId="0" xfId="44" applyFont="1" applyFill="1" applyBorder="1" applyAlignment="1" applyProtection="1">
      <alignment horizontal="left" vertical="center" indent="1"/>
    </xf>
    <xf numFmtId="171" fontId="42" fillId="0" borderId="13" xfId="0" applyNumberFormat="1" applyFont="1" applyFill="1" applyBorder="1" applyAlignment="1">
      <alignment horizontal="right" vertical="center"/>
    </xf>
    <xf numFmtId="171" fontId="5" fillId="0" borderId="0" xfId="44" applyNumberFormat="1" applyFont="1" applyFill="1" applyBorder="1" applyAlignment="1" applyProtection="1">
      <alignment horizontal="right" vertical="center"/>
      <protection locked="0"/>
    </xf>
    <xf numFmtId="171" fontId="5" fillId="0" borderId="0" xfId="44" applyNumberFormat="1" applyFont="1" applyFill="1" applyBorder="1" applyAlignment="1" applyProtection="1">
      <alignment vertical="center"/>
      <protection locked="0"/>
    </xf>
    <xf numFmtId="0" fontId="5" fillId="0" borderId="0" xfId="44" applyNumberFormat="1" applyFont="1" applyFill="1" applyBorder="1" applyAlignment="1" applyProtection="1">
      <alignment vertical="center"/>
      <protection locked="0"/>
    </xf>
    <xf numFmtId="0" fontId="3" fillId="0" borderId="4" xfId="42" applyFont="1" applyFill="1" applyBorder="1" applyAlignment="1" applyProtection="1">
      <alignment horizontal="center" vertical="center" wrapText="1"/>
    </xf>
    <xf numFmtId="0" fontId="5" fillId="0" borderId="0" xfId="44" applyNumberFormat="1" applyFont="1" applyFill="1" applyBorder="1" applyAlignment="1" applyProtection="1">
      <alignment horizontal="left" vertical="top"/>
      <protection locked="0"/>
    </xf>
    <xf numFmtId="0" fontId="5" fillId="0" borderId="0" xfId="2" applyNumberFormat="1" applyFont="1" applyFill="1" applyBorder="1" applyAlignment="1" applyProtection="1">
      <alignment horizontal="justify" wrapText="1"/>
      <protection locked="0"/>
    </xf>
    <xf numFmtId="0" fontId="5" fillId="0" borderId="0" xfId="2" applyFont="1" applyAlignment="1" applyProtection="1">
      <alignment horizontal="center" vertical="center"/>
      <protection locked="0"/>
    </xf>
    <xf numFmtId="0" fontId="11" fillId="0" borderId="0" xfId="45" applyFont="1" applyFill="1" applyBorder="1" applyAlignment="1" applyProtection="1">
      <protection locked="0"/>
    </xf>
    <xf numFmtId="0" fontId="5" fillId="0" borderId="0" xfId="2" applyFont="1" applyFill="1" applyProtection="1">
      <protection locked="0"/>
    </xf>
    <xf numFmtId="0" fontId="3" fillId="0" borderId="0" xfId="44" applyFont="1" applyBorder="1" applyAlignment="1" applyProtection="1">
      <alignment horizontal="center" vertical="center" wrapText="1"/>
      <protection locked="0"/>
    </xf>
    <xf numFmtId="0" fontId="10" fillId="0" borderId="0" xfId="44" applyNumberFormat="1" applyFont="1" applyFill="1" applyBorder="1" applyAlignment="1" applyProtection="1">
      <alignment horizontal="left" vertical="center"/>
    </xf>
    <xf numFmtId="171" fontId="3" fillId="0" borderId="0" xfId="44" applyNumberFormat="1" applyFont="1" applyFill="1" applyBorder="1" applyAlignment="1" applyProtection="1">
      <alignment horizontal="right" vertical="center"/>
      <protection locked="0"/>
    </xf>
    <xf numFmtId="0" fontId="16" fillId="0" borderId="0" xfId="44" applyNumberFormat="1" applyFont="1" applyFill="1" applyBorder="1" applyAlignment="1" applyProtection="1">
      <alignment horizontal="right" vertical="center"/>
    </xf>
    <xf numFmtId="0" fontId="3" fillId="0" borderId="0" xfId="42" applyFont="1" applyFill="1" applyBorder="1" applyAlignment="1" applyProtection="1">
      <protection locked="0"/>
    </xf>
    <xf numFmtId="0" fontId="17" fillId="0" borderId="0" xfId="44" applyNumberFormat="1" applyFont="1" applyFill="1" applyBorder="1" applyAlignment="1" applyProtection="1">
      <alignment vertical="center"/>
    </xf>
    <xf numFmtId="171" fontId="57" fillId="0" borderId="13" xfId="0" applyNumberFormat="1" applyFont="1" applyFill="1" applyBorder="1" applyAlignment="1">
      <alignment horizontal="right" vertical="center"/>
    </xf>
    <xf numFmtId="171" fontId="3" fillId="0" borderId="0" xfId="42" applyNumberFormat="1" applyFont="1" applyFill="1" applyBorder="1" applyAlignment="1" applyProtection="1">
      <alignment horizontal="right" vertical="center"/>
      <protection locked="0"/>
    </xf>
    <xf numFmtId="0" fontId="3" fillId="0" borderId="0" xfId="44" applyNumberFormat="1" applyFont="1" applyBorder="1" applyAlignment="1" applyProtection="1">
      <alignment vertical="center"/>
      <protection locked="0"/>
    </xf>
    <xf numFmtId="0" fontId="9" fillId="0" borderId="0" xfId="44" applyNumberFormat="1" applyFont="1" applyFill="1" applyBorder="1" applyAlignment="1" applyProtection="1">
      <alignment vertical="center"/>
    </xf>
    <xf numFmtId="0" fontId="17" fillId="0" borderId="0" xfId="44" applyNumberFormat="1" applyFont="1" applyFill="1" applyBorder="1" applyAlignment="1" applyProtection="1">
      <alignment horizontal="left" vertical="center"/>
    </xf>
    <xf numFmtId="171" fontId="3" fillId="0" borderId="0" xfId="44" applyNumberFormat="1" applyFont="1" applyBorder="1" applyAlignment="1" applyProtection="1">
      <alignment vertical="center"/>
      <protection locked="0"/>
    </xf>
    <xf numFmtId="0" fontId="9" fillId="0" borderId="0" xfId="44" applyNumberFormat="1" applyFont="1" applyFill="1" applyBorder="1" applyAlignment="1" applyProtection="1">
      <alignment horizontal="left" vertical="center" indent="1"/>
    </xf>
    <xf numFmtId="171" fontId="5" fillId="0" borderId="0" xfId="44" applyNumberFormat="1" applyFont="1" applyBorder="1" applyAlignment="1" applyProtection="1">
      <alignment vertical="center"/>
      <protection locked="0"/>
    </xf>
    <xf numFmtId="0" fontId="5" fillId="0" borderId="0" xfId="44" applyNumberFormat="1" applyFont="1" applyBorder="1" applyAlignment="1" applyProtection="1">
      <alignment vertical="center"/>
      <protection locked="0"/>
    </xf>
    <xf numFmtId="0" fontId="17" fillId="0" borderId="4" xfId="44" applyNumberFormat="1" applyFont="1" applyFill="1" applyBorder="1" applyAlignment="1" applyProtection="1">
      <alignment horizontal="center" vertical="center" wrapText="1"/>
    </xf>
    <xf numFmtId="0" fontId="9" fillId="0" borderId="0" xfId="42" applyFont="1" applyFill="1" applyBorder="1" applyAlignment="1" applyProtection="1">
      <protection locked="0"/>
    </xf>
    <xf numFmtId="0" fontId="16" fillId="0" borderId="0" xfId="44" applyNumberFormat="1" applyFont="1" applyFill="1" applyBorder="1" applyAlignment="1" applyProtection="1">
      <alignment horizontal="left" vertical="center"/>
    </xf>
    <xf numFmtId="0" fontId="3" fillId="0" borderId="0" xfId="44" applyFont="1" applyBorder="1" applyAlignment="1" applyProtection="1">
      <alignment horizontal="left" vertical="top" wrapText="1"/>
    </xf>
    <xf numFmtId="0" fontId="9" fillId="0" borderId="0" xfId="42" applyNumberFormat="1" applyFont="1" applyBorder="1" applyProtection="1">
      <protection locked="0"/>
    </xf>
    <xf numFmtId="0" fontId="3" fillId="0" borderId="0" xfId="44" applyNumberFormat="1" applyFont="1" applyFill="1" applyBorder="1" applyAlignment="1" applyProtection="1">
      <alignment vertical="center"/>
    </xf>
    <xf numFmtId="171" fontId="3" fillId="0" borderId="0" xfId="42" applyNumberFormat="1" applyFont="1" applyFill="1" applyBorder="1" applyAlignment="1" applyProtection="1">
      <alignment vertical="center"/>
      <protection locked="0"/>
    </xf>
    <xf numFmtId="0" fontId="17" fillId="0" borderId="0" xfId="42" applyNumberFormat="1" applyFont="1" applyBorder="1" applyProtection="1">
      <protection locked="0"/>
    </xf>
    <xf numFmtId="0" fontId="5" fillId="0" borderId="0" xfId="44" applyNumberFormat="1" applyFont="1" applyFill="1" applyBorder="1" applyAlignment="1" applyProtection="1">
      <alignment vertical="center"/>
    </xf>
    <xf numFmtId="171" fontId="5" fillId="0" borderId="0" xfId="42" applyNumberFormat="1" applyFont="1" applyFill="1" applyBorder="1" applyAlignment="1" applyProtection="1">
      <alignment vertical="center"/>
      <protection locked="0"/>
    </xf>
    <xf numFmtId="0" fontId="3" fillId="0" borderId="0" xfId="44" applyNumberFormat="1" applyFont="1" applyFill="1" applyBorder="1" applyAlignment="1" applyProtection="1">
      <alignment horizontal="left" vertical="center"/>
    </xf>
    <xf numFmtId="0" fontId="18" fillId="0" borderId="0" xfId="44" applyNumberFormat="1" applyFont="1" applyBorder="1" applyAlignment="1" applyProtection="1">
      <alignment horizontal="left" vertical="center" indent="1"/>
      <protection locked="0"/>
    </xf>
    <xf numFmtId="0" fontId="5" fillId="0" borderId="0" xfId="44" applyNumberFormat="1" applyFont="1" applyFill="1" applyBorder="1" applyAlignment="1" applyProtection="1">
      <alignment horizontal="left" vertical="center" indent="1"/>
    </xf>
    <xf numFmtId="0" fontId="20" fillId="0" borderId="0" xfId="44" applyNumberFormat="1" applyFont="1" applyBorder="1" applyAlignment="1" applyProtection="1">
      <alignment horizontal="left" vertical="center" indent="1"/>
      <protection locked="0"/>
    </xf>
    <xf numFmtId="171" fontId="20" fillId="0" borderId="0" xfId="44" applyNumberFormat="1" applyFont="1" applyBorder="1" applyAlignment="1" applyProtection="1">
      <alignment horizontal="left" vertical="center" indent="1"/>
      <protection locked="0"/>
    </xf>
    <xf numFmtId="0" fontId="3" fillId="0" borderId="4" xfId="44" applyNumberFormat="1" applyFont="1" applyFill="1" applyBorder="1" applyAlignment="1" applyProtection="1">
      <alignment horizontal="center" vertical="center" wrapText="1"/>
    </xf>
    <xf numFmtId="0" fontId="3" fillId="0" borderId="0" xfId="44" applyFont="1" applyBorder="1" applyAlignment="1" applyProtection="1">
      <alignment horizontal="center" vertical="center" wrapText="1"/>
    </xf>
    <xf numFmtId="0" fontId="5" fillId="0" borderId="0" xfId="44" applyNumberFormat="1" applyFont="1" applyFill="1" applyBorder="1" applyAlignment="1" applyProtection="1">
      <alignment horizontal="right" vertical="center"/>
    </xf>
    <xf numFmtId="0" fontId="5" fillId="0" borderId="2" xfId="44" applyFont="1" applyBorder="1" applyAlignment="1" applyProtection="1">
      <alignment horizontal="center" vertical="center"/>
    </xf>
    <xf numFmtId="0" fontId="3" fillId="0" borderId="0" xfId="44" applyNumberFormat="1" applyFont="1" applyBorder="1" applyAlignment="1" applyProtection="1">
      <alignment vertical="center"/>
    </xf>
    <xf numFmtId="171" fontId="3" fillId="0" borderId="0" xfId="44" applyNumberFormat="1" applyFont="1" applyBorder="1" applyAlignment="1" applyProtection="1">
      <alignment horizontal="right" vertical="center"/>
      <protection locked="0"/>
    </xf>
    <xf numFmtId="0" fontId="5" fillId="0" borderId="0" xfId="44" applyNumberFormat="1" applyFont="1" applyBorder="1" applyAlignment="1" applyProtection="1">
      <alignment vertical="center"/>
    </xf>
    <xf numFmtId="171" fontId="5" fillId="0" borderId="0" xfId="44" applyNumberFormat="1" applyFont="1" applyBorder="1" applyAlignment="1" applyProtection="1">
      <alignment horizontal="right" vertical="center"/>
      <protection locked="0"/>
    </xf>
    <xf numFmtId="0" fontId="3" fillId="0" borderId="0" xfId="44" applyNumberFormat="1" applyFont="1" applyBorder="1" applyAlignment="1" applyProtection="1">
      <alignment horizontal="left" vertical="center"/>
    </xf>
    <xf numFmtId="171" fontId="3" fillId="0" borderId="0" xfId="44" applyNumberFormat="1" applyFont="1" applyBorder="1" applyAlignment="1" applyProtection="1">
      <alignment horizontal="left" vertical="center" indent="1"/>
      <protection locked="0"/>
    </xf>
    <xf numFmtId="0" fontId="5" fillId="0" borderId="0" xfId="44" applyNumberFormat="1" applyFont="1" applyBorder="1" applyAlignment="1" applyProtection="1">
      <alignment horizontal="left" vertical="center" indent="1"/>
    </xf>
    <xf numFmtId="171" fontId="5" fillId="0" borderId="0" xfId="44" applyNumberFormat="1" applyFont="1" applyBorder="1" applyAlignment="1" applyProtection="1">
      <alignment horizontal="left" vertical="center" indent="1"/>
      <protection locked="0"/>
    </xf>
    <xf numFmtId="0" fontId="9" fillId="0" borderId="2" xfId="44" applyFont="1" applyBorder="1" applyAlignment="1" applyProtection="1">
      <alignment horizontal="center" vertical="center"/>
    </xf>
    <xf numFmtId="0" fontId="9" fillId="0" borderId="4" xfId="44" applyFont="1" applyBorder="1" applyAlignment="1" applyProtection="1">
      <alignment horizontal="center"/>
    </xf>
    <xf numFmtId="0" fontId="5" fillId="0" borderId="0" xfId="44" applyNumberFormat="1" applyFont="1" applyFill="1" applyBorder="1" applyAlignment="1" applyProtection="1">
      <alignment vertical="top"/>
    </xf>
    <xf numFmtId="0" fontId="3" fillId="0" borderId="14" xfId="44" applyNumberFormat="1" applyFont="1" applyFill="1" applyBorder="1" applyAlignment="1" applyProtection="1">
      <alignment horizontal="center" vertical="center" wrapText="1"/>
    </xf>
    <xf numFmtId="0" fontId="3" fillId="0" borderId="12" xfId="44" applyNumberFormat="1" applyFont="1" applyFill="1" applyBorder="1" applyAlignment="1" applyProtection="1">
      <alignment horizontal="center" vertical="center" wrapText="1"/>
    </xf>
    <xf numFmtId="0" fontId="3" fillId="0" borderId="0" xfId="44" applyFont="1" applyFill="1" applyBorder="1" applyAlignment="1" applyProtection="1">
      <alignment horizontal="right" vertical="center"/>
    </xf>
    <xf numFmtId="0" fontId="5" fillId="0" borderId="0" xfId="44" applyFont="1" applyFill="1" applyBorder="1" applyAlignment="1" applyProtection="1">
      <alignment horizontal="center" vertical="center"/>
    </xf>
    <xf numFmtId="0" fontId="3" fillId="0" borderId="0" xfId="44" applyFont="1" applyFill="1" applyBorder="1" applyAlignment="1" applyProtection="1">
      <alignment horizontal="left" vertical="center" wrapText="1"/>
    </xf>
    <xf numFmtId="0" fontId="5" fillId="0" borderId="0" xfId="44" applyFont="1" applyFill="1" applyBorder="1" applyAlignment="1" applyProtection="1">
      <alignment vertical="center"/>
    </xf>
    <xf numFmtId="171" fontId="5" fillId="0" borderId="0" xfId="5" applyNumberFormat="1" applyFont="1" applyFill="1" applyBorder="1" applyAlignment="1" applyProtection="1">
      <alignment horizontal="right" vertical="center" wrapText="1"/>
      <protection locked="0"/>
    </xf>
    <xf numFmtId="171" fontId="9" fillId="0" borderId="0" xfId="0" applyNumberFormat="1" applyFont="1" applyFill="1" applyAlignment="1">
      <alignment horizontal="right" vertical="center"/>
    </xf>
    <xf numFmtId="171" fontId="5" fillId="0" borderId="0" xfId="44" quotePrefix="1" applyNumberFormat="1" applyFont="1" applyFill="1" applyBorder="1" applyAlignment="1" applyProtection="1">
      <alignment horizontal="right" vertical="center"/>
      <protection locked="0"/>
    </xf>
    <xf numFmtId="0" fontId="3" fillId="0" borderId="0" xfId="44" applyNumberFormat="1" applyFont="1" applyFill="1" applyBorder="1" applyAlignment="1" applyProtection="1">
      <alignment vertical="center"/>
      <protection locked="0"/>
    </xf>
    <xf numFmtId="171" fontId="9" fillId="0" borderId="0" xfId="3" applyNumberFormat="1" applyFont="1" applyFill="1" applyBorder="1" applyAlignment="1">
      <alignment horizontal="right" vertical="center"/>
    </xf>
    <xf numFmtId="0" fontId="5" fillId="0" borderId="29" xfId="44" applyFont="1" applyFill="1" applyBorder="1" applyAlignment="1" applyProtection="1">
      <alignment horizontal="left" vertical="center" indent="1"/>
    </xf>
    <xf numFmtId="0" fontId="5" fillId="0" borderId="29" xfId="44" applyFont="1" applyFill="1" applyBorder="1" applyAlignment="1" applyProtection="1">
      <alignment horizontal="center" vertical="center"/>
    </xf>
    <xf numFmtId="171" fontId="42" fillId="0" borderId="30" xfId="0" applyNumberFormat="1" applyFont="1" applyFill="1" applyBorder="1" applyAlignment="1">
      <alignment horizontal="right" vertical="center"/>
    </xf>
    <xf numFmtId="171" fontId="42" fillId="0" borderId="0" xfId="0" applyNumberFormat="1" applyFont="1" applyFill="1" applyBorder="1" applyAlignment="1">
      <alignment horizontal="right" vertical="center"/>
    </xf>
    <xf numFmtId="0" fontId="3" fillId="0" borderId="0" xfId="44" applyNumberFormat="1" applyFont="1" applyFill="1" applyBorder="1" applyAlignment="1" applyProtection="1">
      <alignment horizontal="center" vertical="center" wrapText="1"/>
    </xf>
    <xf numFmtId="0" fontId="3" fillId="0" borderId="6" xfId="44" applyNumberFormat="1" applyFont="1" applyFill="1" applyBorder="1" applyAlignment="1" applyProtection="1">
      <alignment horizontal="center" vertical="center" wrapText="1"/>
    </xf>
    <xf numFmtId="0" fontId="3" fillId="0" borderId="3" xfId="44" applyNumberFormat="1" applyFont="1" applyFill="1" applyBorder="1" applyAlignment="1" applyProtection="1">
      <alignment horizontal="center" vertical="center" wrapText="1"/>
    </xf>
    <xf numFmtId="0" fontId="3" fillId="0" borderId="0" xfId="3" applyFont="1" applyFill="1" applyBorder="1" applyAlignment="1" applyProtection="1">
      <alignment vertical="center" wrapText="1"/>
    </xf>
    <xf numFmtId="0" fontId="3" fillId="0" borderId="0" xfId="3" applyFont="1" applyFill="1" applyBorder="1" applyAlignment="1" applyProtection="1">
      <alignment horizontal="left" vertical="center" wrapText="1" indent="1"/>
    </xf>
    <xf numFmtId="0" fontId="5" fillId="0" borderId="0" xfId="3" applyFont="1" applyFill="1" applyBorder="1" applyAlignment="1" applyProtection="1">
      <alignment vertical="center" wrapText="1"/>
    </xf>
    <xf numFmtId="0" fontId="5" fillId="0" borderId="0" xfId="3" applyFont="1" applyFill="1" applyBorder="1" applyAlignment="1" applyProtection="1">
      <alignment horizontal="left" vertical="center" wrapText="1" indent="1"/>
    </xf>
    <xf numFmtId="0" fontId="5" fillId="0" borderId="0" xfId="3" applyFont="1" applyFill="1" applyBorder="1" applyAlignment="1" applyProtection="1">
      <alignment horizontal="left" vertical="center" wrapText="1"/>
    </xf>
    <xf numFmtId="0" fontId="5" fillId="0" borderId="0" xfId="3" applyFont="1" applyFill="1" applyBorder="1" applyAlignment="1" applyProtection="1">
      <alignment horizontal="left" vertical="center" wrapText="1" indent="2"/>
    </xf>
    <xf numFmtId="0" fontId="9" fillId="0" borderId="0" xfId="3" applyFont="1" applyFill="1" applyBorder="1" applyAlignment="1" applyProtection="1">
      <alignment vertical="center" wrapText="1"/>
    </xf>
    <xf numFmtId="0" fontId="3" fillId="0" borderId="0" xfId="3" applyFont="1" applyFill="1" applyBorder="1" applyAlignment="1" applyProtection="1">
      <alignment horizontal="left" vertical="center" wrapText="1"/>
    </xf>
    <xf numFmtId="0" fontId="9" fillId="0" borderId="0" xfId="3" applyFont="1" applyFill="1" applyBorder="1" applyAlignment="1" applyProtection="1">
      <alignment horizontal="left" vertical="center" wrapText="1" indent="1"/>
    </xf>
    <xf numFmtId="0" fontId="9" fillId="0" borderId="0" xfId="3" applyFont="1" applyFill="1" applyBorder="1" applyAlignment="1" applyProtection="1">
      <alignment horizontal="left" vertical="center" wrapText="1"/>
    </xf>
    <xf numFmtId="0" fontId="5" fillId="0" borderId="7" xfId="3" applyFont="1" applyFill="1" applyBorder="1" applyAlignment="1" applyProtection="1">
      <alignment vertical="center" wrapText="1"/>
    </xf>
    <xf numFmtId="171" fontId="42" fillId="0" borderId="31" xfId="0" applyNumberFormat="1" applyFont="1" applyFill="1" applyBorder="1" applyAlignment="1">
      <alignment horizontal="right" vertical="center"/>
    </xf>
    <xf numFmtId="0" fontId="5" fillId="0" borderId="7" xfId="3" applyFont="1" applyFill="1" applyBorder="1" applyAlignment="1" applyProtection="1">
      <alignment horizontal="left" vertical="center" wrapText="1" indent="1"/>
    </xf>
    <xf numFmtId="0" fontId="5" fillId="0" borderId="0" xfId="44" applyFont="1" applyFill="1" applyBorder="1" applyAlignment="1" applyProtection="1">
      <alignment horizontal="left" vertical="top" indent="1"/>
      <protection locked="0"/>
    </xf>
    <xf numFmtId="0" fontId="5" fillId="0" borderId="0" xfId="44" applyFont="1" applyFill="1" applyBorder="1" applyAlignment="1" applyProtection="1">
      <alignment horizontal="left" vertical="top"/>
      <protection locked="0"/>
    </xf>
    <xf numFmtId="0" fontId="5" fillId="0" borderId="0" xfId="44" applyNumberFormat="1" applyFont="1" applyFill="1" applyBorder="1" applyAlignment="1" applyProtection="1">
      <alignment horizontal="left" vertical="top"/>
    </xf>
    <xf numFmtId="0" fontId="3" fillId="0" borderId="0" xfId="46" applyNumberFormat="1" applyFont="1" applyFill="1" applyBorder="1" applyAlignment="1" applyProtection="1">
      <alignment horizontal="center" vertical="center"/>
      <protection locked="0"/>
    </xf>
    <xf numFmtId="0" fontId="4" fillId="0" borderId="29" xfId="46" applyNumberFormat="1" applyFont="1" applyFill="1" applyBorder="1" applyAlignment="1" applyProtection="1">
      <alignment horizontal="center" vertical="center" wrapText="1"/>
    </xf>
    <xf numFmtId="0" fontId="5" fillId="0" borderId="0" xfId="46" applyNumberFormat="1" applyFont="1" applyFill="1" applyBorder="1" applyAlignment="1" applyProtection="1">
      <protection locked="0"/>
    </xf>
    <xf numFmtId="0" fontId="3" fillId="0" borderId="0" xfId="46" applyNumberFormat="1" applyFont="1" applyFill="1" applyBorder="1" applyAlignment="1" applyProtection="1">
      <alignment vertical="center"/>
    </xf>
    <xf numFmtId="207" fontId="57" fillId="0" borderId="13" xfId="0" applyNumberFormat="1" applyFont="1" applyFill="1" applyBorder="1" applyAlignment="1">
      <alignment horizontal="right" vertical="center"/>
    </xf>
    <xf numFmtId="171" fontId="3" fillId="0" borderId="0" xfId="5" quotePrefix="1" applyNumberFormat="1" applyFont="1" applyFill="1" applyBorder="1" applyAlignment="1" applyProtection="1">
      <alignment horizontal="right" vertical="center"/>
      <protection locked="0"/>
    </xf>
    <xf numFmtId="0" fontId="5" fillId="0" borderId="0" xfId="46" applyNumberFormat="1" applyFont="1" applyFill="1" applyBorder="1" applyAlignment="1" applyProtection="1">
      <alignment vertical="center"/>
    </xf>
    <xf numFmtId="207" fontId="42" fillId="0" borderId="13" xfId="0" applyNumberFormat="1" applyFont="1" applyFill="1" applyBorder="1" applyAlignment="1">
      <alignment horizontal="right" vertical="center"/>
    </xf>
    <xf numFmtId="171" fontId="5" fillId="0" borderId="0" xfId="5" quotePrefix="1" applyNumberFormat="1" applyFont="1" applyFill="1" applyBorder="1" applyAlignment="1" applyProtection="1">
      <alignment horizontal="right" vertical="center"/>
      <protection locked="0"/>
    </xf>
    <xf numFmtId="0" fontId="3" fillId="0" borderId="0" xfId="46" applyNumberFormat="1" applyFont="1" applyFill="1" applyBorder="1" applyAlignment="1" applyProtection="1">
      <alignment vertical="center"/>
      <protection locked="0"/>
    </xf>
    <xf numFmtId="0" fontId="3" fillId="0" borderId="0" xfId="46" applyNumberFormat="1" applyFont="1" applyFill="1" applyBorder="1" applyAlignment="1" applyProtection="1">
      <alignment horizontal="left" vertical="center"/>
    </xf>
    <xf numFmtId="207" fontId="3" fillId="0" borderId="0" xfId="3" applyNumberFormat="1" applyFont="1" applyFill="1" applyAlignment="1" applyProtection="1">
      <alignment horizontal="right" vertical="center"/>
      <protection locked="0"/>
    </xf>
    <xf numFmtId="0" fontId="5" fillId="0" borderId="0" xfId="46" applyNumberFormat="1" applyFont="1" applyFill="1" applyBorder="1" applyAlignment="1" applyProtection="1">
      <alignment horizontal="left" vertical="center" indent="1"/>
    </xf>
    <xf numFmtId="207" fontId="9" fillId="0" borderId="0" xfId="3" applyNumberFormat="1" applyFont="1" applyFill="1" applyAlignment="1" applyProtection="1">
      <alignment horizontal="right" vertical="center"/>
      <protection locked="0"/>
    </xf>
    <xf numFmtId="171" fontId="42" fillId="0" borderId="32" xfId="0" applyNumberFormat="1" applyFont="1" applyFill="1" applyBorder="1" applyAlignment="1">
      <alignment horizontal="right" vertical="center"/>
    </xf>
    <xf numFmtId="0" fontId="5" fillId="0" borderId="0" xfId="46" applyNumberFormat="1" applyFont="1" applyFill="1" applyBorder="1" applyAlignment="1" applyProtection="1">
      <alignment vertical="center"/>
      <protection locked="0"/>
    </xf>
    <xf numFmtId="0" fontId="5" fillId="0" borderId="4" xfId="46" applyNumberFormat="1" applyFont="1" applyFill="1" applyBorder="1" applyAlignment="1" applyProtection="1">
      <alignment horizontal="center" vertical="center"/>
    </xf>
    <xf numFmtId="0" fontId="9" fillId="0" borderId="0" xfId="2" applyFont="1" applyFill="1" applyProtection="1">
      <protection locked="0"/>
    </xf>
    <xf numFmtId="0" fontId="9" fillId="0" borderId="0" xfId="2" applyFont="1" applyFill="1" applyBorder="1" applyProtection="1">
      <protection locked="0"/>
    </xf>
    <xf numFmtId="0" fontId="10" fillId="0" borderId="0" xfId="2" applyFont="1" applyFill="1" applyAlignment="1" applyProtection="1">
      <alignment horizontal="left" vertical="center" wrapText="1"/>
    </xf>
    <xf numFmtId="0" fontId="17" fillId="0" borderId="0" xfId="2" applyFont="1" applyFill="1" applyAlignment="1" applyProtection="1">
      <alignment horizontal="center" vertical="center" wrapText="1"/>
    </xf>
    <xf numFmtId="0" fontId="10" fillId="0" borderId="0" xfId="2" applyFont="1" applyFill="1" applyAlignment="1" applyProtection="1">
      <alignment horizontal="right" vertical="center" wrapText="1"/>
    </xf>
    <xf numFmtId="0" fontId="9" fillId="0" borderId="2" xfId="2" applyFont="1" applyFill="1" applyBorder="1" applyAlignment="1" applyProtection="1">
      <alignment horizontal="center" vertical="center"/>
    </xf>
    <xf numFmtId="0" fontId="9" fillId="0" borderId="2" xfId="2" applyFont="1" applyFill="1" applyBorder="1" applyAlignment="1" applyProtection="1">
      <alignment horizontal="center" vertical="center" wrapText="1"/>
    </xf>
    <xf numFmtId="0" fontId="9" fillId="0" borderId="3" xfId="2" applyFont="1" applyFill="1" applyBorder="1" applyAlignment="1" applyProtection="1">
      <alignment horizontal="center" vertical="center"/>
    </xf>
    <xf numFmtId="0" fontId="17" fillId="0" borderId="0" xfId="2" applyFont="1" applyFill="1" applyAlignment="1" applyProtection="1">
      <alignment vertical="center"/>
      <protection locked="0"/>
    </xf>
    <xf numFmtId="198" fontId="3" fillId="0" borderId="0" xfId="5" quotePrefix="1" applyNumberFormat="1" applyFont="1" applyFill="1" applyBorder="1" applyAlignment="1" applyProtection="1">
      <alignment horizontal="right" vertical="center" wrapText="1"/>
      <protection locked="0"/>
    </xf>
    <xf numFmtId="0" fontId="9" fillId="0" borderId="0" xfId="2" applyFont="1" applyFill="1" applyAlignment="1" applyProtection="1">
      <alignment vertical="center"/>
      <protection locked="0"/>
    </xf>
    <xf numFmtId="198" fontId="5" fillId="0" borderId="0" xfId="5" quotePrefix="1" applyNumberFormat="1" applyFont="1" applyFill="1" applyBorder="1" applyAlignment="1" applyProtection="1">
      <alignment horizontal="right" vertical="center" wrapText="1"/>
      <protection locked="0"/>
    </xf>
    <xf numFmtId="198" fontId="5" fillId="0" borderId="0" xfId="5" applyNumberFormat="1" applyFont="1" applyFill="1" applyBorder="1" applyAlignment="1" applyProtection="1">
      <alignment horizontal="right" vertical="center" wrapText="1"/>
      <protection locked="0"/>
    </xf>
    <xf numFmtId="1" fontId="17" fillId="0" borderId="0" xfId="2" applyNumberFormat="1" applyFont="1" applyFill="1" applyAlignment="1" applyProtection="1">
      <alignment vertical="center"/>
      <protection locked="0"/>
    </xf>
    <xf numFmtId="198" fontId="3" fillId="0" borderId="0" xfId="5" applyNumberFormat="1" applyFont="1" applyFill="1" applyBorder="1" applyAlignment="1" applyProtection="1">
      <alignment horizontal="right" vertical="center" wrapText="1"/>
      <protection locked="0"/>
    </xf>
    <xf numFmtId="0" fontId="9" fillId="0" borderId="4" xfId="2" applyFont="1" applyFill="1" applyBorder="1" applyAlignment="1" applyProtection="1">
      <alignment horizontal="center"/>
    </xf>
    <xf numFmtId="0" fontId="9" fillId="0" borderId="4" xfId="2" applyFont="1" applyFill="1" applyBorder="1" applyAlignment="1" applyProtection="1">
      <alignment horizontal="center" vertical="center"/>
    </xf>
    <xf numFmtId="0" fontId="9" fillId="0" borderId="4" xfId="2" applyFont="1" applyFill="1" applyBorder="1" applyAlignment="1" applyProtection="1">
      <alignment horizontal="center" vertical="center" wrapText="1"/>
    </xf>
    <xf numFmtId="0" fontId="9" fillId="0" borderId="0" xfId="41" applyNumberFormat="1" applyFont="1" applyFill="1" applyBorder="1" applyAlignment="1" applyProtection="1">
      <alignment horizontal="left"/>
      <protection locked="0"/>
    </xf>
    <xf numFmtId="0" fontId="10" fillId="0" borderId="0" xfId="41" applyNumberFormat="1" applyFont="1" applyFill="1" applyBorder="1" applyAlignment="1" applyProtection="1">
      <alignment horizontal="left" vertical="top"/>
      <protection locked="0"/>
    </xf>
    <xf numFmtId="0" fontId="5" fillId="0" borderId="0" xfId="0" applyFont="1" applyFill="1" applyBorder="1"/>
    <xf numFmtId="0" fontId="5" fillId="0" borderId="0" xfId="0" applyFont="1" applyFill="1"/>
    <xf numFmtId="0" fontId="10" fillId="0" borderId="0" xfId="2" applyFont="1" applyFill="1" applyProtection="1">
      <protection locked="0"/>
    </xf>
    <xf numFmtId="0" fontId="9" fillId="0" borderId="0" xfId="2" applyFont="1" applyFill="1" applyAlignment="1" applyProtection="1">
      <alignment wrapText="1"/>
      <protection locked="0"/>
    </xf>
    <xf numFmtId="1" fontId="9" fillId="0" borderId="0" xfId="2" applyNumberFormat="1" applyFont="1" applyAlignment="1" applyProtection="1">
      <protection locked="0"/>
    </xf>
    <xf numFmtId="1" fontId="9" fillId="0" borderId="0" xfId="2" applyNumberFormat="1" applyFont="1" applyBorder="1" applyAlignment="1" applyProtection="1">
      <protection locked="0"/>
    </xf>
    <xf numFmtId="1" fontId="29" fillId="0" borderId="0" xfId="2" applyNumberFormat="1" applyFont="1" applyBorder="1" applyAlignment="1" applyProtection="1">
      <alignment horizontal="center" vertical="center" wrapText="1"/>
    </xf>
    <xf numFmtId="1" fontId="9" fillId="0" borderId="2" xfId="2" applyNumberFormat="1" applyFont="1" applyFill="1" applyBorder="1" applyAlignment="1" applyProtection="1">
      <alignment horizontal="center" vertical="center" wrapText="1"/>
    </xf>
    <xf numFmtId="1" fontId="9" fillId="0" borderId="2" xfId="2" applyNumberFormat="1" applyFont="1" applyBorder="1" applyAlignment="1" applyProtection="1">
      <alignment horizontal="center" vertical="center" wrapText="1"/>
    </xf>
    <xf numFmtId="1" fontId="9" fillId="0" borderId="3" xfId="2" applyNumberFormat="1" applyFont="1" applyBorder="1" applyAlignment="1" applyProtection="1">
      <alignment horizontal="center" vertical="center" wrapText="1"/>
    </xf>
    <xf numFmtId="1" fontId="9" fillId="0" borderId="2" xfId="2" applyNumberFormat="1" applyFont="1" applyFill="1" applyBorder="1" applyAlignment="1" applyProtection="1">
      <alignment horizontal="center" vertical="center"/>
    </xf>
    <xf numFmtId="1" fontId="9" fillId="0" borderId="2" xfId="2" applyNumberFormat="1" applyFont="1" applyBorder="1" applyAlignment="1" applyProtection="1">
      <alignment horizontal="center" vertical="center"/>
    </xf>
    <xf numFmtId="1" fontId="9" fillId="0" borderId="3" xfId="2" applyNumberFormat="1" applyFont="1" applyBorder="1" applyAlignment="1" applyProtection="1">
      <alignment horizontal="center" vertical="center"/>
    </xf>
    <xf numFmtId="171" fontId="3" fillId="0" borderId="0" xfId="5" quotePrefix="1" applyNumberFormat="1" applyFont="1" applyFill="1" applyBorder="1" applyAlignment="1" applyProtection="1">
      <alignment horizontal="right" vertical="center" wrapText="1"/>
      <protection locked="0"/>
    </xf>
    <xf numFmtId="1" fontId="17" fillId="0" borderId="0" xfId="2" applyNumberFormat="1" applyFont="1" applyAlignment="1" applyProtection="1">
      <protection locked="0"/>
    </xf>
    <xf numFmtId="1" fontId="9" fillId="0" borderId="0" xfId="2" applyNumberFormat="1" applyFont="1" applyFill="1" applyAlignment="1" applyProtection="1">
      <alignment vertical="center"/>
      <protection locked="0"/>
    </xf>
    <xf numFmtId="171" fontId="5" fillId="0" borderId="0" xfId="5" quotePrefix="1" applyNumberFormat="1" applyFont="1" applyFill="1" applyBorder="1" applyAlignment="1" applyProtection="1">
      <alignment horizontal="right" vertical="center" wrapText="1"/>
      <protection locked="0"/>
    </xf>
    <xf numFmtId="1" fontId="9" fillId="0" borderId="4" xfId="2" applyNumberFormat="1" applyFont="1" applyFill="1" applyBorder="1" applyAlignment="1" applyProtection="1"/>
    <xf numFmtId="1" fontId="9" fillId="0" borderId="4" xfId="2" applyNumberFormat="1" applyFont="1" applyFill="1" applyBorder="1" applyAlignment="1" applyProtection="1">
      <alignment horizontal="center" vertical="center"/>
    </xf>
    <xf numFmtId="1" fontId="9" fillId="0" borderId="4" xfId="2" applyNumberFormat="1" applyFont="1" applyBorder="1" applyAlignment="1" applyProtection="1">
      <alignment horizontal="center" vertical="center"/>
    </xf>
    <xf numFmtId="1" fontId="10" fillId="0" borderId="0" xfId="41" applyNumberFormat="1" applyFont="1" applyFill="1" applyBorder="1" applyAlignment="1" applyProtection="1">
      <alignment horizontal="justify" vertical="center" wrapText="1"/>
      <protection locked="0"/>
    </xf>
    <xf numFmtId="1" fontId="9" fillId="0" borderId="0" xfId="2" applyNumberFormat="1" applyFont="1" applyFill="1" applyAlignment="1" applyProtection="1">
      <protection locked="0"/>
    </xf>
    <xf numFmtId="1" fontId="9" fillId="0" borderId="0" xfId="2" applyNumberFormat="1" applyFont="1" applyFill="1" applyAlignment="1" applyProtection="1">
      <alignment horizontal="right"/>
      <protection locked="0"/>
    </xf>
    <xf numFmtId="208" fontId="5" fillId="0" borderId="0" xfId="2" applyNumberFormat="1" applyFont="1" applyFill="1" applyBorder="1" applyAlignment="1" applyProtection="1">
      <alignment vertical="center"/>
    </xf>
    <xf numFmtId="208" fontId="5" fillId="0" borderId="0" xfId="2" applyNumberFormat="1" applyFont="1" applyBorder="1" applyAlignment="1" applyProtection="1">
      <alignment vertical="center"/>
    </xf>
    <xf numFmtId="208" fontId="4" fillId="0" borderId="0" xfId="2" applyNumberFormat="1" applyFont="1" applyFill="1" applyBorder="1" applyAlignment="1" applyProtection="1">
      <alignment horizontal="center" vertical="center"/>
    </xf>
    <xf numFmtId="208" fontId="5" fillId="0" borderId="0" xfId="2" applyNumberFormat="1" applyFont="1" applyFill="1" applyBorder="1" applyAlignment="1" applyProtection="1"/>
    <xf numFmtId="208" fontId="5" fillId="0" borderId="0" xfId="2" applyNumberFormat="1" applyFont="1" applyBorder="1" applyAlignment="1" applyProtection="1"/>
    <xf numFmtId="208" fontId="5" fillId="0" borderId="2" xfId="5" applyNumberFormat="1" applyFont="1" applyFill="1" applyBorder="1" applyAlignment="1" applyProtection="1">
      <alignment horizontal="center" vertical="center"/>
    </xf>
    <xf numFmtId="208" fontId="5" fillId="0" borderId="2" xfId="8" applyNumberFormat="1" applyFont="1" applyFill="1" applyBorder="1" applyAlignment="1" applyProtection="1">
      <alignment horizontal="center" vertical="center"/>
    </xf>
    <xf numFmtId="208" fontId="17" fillId="0" borderId="0" xfId="2" applyNumberFormat="1" applyFont="1" applyFill="1" applyBorder="1" applyAlignment="1" applyProtection="1">
      <alignment horizontal="left" vertical="center"/>
      <protection locked="0"/>
    </xf>
    <xf numFmtId="171" fontId="17" fillId="0" borderId="0" xfId="2" applyNumberFormat="1" applyFont="1" applyAlignment="1" applyProtection="1">
      <alignment horizontal="right" vertical="center"/>
      <protection locked="0"/>
    </xf>
    <xf numFmtId="208" fontId="17" fillId="0" borderId="0" xfId="2" applyNumberFormat="1" applyFont="1" applyFill="1" applyBorder="1" applyAlignment="1" applyProtection="1">
      <protection locked="0"/>
    </xf>
    <xf numFmtId="208" fontId="17" fillId="0" borderId="0" xfId="2" applyNumberFormat="1" applyFont="1" applyFill="1" applyBorder="1" applyAlignment="1" applyProtection="1">
      <alignment horizontal="left"/>
      <protection locked="0"/>
    </xf>
    <xf numFmtId="208" fontId="9" fillId="0" borderId="0" xfId="2" applyNumberFormat="1" applyFont="1" applyBorder="1" applyAlignment="1" applyProtection="1">
      <protection locked="0"/>
    </xf>
    <xf numFmtId="208" fontId="5" fillId="0" borderId="0" xfId="2" applyNumberFormat="1" applyFont="1" applyBorder="1" applyAlignment="1" applyProtection="1">
      <protection locked="0"/>
    </xf>
    <xf numFmtId="181" fontId="17" fillId="0" borderId="0" xfId="2" applyNumberFormat="1" applyFont="1" applyFill="1" applyBorder="1" applyAlignment="1" applyProtection="1">
      <alignment vertical="center"/>
      <protection locked="0"/>
    </xf>
    <xf numFmtId="2" fontId="3" fillId="0" borderId="0" xfId="2" applyNumberFormat="1" applyFont="1" applyFill="1" applyBorder="1" applyAlignment="1" applyProtection="1">
      <alignment vertical="center"/>
      <protection locked="0"/>
    </xf>
    <xf numFmtId="2" fontId="3" fillId="0" borderId="0" xfId="2" applyNumberFormat="1" applyFont="1" applyBorder="1" applyAlignment="1" applyProtection="1">
      <protection locked="0"/>
    </xf>
    <xf numFmtId="208" fontId="9" fillId="0" borderId="0" xfId="2" applyNumberFormat="1" applyFont="1" applyFill="1" applyBorder="1" applyAlignment="1" applyProtection="1">
      <alignment horizontal="left" vertical="center" indent="1"/>
      <protection locked="0"/>
    </xf>
    <xf numFmtId="2" fontId="5" fillId="0" borderId="0" xfId="2" applyNumberFormat="1" applyFont="1" applyFill="1" applyBorder="1" applyAlignment="1" applyProtection="1">
      <alignment horizontal="left" vertical="center" indent="1"/>
      <protection locked="0"/>
    </xf>
    <xf numFmtId="171" fontId="9" fillId="0" borderId="0" xfId="2" applyNumberFormat="1" applyFont="1" applyFill="1" applyBorder="1" applyAlignment="1" applyProtection="1">
      <alignment horizontal="right"/>
      <protection locked="0"/>
    </xf>
    <xf numFmtId="2" fontId="5" fillId="0" borderId="0" xfId="2" applyNumberFormat="1" applyFont="1" applyBorder="1" applyAlignment="1" applyProtection="1">
      <alignment horizontal="left" indent="1"/>
      <protection locked="0"/>
    </xf>
    <xf numFmtId="2" fontId="5" fillId="0" borderId="0" xfId="2" applyNumberFormat="1" applyFont="1" applyFill="1" applyAlignment="1" applyProtection="1">
      <alignment horizontal="left" vertical="center" indent="1"/>
      <protection locked="0"/>
    </xf>
    <xf numFmtId="208" fontId="9" fillId="0" borderId="0" xfId="2" applyNumberFormat="1" applyFont="1" applyFill="1" applyBorder="1" applyAlignment="1" applyProtection="1">
      <protection locked="0"/>
    </xf>
    <xf numFmtId="2" fontId="17" fillId="0" borderId="0" xfId="2" applyNumberFormat="1" applyFont="1" applyFill="1" applyBorder="1" applyAlignment="1" applyProtection="1">
      <alignment vertical="center"/>
      <protection locked="0"/>
    </xf>
    <xf numFmtId="2" fontId="5" fillId="0" borderId="0" xfId="2" applyNumberFormat="1" applyFont="1" applyAlignment="1" applyProtection="1">
      <alignment horizontal="left" indent="1"/>
      <protection locked="0"/>
    </xf>
    <xf numFmtId="181" fontId="9" fillId="0" borderId="0" xfId="2" applyNumberFormat="1" applyFont="1" applyFill="1" applyBorder="1" applyAlignment="1" applyProtection="1">
      <alignment horizontal="left" vertical="center" indent="1"/>
      <protection locked="0"/>
    </xf>
    <xf numFmtId="2" fontId="5" fillId="0" borderId="0" xfId="2" applyNumberFormat="1" applyFont="1" applyBorder="1" applyAlignment="1" applyProtection="1">
      <protection locked="0"/>
    </xf>
    <xf numFmtId="171" fontId="9" fillId="0" borderId="0" xfId="2" applyNumberFormat="1" applyFont="1" applyFill="1" applyBorder="1" applyAlignment="1" applyProtection="1">
      <protection locked="0"/>
    </xf>
    <xf numFmtId="2" fontId="9" fillId="0" borderId="0" xfId="2" applyNumberFormat="1" applyFont="1" applyBorder="1" applyAlignment="1" applyProtection="1">
      <alignment horizontal="left" indent="1"/>
      <protection locked="0"/>
    </xf>
    <xf numFmtId="2" fontId="17" fillId="0" borderId="0" xfId="2" applyNumberFormat="1" applyFont="1" applyBorder="1" applyAlignment="1" applyProtection="1">
      <protection locked="0"/>
    </xf>
    <xf numFmtId="208" fontId="5" fillId="0" borderId="2" xfId="5" applyNumberFormat="1" applyFont="1" applyFill="1" applyBorder="1" applyAlignment="1" applyProtection="1">
      <alignment horizontal="center" vertical="center"/>
      <protection locked="0"/>
    </xf>
    <xf numFmtId="208" fontId="9" fillId="0" borderId="2" xfId="8" applyNumberFormat="1" applyFont="1" applyFill="1" applyBorder="1" applyAlignment="1" applyProtection="1">
      <alignment horizontal="center" vertical="center"/>
      <protection locked="0"/>
    </xf>
    <xf numFmtId="208" fontId="9" fillId="0" borderId="2" xfId="5" applyNumberFormat="1" applyFont="1" applyFill="1" applyBorder="1" applyAlignment="1" applyProtection="1">
      <alignment horizontal="center" vertical="center"/>
      <protection locked="0"/>
    </xf>
    <xf numFmtId="208" fontId="3" fillId="0" borderId="4" xfId="2" applyNumberFormat="1" applyFont="1" applyFill="1" applyBorder="1" applyAlignment="1" applyProtection="1">
      <alignment horizontal="center" vertical="center"/>
      <protection locked="0"/>
    </xf>
    <xf numFmtId="208" fontId="5" fillId="0" borderId="4" xfId="5" applyNumberFormat="1" applyFont="1" applyFill="1" applyBorder="1" applyAlignment="1" applyProtection="1">
      <alignment horizontal="center" vertical="center"/>
      <protection locked="0"/>
    </xf>
    <xf numFmtId="208" fontId="9" fillId="0" borderId="4" xfId="8" applyNumberFormat="1" applyFont="1" applyFill="1" applyBorder="1" applyAlignment="1" applyProtection="1">
      <alignment horizontal="center" vertical="center"/>
      <protection locked="0"/>
    </xf>
    <xf numFmtId="208" fontId="9" fillId="0" borderId="4" xfId="5" applyNumberFormat="1" applyFont="1" applyFill="1" applyBorder="1" applyAlignment="1" applyProtection="1">
      <alignment horizontal="center" vertical="center"/>
      <protection locked="0"/>
    </xf>
    <xf numFmtId="0" fontId="9" fillId="0" borderId="0" xfId="2" applyFont="1" applyBorder="1" applyAlignment="1">
      <alignment wrapText="1"/>
    </xf>
    <xf numFmtId="0" fontId="9" fillId="0" borderId="0" xfId="2" applyFont="1" applyAlignment="1">
      <alignment wrapText="1"/>
    </xf>
    <xf numFmtId="208" fontId="5" fillId="0" borderId="0" xfId="2" applyNumberFormat="1" applyFont="1" applyFill="1" applyBorder="1" applyAlignment="1" applyProtection="1">
      <protection locked="0"/>
    </xf>
    <xf numFmtId="208" fontId="5" fillId="0" borderId="0" xfId="2" applyNumberFormat="1" applyFont="1" applyFill="1" applyBorder="1" applyAlignment="1" applyProtection="1">
      <alignment horizontal="left"/>
      <protection locked="0"/>
    </xf>
    <xf numFmtId="208" fontId="9" fillId="0" borderId="0" xfId="2" applyNumberFormat="1" applyFont="1" applyBorder="1" applyAlignment="1" applyProtection="1">
      <alignment vertical="center"/>
    </xf>
    <xf numFmtId="208" fontId="4" fillId="0" borderId="29" xfId="2" applyNumberFormat="1" applyFont="1" applyFill="1" applyBorder="1" applyAlignment="1" applyProtection="1">
      <alignment horizontal="center" vertical="center"/>
    </xf>
    <xf numFmtId="208" fontId="9" fillId="0" borderId="0" xfId="2" applyNumberFormat="1" applyFont="1" applyBorder="1" applyAlignment="1" applyProtection="1"/>
    <xf numFmtId="208" fontId="9" fillId="0" borderId="2" xfId="5" applyNumberFormat="1" applyFont="1" applyFill="1" applyBorder="1" applyAlignment="1" applyProtection="1">
      <alignment horizontal="center" vertical="center" wrapText="1"/>
    </xf>
    <xf numFmtId="208" fontId="9" fillId="6" borderId="2" xfId="8" applyNumberFormat="1" applyFont="1" applyFill="1" applyBorder="1" applyAlignment="1" applyProtection="1">
      <alignment horizontal="center" vertical="center" wrapText="1"/>
    </xf>
    <xf numFmtId="208" fontId="17" fillId="0" borderId="0" xfId="2" applyNumberFormat="1" applyFont="1" applyFill="1" applyBorder="1" applyAlignment="1" applyProtection="1">
      <alignment horizontal="left" vertical="center"/>
    </xf>
    <xf numFmtId="0" fontId="17" fillId="0" borderId="0" xfId="2" applyFont="1" applyFill="1" applyBorder="1" applyAlignment="1" applyProtection="1">
      <alignment vertical="center"/>
    </xf>
    <xf numFmtId="0" fontId="9" fillId="0" borderId="0" xfId="2" applyFont="1" applyFill="1" applyBorder="1" applyAlignment="1" applyProtection="1">
      <alignment horizontal="left" vertical="center" indent="1"/>
    </xf>
    <xf numFmtId="0" fontId="9" fillId="0" borderId="0" xfId="2" applyFont="1" applyFill="1" applyBorder="1" applyAlignment="1" applyProtection="1">
      <alignment horizontal="left" vertical="center" indent="1"/>
      <protection locked="0"/>
    </xf>
    <xf numFmtId="0" fontId="17" fillId="0" borderId="0" xfId="2" applyFont="1" applyFill="1" applyBorder="1" applyAlignment="1" applyProtection="1">
      <alignment horizontal="left" vertical="center"/>
    </xf>
    <xf numFmtId="171" fontId="17" fillId="0" borderId="0" xfId="2" applyNumberFormat="1" applyFont="1" applyAlignment="1" applyProtection="1">
      <alignment horizontal="right" vertical="center" wrapText="1"/>
      <protection locked="0"/>
    </xf>
    <xf numFmtId="190" fontId="9" fillId="0" borderId="0" xfId="2" applyNumberFormat="1" applyFont="1" applyFill="1" applyBorder="1" applyAlignment="1" applyProtection="1">
      <alignment horizontal="left" vertical="center" indent="1"/>
    </xf>
    <xf numFmtId="190" fontId="9" fillId="0" borderId="7" xfId="2" applyNumberFormat="1" applyFont="1" applyFill="1" applyBorder="1" applyAlignment="1" applyProtection="1">
      <alignment horizontal="left" vertical="center" indent="1"/>
    </xf>
    <xf numFmtId="171" fontId="9" fillId="0" borderId="7" xfId="2" applyNumberFormat="1" applyFont="1" applyBorder="1" applyAlignment="1" applyProtection="1">
      <alignment horizontal="right" vertical="center"/>
      <protection locked="0"/>
    </xf>
    <xf numFmtId="0" fontId="9" fillId="0" borderId="7" xfId="2" applyFont="1" applyFill="1" applyBorder="1" applyAlignment="1" applyProtection="1">
      <alignment horizontal="left" vertical="center" indent="1"/>
      <protection locked="0"/>
    </xf>
    <xf numFmtId="208" fontId="17" fillId="0" borderId="4" xfId="2" applyNumberFormat="1" applyFont="1" applyFill="1" applyBorder="1" applyAlignment="1" applyProtection="1">
      <alignment horizontal="center" vertical="center" wrapText="1"/>
      <protection locked="0"/>
    </xf>
    <xf numFmtId="208" fontId="17" fillId="0" borderId="4" xfId="2" applyNumberFormat="1" applyFont="1" applyFill="1" applyBorder="1" applyAlignment="1" applyProtection="1">
      <alignment horizontal="center" vertical="center" wrapText="1"/>
    </xf>
    <xf numFmtId="0" fontId="5" fillId="0" borderId="0" xfId="2" applyFont="1" applyAlignment="1">
      <alignment wrapText="1"/>
    </xf>
    <xf numFmtId="0" fontId="5" fillId="0" borderId="0" xfId="41" applyNumberFormat="1" applyFont="1" applyFill="1" applyBorder="1" applyAlignment="1" applyProtection="1">
      <alignment horizontal="left" wrapText="1"/>
      <protection locked="0"/>
    </xf>
    <xf numFmtId="208" fontId="5" fillId="0" borderId="0" xfId="2" applyNumberFormat="1" applyFont="1" applyBorder="1" applyAlignment="1" applyProtection="1">
      <alignment horizontal="left"/>
      <protection locked="0"/>
    </xf>
    <xf numFmtId="0" fontId="5" fillId="0" borderId="0" xfId="32" applyFont="1" applyFill="1" applyAlignment="1" applyProtection="1">
      <alignment horizontal="center" vertical="center"/>
      <protection locked="0"/>
    </xf>
    <xf numFmtId="0" fontId="9" fillId="0" borderId="0" xfId="32" applyFont="1" applyFill="1" applyAlignment="1" applyProtection="1">
      <alignment horizontal="center" vertical="center"/>
      <protection locked="0"/>
    </xf>
    <xf numFmtId="0" fontId="4" fillId="0" borderId="7" xfId="32" applyFont="1" applyFill="1" applyBorder="1" applyAlignment="1" applyProtection="1">
      <alignment horizontal="center" vertical="center" wrapText="1"/>
    </xf>
    <xf numFmtId="0" fontId="5" fillId="0" borderId="0" xfId="47" applyFont="1" applyFill="1" applyBorder="1" applyAlignment="1" applyProtection="1">
      <alignment vertical="center"/>
      <protection locked="0"/>
    </xf>
    <xf numFmtId="0" fontId="9" fillId="0" borderId="0" xfId="32" applyFont="1" applyFill="1" applyAlignment="1" applyProtection="1">
      <alignment horizontal="left" vertical="center"/>
      <protection locked="0"/>
    </xf>
    <xf numFmtId="0" fontId="5" fillId="0" borderId="0" xfId="47" applyFont="1" applyFill="1" applyAlignment="1" applyProtection="1">
      <alignment vertical="center"/>
      <protection locked="0"/>
    </xf>
    <xf numFmtId="0" fontId="5" fillId="0" borderId="3" xfId="2" applyFont="1" applyFill="1" applyBorder="1" applyAlignment="1" applyProtection="1">
      <alignment horizontal="center" vertical="center"/>
    </xf>
    <xf numFmtId="0" fontId="5" fillId="0" borderId="3" xfId="2" applyFont="1" applyFill="1" applyBorder="1" applyAlignment="1" applyProtection="1">
      <alignment horizontal="center" vertical="center" wrapText="1"/>
    </xf>
    <xf numFmtId="0" fontId="5" fillId="0" borderId="2" xfId="2" applyFont="1" applyFill="1" applyBorder="1" applyAlignment="1" applyProtection="1">
      <alignment horizontal="center" vertical="center" wrapText="1"/>
    </xf>
    <xf numFmtId="0" fontId="9" fillId="0" borderId="0" xfId="2" applyNumberFormat="1" applyFont="1" applyBorder="1" applyAlignment="1" applyProtection="1">
      <alignment vertical="center"/>
      <protection locked="0"/>
    </xf>
    <xf numFmtId="173" fontId="3" fillId="0" borderId="0" xfId="5" applyNumberFormat="1" applyFont="1" applyFill="1" applyBorder="1" applyAlignment="1" applyProtection="1">
      <alignment horizontal="right" vertical="center" wrapText="1"/>
      <protection locked="0"/>
    </xf>
    <xf numFmtId="0" fontId="17" fillId="0" borderId="0" xfId="2" applyNumberFormat="1" applyFont="1" applyBorder="1" applyAlignment="1" applyProtection="1">
      <alignment vertical="center"/>
      <protection locked="0"/>
    </xf>
    <xf numFmtId="173" fontId="5" fillId="0" borderId="0" xfId="5" applyNumberFormat="1" applyFont="1" applyFill="1" applyBorder="1" applyAlignment="1" applyProtection="1">
      <alignment horizontal="right" vertical="center" wrapText="1"/>
      <protection locked="0"/>
    </xf>
    <xf numFmtId="49" fontId="17" fillId="0" borderId="0" xfId="2" applyNumberFormat="1" applyFont="1" applyBorder="1" applyAlignment="1" applyProtection="1">
      <alignment vertical="center"/>
      <protection locked="0"/>
    </xf>
    <xf numFmtId="0" fontId="3" fillId="0" borderId="0" xfId="47" applyFont="1" applyFill="1" applyAlignment="1" applyProtection="1">
      <alignment vertical="center"/>
      <protection locked="0"/>
    </xf>
    <xf numFmtId="0" fontId="17" fillId="0" borderId="0" xfId="2" quotePrefix="1" applyNumberFormat="1" applyFont="1" applyBorder="1" applyAlignment="1" applyProtection="1">
      <alignment vertical="center"/>
      <protection locked="0"/>
    </xf>
    <xf numFmtId="49" fontId="9" fillId="0" borderId="0" xfId="2" applyNumberFormat="1" applyFont="1" applyBorder="1" applyAlignment="1" applyProtection="1">
      <alignment vertical="center"/>
      <protection locked="0"/>
    </xf>
    <xf numFmtId="173" fontId="5" fillId="0" borderId="0" xfId="47" applyNumberFormat="1" applyFont="1" applyFill="1" applyAlignment="1" applyProtection="1">
      <alignment vertical="center"/>
      <protection locked="0"/>
    </xf>
    <xf numFmtId="173" fontId="5" fillId="0" borderId="0" xfId="47" applyNumberFormat="1" applyFont="1" applyFill="1" applyAlignment="1" applyProtection="1">
      <alignment horizontal="right" vertical="center"/>
      <protection locked="0"/>
    </xf>
    <xf numFmtId="0" fontId="9" fillId="0" borderId="0" xfId="2" applyNumberFormat="1" applyFont="1" applyFill="1" applyBorder="1" applyAlignment="1" applyProtection="1">
      <alignment vertical="center"/>
      <protection locked="0"/>
    </xf>
    <xf numFmtId="49" fontId="9" fillId="0" borderId="0" xfId="2" applyNumberFormat="1" applyFont="1" applyFill="1" applyBorder="1" applyAlignment="1" applyProtection="1">
      <alignment vertical="center"/>
      <protection locked="0"/>
    </xf>
    <xf numFmtId="0" fontId="9" fillId="0" borderId="0" xfId="2" applyNumberFormat="1" applyFont="1" applyBorder="1" applyAlignment="1" applyProtection="1">
      <alignment horizontal="left" vertical="top"/>
      <protection locked="0"/>
    </xf>
    <xf numFmtId="0" fontId="9" fillId="0" borderId="0" xfId="32" applyFont="1" applyAlignment="1" applyProtection="1">
      <alignment horizontal="left" vertical="top"/>
      <protection locked="0"/>
    </xf>
    <xf numFmtId="0" fontId="5" fillId="0" borderId="3" xfId="2" applyFont="1" applyFill="1" applyBorder="1" applyAlignment="1" applyProtection="1">
      <alignment horizontal="center" vertical="center"/>
      <protection locked="0"/>
    </xf>
    <xf numFmtId="0" fontId="5" fillId="0" borderId="3" xfId="2" quotePrefix="1" applyFont="1" applyFill="1" applyBorder="1" applyAlignment="1" applyProtection="1">
      <alignment horizontal="center" vertical="center"/>
      <protection locked="0"/>
    </xf>
    <xf numFmtId="0" fontId="5" fillId="0" borderId="3" xfId="2" quotePrefix="1" applyFont="1" applyFill="1" applyBorder="1" applyAlignment="1" applyProtection="1">
      <alignment horizontal="center" vertical="center" wrapText="1"/>
      <protection locked="0"/>
    </xf>
    <xf numFmtId="0" fontId="5" fillId="0" borderId="3" xfId="5" quotePrefix="1" applyFont="1" applyFill="1" applyBorder="1" applyAlignment="1" applyProtection="1">
      <alignment horizontal="center" vertical="center" wrapText="1"/>
      <protection locked="0"/>
    </xf>
    <xf numFmtId="0" fontId="5" fillId="0" borderId="2" xfId="2" applyFont="1" applyFill="1" applyBorder="1" applyAlignment="1" applyProtection="1">
      <alignment horizontal="center" vertical="center" wrapText="1"/>
      <protection locked="0"/>
    </xf>
    <xf numFmtId="0" fontId="3" fillId="0" borderId="0" xfId="8" applyFont="1" applyFill="1" applyBorder="1" applyAlignment="1" applyProtection="1">
      <alignment horizontal="center" vertical="center"/>
      <protection locked="0"/>
    </xf>
    <xf numFmtId="0" fontId="5" fillId="0" borderId="0" xfId="2" applyFont="1" applyFill="1" applyBorder="1" applyAlignment="1" applyProtection="1">
      <alignment horizontal="center" vertical="center"/>
      <protection locked="0"/>
    </xf>
    <xf numFmtId="0" fontId="5" fillId="0" borderId="0" xfId="2" applyFont="1" applyFill="1" applyBorder="1" applyAlignment="1" applyProtection="1">
      <alignment horizontal="center" vertical="center" wrapText="1"/>
      <protection locked="0"/>
    </xf>
    <xf numFmtId="0" fontId="5" fillId="0" borderId="0" xfId="2" applyFont="1" applyFill="1" applyBorder="1" applyAlignment="1" applyProtection="1">
      <alignment horizontal="center" vertical="center" wrapText="1"/>
    </xf>
    <xf numFmtId="0" fontId="9" fillId="0" borderId="0" xfId="32" applyFont="1" applyBorder="1" applyAlignment="1" applyProtection="1">
      <alignment horizontal="left" vertical="top"/>
      <protection locked="0"/>
    </xf>
    <xf numFmtId="0" fontId="5" fillId="0" borderId="0" xfId="32" applyFont="1" applyBorder="1" applyAlignment="1" applyProtection="1">
      <alignment horizontal="left" vertical="top"/>
      <protection locked="0"/>
    </xf>
    <xf numFmtId="0" fontId="9" fillId="0" borderId="0" xfId="32" applyFont="1" applyFill="1" applyBorder="1" applyAlignment="1" applyProtection="1">
      <protection locked="0"/>
    </xf>
    <xf numFmtId="0" fontId="5" fillId="0" borderId="0" xfId="32" applyFont="1" applyFill="1" applyAlignment="1" applyProtection="1">
      <alignment horizontal="left" vertical="top"/>
      <protection locked="0"/>
    </xf>
    <xf numFmtId="0" fontId="9" fillId="0" borderId="0" xfId="32" applyFont="1" applyFill="1" applyAlignment="1" applyProtection="1">
      <protection locked="0"/>
    </xf>
    <xf numFmtId="0" fontId="9" fillId="0" borderId="0" xfId="32" applyFont="1" applyProtection="1">
      <protection locked="0"/>
    </xf>
    <xf numFmtId="0" fontId="5" fillId="3" borderId="0" xfId="32" applyFont="1" applyFill="1" applyAlignment="1" applyProtection="1">
      <protection locked="0"/>
    </xf>
    <xf numFmtId="0" fontId="5" fillId="0" borderId="0" xfId="32" applyFont="1" applyFill="1" applyAlignment="1" applyProtection="1">
      <protection locked="0"/>
    </xf>
    <xf numFmtId="0" fontId="11" fillId="3" borderId="0" xfId="45" applyFont="1" applyFill="1" applyBorder="1" applyAlignment="1" applyProtection="1">
      <alignment vertical="center"/>
      <protection locked="0"/>
    </xf>
    <xf numFmtId="0" fontId="10" fillId="0" borderId="0" xfId="32" applyFont="1" applyFill="1" applyBorder="1" applyAlignment="1" applyProtection="1">
      <alignment horizontal="left" vertical="center"/>
    </xf>
    <xf numFmtId="0" fontId="9" fillId="0" borderId="0" xfId="32" applyFont="1" applyFill="1" applyBorder="1" applyAlignment="1" applyProtection="1">
      <alignment horizontal="left" vertical="center"/>
    </xf>
    <xf numFmtId="0" fontId="10" fillId="0" borderId="0" xfId="32" applyFont="1" applyFill="1" applyAlignment="1" applyProtection="1">
      <alignment horizontal="right" vertical="center"/>
      <protection locked="0"/>
    </xf>
    <xf numFmtId="0" fontId="9" fillId="0" borderId="0" xfId="32" applyFont="1" applyFill="1" applyBorder="1" applyAlignment="1" applyProtection="1">
      <alignment horizontal="left" vertical="center"/>
      <protection locked="0"/>
    </xf>
    <xf numFmtId="0" fontId="9" fillId="0" borderId="0" xfId="47" applyFont="1" applyFill="1" applyBorder="1" applyAlignment="1" applyProtection="1">
      <alignment vertical="center"/>
      <protection locked="0"/>
    </xf>
    <xf numFmtId="0" fontId="9" fillId="0" borderId="6" xfId="2" applyFont="1" applyFill="1" applyBorder="1" applyAlignment="1" applyProtection="1">
      <alignment horizontal="center" vertical="center"/>
    </xf>
    <xf numFmtId="0" fontId="9" fillId="0" borderId="3" xfId="47" applyFont="1" applyFill="1" applyBorder="1" applyAlignment="1" applyProtection="1">
      <alignment horizontal="center" vertical="center"/>
      <protection locked="0"/>
    </xf>
    <xf numFmtId="0" fontId="9" fillId="0" borderId="0" xfId="47" applyFont="1" applyFill="1" applyAlignment="1" applyProtection="1">
      <alignment vertical="center"/>
      <protection locked="0"/>
    </xf>
    <xf numFmtId="0" fontId="17" fillId="0" borderId="0" xfId="47" applyFont="1" applyFill="1" applyAlignment="1" applyProtection="1">
      <alignment vertical="center"/>
      <protection locked="0"/>
    </xf>
    <xf numFmtId="0" fontId="17" fillId="0" borderId="0" xfId="2" applyNumberFormat="1" applyFont="1" applyBorder="1" applyAlignment="1" applyProtection="1">
      <alignment vertical="center"/>
    </xf>
    <xf numFmtId="184" fontId="17" fillId="0" borderId="0" xfId="5" applyNumberFormat="1" applyFont="1" applyFill="1" applyBorder="1" applyAlignment="1" applyProtection="1">
      <alignment horizontal="right" vertical="center" wrapText="1"/>
      <protection locked="0"/>
    </xf>
    <xf numFmtId="3" fontId="9" fillId="0" borderId="0" xfId="5" applyNumberFormat="1" applyFont="1" applyFill="1" applyBorder="1" applyAlignment="1" applyProtection="1">
      <alignment horizontal="center" vertical="center" wrapText="1"/>
      <protection locked="0"/>
    </xf>
    <xf numFmtId="0" fontId="9" fillId="0" borderId="0" xfId="2" applyNumberFormat="1" applyFont="1" applyBorder="1" applyAlignment="1" applyProtection="1">
      <alignment vertical="center"/>
    </xf>
    <xf numFmtId="184" fontId="9" fillId="0" borderId="0" xfId="5" applyNumberFormat="1" applyFont="1" applyFill="1" applyBorder="1" applyAlignment="1" applyProtection="1">
      <alignment horizontal="right" vertical="center" wrapText="1"/>
      <protection locked="0"/>
    </xf>
    <xf numFmtId="0" fontId="17" fillId="0" borderId="0" xfId="48" applyFont="1" applyFill="1" applyAlignment="1" applyProtection="1">
      <alignment vertical="center"/>
      <protection locked="0"/>
    </xf>
    <xf numFmtId="0" fontId="17" fillId="0" borderId="0" xfId="2" applyNumberFormat="1" applyFont="1" applyBorder="1" applyAlignment="1" applyProtection="1">
      <alignment horizontal="left" vertical="center"/>
    </xf>
    <xf numFmtId="0" fontId="9" fillId="0" borderId="0" xfId="48" applyFont="1" applyFill="1" applyAlignment="1" applyProtection="1">
      <alignment vertical="center"/>
      <protection locked="0"/>
    </xf>
    <xf numFmtId="0" fontId="9" fillId="0" borderId="0" xfId="2" applyNumberFormat="1" applyFont="1" applyBorder="1" applyAlignment="1" applyProtection="1">
      <alignment horizontal="left" vertical="center" indent="1"/>
    </xf>
    <xf numFmtId="0" fontId="9" fillId="0" borderId="0" xfId="2" applyNumberFormat="1" applyFont="1" applyFill="1" applyBorder="1" applyAlignment="1" applyProtection="1">
      <alignment horizontal="left" vertical="center" indent="1"/>
    </xf>
    <xf numFmtId="0" fontId="9" fillId="0" borderId="3" xfId="5" quotePrefix="1" applyFont="1" applyFill="1" applyBorder="1" applyAlignment="1" applyProtection="1">
      <alignment horizontal="center" vertical="center"/>
    </xf>
    <xf numFmtId="0" fontId="9" fillId="0" borderId="2" xfId="2" quotePrefix="1" applyFont="1" applyFill="1" applyBorder="1" applyAlignment="1" applyProtection="1">
      <alignment horizontal="center" vertical="center"/>
    </xf>
    <xf numFmtId="0" fontId="9" fillId="0" borderId="2" xfId="2" quotePrefix="1" applyFont="1" applyFill="1" applyBorder="1" applyAlignment="1" applyProtection="1">
      <alignment horizontal="center" vertical="center" wrapText="1"/>
    </xf>
    <xf numFmtId="0" fontId="9" fillId="0" borderId="4" xfId="5" quotePrefix="1" applyFont="1" applyFill="1" applyBorder="1" applyAlignment="1" applyProtection="1">
      <alignment horizontal="center" vertical="center"/>
    </xf>
    <xf numFmtId="0" fontId="9" fillId="0" borderId="4" xfId="2" quotePrefix="1" applyFont="1" applyFill="1" applyBorder="1" applyAlignment="1" applyProtection="1">
      <alignment horizontal="center" vertical="center"/>
    </xf>
    <xf numFmtId="0" fontId="9" fillId="0" borderId="4" xfId="2" quotePrefix="1" applyFont="1" applyFill="1" applyBorder="1" applyAlignment="1" applyProtection="1">
      <alignment horizontal="center" vertical="center" wrapText="1"/>
    </xf>
    <xf numFmtId="0" fontId="9" fillId="0" borderId="4" xfId="47" applyFont="1" applyFill="1" applyBorder="1" applyAlignment="1" applyProtection="1">
      <alignment horizontal="center" vertical="center"/>
      <protection locked="0"/>
    </xf>
    <xf numFmtId="0" fontId="9" fillId="0" borderId="0" xfId="32" applyFont="1" applyBorder="1" applyAlignment="1" applyProtection="1">
      <alignment horizontal="left" vertical="top" wrapText="1"/>
      <protection locked="0"/>
    </xf>
    <xf numFmtId="0" fontId="9" fillId="0" borderId="0" xfId="2" applyFont="1" applyBorder="1" applyAlignment="1">
      <alignment horizontal="left" vertical="top"/>
    </xf>
    <xf numFmtId="0" fontId="5" fillId="0" borderId="0" xfId="8" quotePrefix="1" applyFont="1" applyBorder="1" applyAlignment="1" applyProtection="1">
      <alignment horizontal="left" vertical="top"/>
    </xf>
    <xf numFmtId="0" fontId="9" fillId="0" borderId="0" xfId="2" applyFont="1" applyAlignment="1">
      <alignment horizontal="left" vertical="top"/>
    </xf>
    <xf numFmtId="0" fontId="9" fillId="0" borderId="0" xfId="2" applyFont="1" applyAlignment="1" applyProtection="1">
      <alignment horizontal="left" vertical="top" wrapText="1"/>
    </xf>
    <xf numFmtId="0" fontId="9" fillId="0" borderId="0" xfId="8" applyFont="1" applyBorder="1" applyAlignment="1" applyProtection="1">
      <alignment horizontal="left" vertical="top" wrapText="1"/>
    </xf>
    <xf numFmtId="0" fontId="5" fillId="0" borderId="0" xfId="2" applyFont="1" applyAlignment="1" applyProtection="1">
      <alignment horizontal="left" vertical="top" wrapText="1"/>
    </xf>
    <xf numFmtId="0" fontId="5" fillId="0" borderId="0" xfId="8" applyFont="1" applyBorder="1" applyAlignment="1" applyProtection="1">
      <alignment horizontal="left" vertical="top" wrapText="1"/>
    </xf>
    <xf numFmtId="0" fontId="9" fillId="0" borderId="0" xfId="32" applyFont="1" applyAlignment="1" applyProtection="1">
      <alignment vertical="center"/>
      <protection locked="0"/>
    </xf>
    <xf numFmtId="0" fontId="10" fillId="0" borderId="0" xfId="32" applyFont="1" applyBorder="1" applyAlignment="1" applyProtection="1">
      <alignment horizontal="left" vertical="center" wrapText="1" shrinkToFit="1"/>
    </xf>
    <xf numFmtId="0" fontId="17" fillId="0" borderId="0" xfId="32" applyFont="1" applyBorder="1" applyAlignment="1" applyProtection="1">
      <alignment horizontal="center" vertical="center" wrapText="1" shrinkToFit="1"/>
    </xf>
    <xf numFmtId="3" fontId="9" fillId="0" borderId="0" xfId="5" applyNumberFormat="1" applyFont="1" applyFill="1" applyBorder="1" applyAlignment="1" applyProtection="1">
      <alignment horizontal="right" vertical="center" wrapText="1"/>
    </xf>
    <xf numFmtId="0" fontId="10" fillId="0" borderId="0" xfId="32" applyFont="1" applyBorder="1" applyAlignment="1" applyProtection="1">
      <alignment horizontal="right" vertical="center" wrapText="1" shrinkToFit="1"/>
    </xf>
    <xf numFmtId="0" fontId="17" fillId="0" borderId="0" xfId="48" applyFont="1" applyAlignment="1" applyProtection="1">
      <alignment vertical="center"/>
      <protection locked="0"/>
    </xf>
    <xf numFmtId="197" fontId="17" fillId="0" borderId="0" xfId="5" applyNumberFormat="1" applyFont="1" applyFill="1" applyBorder="1" applyAlignment="1" applyProtection="1">
      <alignment horizontal="right" vertical="center" wrapText="1"/>
      <protection locked="0"/>
    </xf>
    <xf numFmtId="197" fontId="9" fillId="0" borderId="0" xfId="5" applyNumberFormat="1" applyFont="1" applyFill="1" applyBorder="1" applyAlignment="1" applyProtection="1">
      <alignment horizontal="right" vertical="center" wrapText="1"/>
      <protection locked="0"/>
    </xf>
    <xf numFmtId="0" fontId="17" fillId="0" borderId="0" xfId="2" applyNumberFormat="1" applyFont="1" applyBorder="1" applyAlignment="1" applyProtection="1">
      <alignment horizontal="left" vertical="center"/>
      <protection locked="0"/>
    </xf>
    <xf numFmtId="0" fontId="9" fillId="0" borderId="0" xfId="2" applyNumberFormat="1" applyFont="1" applyBorder="1" applyAlignment="1" applyProtection="1">
      <alignment horizontal="left" vertical="center" indent="1"/>
      <protection locked="0"/>
    </xf>
    <xf numFmtId="0" fontId="9" fillId="0" borderId="0" xfId="48" applyFont="1" applyAlignment="1" applyProtection="1">
      <alignment vertical="center"/>
      <protection locked="0"/>
    </xf>
    <xf numFmtId="0" fontId="9" fillId="0" borderId="0" xfId="2" applyNumberFormat="1" applyFont="1" applyFill="1" applyBorder="1" applyAlignment="1" applyProtection="1">
      <alignment horizontal="left" vertical="center" indent="1"/>
      <protection locked="0"/>
    </xf>
    <xf numFmtId="0" fontId="5" fillId="3" borderId="0" xfId="8" applyFont="1" applyFill="1" applyBorder="1" applyAlignment="1" applyProtection="1">
      <alignment vertical="top"/>
    </xf>
    <xf numFmtId="0" fontId="9" fillId="0" borderId="0" xfId="2" applyFont="1" applyAlignment="1">
      <alignment vertical="top"/>
    </xf>
    <xf numFmtId="0" fontId="5" fillId="0" borderId="0" xfId="2" applyFont="1" applyAlignment="1" applyProtection="1">
      <alignment horizontal="left" vertical="top" wrapText="1"/>
      <protection locked="0"/>
    </xf>
    <xf numFmtId="0" fontId="9" fillId="0" borderId="0" xfId="32" applyFont="1" applyAlignment="1" applyProtection="1">
      <alignment horizontal="left" vertical="justify" wrapText="1"/>
      <protection locked="0"/>
    </xf>
    <xf numFmtId="0" fontId="9" fillId="3" borderId="0" xfId="32" applyFont="1" applyFill="1" applyAlignment="1" applyProtection="1">
      <alignment vertical="center"/>
      <protection locked="0"/>
    </xf>
    <xf numFmtId="0" fontId="10" fillId="3" borderId="0" xfId="32" applyFont="1" applyFill="1" applyBorder="1" applyAlignment="1" applyProtection="1">
      <alignment horizontal="left" vertical="center" wrapText="1" shrinkToFit="1"/>
    </xf>
    <xf numFmtId="0" fontId="9" fillId="3" borderId="0" xfId="32" applyFont="1" applyFill="1" applyBorder="1" applyAlignment="1" applyProtection="1">
      <alignment horizontal="center" vertical="center" wrapText="1" shrinkToFit="1"/>
    </xf>
    <xf numFmtId="0" fontId="9" fillId="3" borderId="0" xfId="32" applyFont="1" applyFill="1" applyAlignment="1" applyProtection="1">
      <alignment vertical="center"/>
    </xf>
    <xf numFmtId="0" fontId="10" fillId="3" borderId="0" xfId="32" applyFont="1" applyFill="1" applyBorder="1" applyAlignment="1" applyProtection="1">
      <alignment horizontal="right" vertical="center" wrapText="1" shrinkToFit="1"/>
    </xf>
    <xf numFmtId="0" fontId="9" fillId="3" borderId="0" xfId="32" applyFont="1" applyFill="1" applyBorder="1" applyAlignment="1" applyProtection="1">
      <alignment vertical="center"/>
      <protection locked="0"/>
    </xf>
    <xf numFmtId="0" fontId="9" fillId="3" borderId="0" xfId="2" applyFont="1" applyFill="1" applyBorder="1" applyAlignment="1" applyProtection="1">
      <alignment horizontal="center" vertical="center"/>
      <protection locked="0"/>
    </xf>
    <xf numFmtId="0" fontId="9" fillId="3" borderId="3" xfId="2" applyFont="1" applyFill="1" applyBorder="1" applyAlignment="1" applyProtection="1">
      <alignment horizontal="center" vertical="center" wrapText="1"/>
    </xf>
    <xf numFmtId="0" fontId="17" fillId="3" borderId="0" xfId="48" applyFont="1" applyFill="1" applyAlignment="1" applyProtection="1">
      <alignment vertical="center"/>
      <protection locked="0"/>
    </xf>
    <xf numFmtId="0" fontId="17" fillId="3" borderId="0" xfId="2" applyNumberFormat="1" applyFont="1" applyFill="1" applyBorder="1" applyAlignment="1" applyProtection="1">
      <alignment horizontal="left" vertical="center" wrapText="1"/>
    </xf>
    <xf numFmtId="171" fontId="17" fillId="3" borderId="0" xfId="48" applyNumberFormat="1" applyFont="1" applyFill="1" applyBorder="1" applyAlignment="1" applyProtection="1">
      <alignment horizontal="right" vertical="center"/>
      <protection locked="0"/>
    </xf>
    <xf numFmtId="0" fontId="17" fillId="3" borderId="0" xfId="2" applyNumberFormat="1" applyFont="1" applyFill="1" applyBorder="1" applyAlignment="1" applyProtection="1">
      <alignment horizontal="right" vertical="center" wrapText="1"/>
      <protection locked="0"/>
    </xf>
    <xf numFmtId="1" fontId="17" fillId="3" borderId="0" xfId="2" applyNumberFormat="1" applyFont="1" applyFill="1" applyBorder="1" applyAlignment="1" applyProtection="1">
      <protection locked="0"/>
    </xf>
    <xf numFmtId="0" fontId="9" fillId="3" borderId="0" xfId="2" applyNumberFormat="1" applyFont="1" applyFill="1" applyBorder="1" applyAlignment="1" applyProtection="1">
      <alignment vertical="center"/>
    </xf>
    <xf numFmtId="171" fontId="9" fillId="3" borderId="0" xfId="48" applyNumberFormat="1" applyFont="1" applyFill="1" applyBorder="1" applyAlignment="1" applyProtection="1">
      <alignment horizontal="right" vertical="center"/>
      <protection locked="0"/>
    </xf>
    <xf numFmtId="3" fontId="17" fillId="3" borderId="0" xfId="48" applyNumberFormat="1" applyFont="1" applyFill="1" applyBorder="1" applyAlignment="1" applyProtection="1">
      <alignment vertical="center"/>
      <protection locked="0"/>
    </xf>
    <xf numFmtId="49" fontId="17" fillId="3" borderId="0" xfId="2" applyNumberFormat="1" applyFont="1" applyFill="1" applyBorder="1" applyAlignment="1" applyProtection="1">
      <alignment vertical="center"/>
      <protection locked="0"/>
    </xf>
    <xf numFmtId="0" fontId="17" fillId="3" borderId="0" xfId="2" applyNumberFormat="1" applyFont="1" applyFill="1" applyBorder="1" applyAlignment="1" applyProtection="1">
      <alignment vertical="center"/>
      <protection locked="0"/>
    </xf>
    <xf numFmtId="0" fontId="9" fillId="3" borderId="0" xfId="48" applyFont="1" applyFill="1" applyAlignment="1" applyProtection="1">
      <alignment vertical="center"/>
      <protection locked="0"/>
    </xf>
    <xf numFmtId="0" fontId="17" fillId="3" borderId="0" xfId="2" applyNumberFormat="1" applyFont="1" applyFill="1" applyBorder="1" applyAlignment="1" applyProtection="1">
      <alignment horizontal="left" vertical="center"/>
    </xf>
    <xf numFmtId="0" fontId="17" fillId="3" borderId="0" xfId="2" applyNumberFormat="1" applyFont="1" applyFill="1" applyBorder="1" applyAlignment="1" applyProtection="1">
      <alignment horizontal="right" vertical="center"/>
      <protection locked="0"/>
    </xf>
    <xf numFmtId="0" fontId="17" fillId="3" borderId="0" xfId="2" quotePrefix="1" applyNumberFormat="1" applyFont="1" applyFill="1" applyBorder="1" applyAlignment="1" applyProtection="1">
      <alignment vertical="center"/>
      <protection locked="0"/>
    </xf>
    <xf numFmtId="0" fontId="9" fillId="3" borderId="0" xfId="2" applyNumberFormat="1" applyFont="1" applyFill="1" applyBorder="1" applyAlignment="1" applyProtection="1">
      <alignment horizontal="left" vertical="center" indent="1"/>
    </xf>
    <xf numFmtId="0" fontId="9" fillId="3" borderId="0" xfId="2" applyNumberFormat="1" applyFont="1" applyFill="1" applyBorder="1" applyAlignment="1" applyProtection="1">
      <alignment horizontal="right" vertical="center"/>
      <protection locked="0"/>
    </xf>
    <xf numFmtId="0" fontId="9" fillId="3" borderId="0" xfId="2" applyNumberFormat="1" applyFont="1" applyFill="1" applyBorder="1" applyAlignment="1" applyProtection="1">
      <alignment vertical="center"/>
      <protection locked="0"/>
    </xf>
    <xf numFmtId="49" fontId="9" fillId="3" borderId="0" xfId="2" applyNumberFormat="1" applyFont="1" applyFill="1" applyBorder="1" applyAlignment="1" applyProtection="1">
      <alignment vertical="center"/>
      <protection locked="0"/>
    </xf>
    <xf numFmtId="0" fontId="9" fillId="3" borderId="0" xfId="32" applyFont="1" applyFill="1" applyBorder="1" applyAlignment="1" applyProtection="1">
      <alignment horizontal="left" vertical="top"/>
      <protection locked="0"/>
    </xf>
    <xf numFmtId="0" fontId="5" fillId="3" borderId="3" xfId="2" quotePrefix="1" applyFont="1" applyFill="1" applyBorder="1" applyAlignment="1" applyProtection="1">
      <alignment horizontal="center" vertical="center"/>
    </xf>
    <xf numFmtId="0" fontId="5" fillId="3" borderId="3" xfId="2" quotePrefix="1" applyFont="1" applyFill="1" applyBorder="1" applyAlignment="1" applyProtection="1">
      <alignment horizontal="center" vertical="center" wrapText="1"/>
    </xf>
    <xf numFmtId="0" fontId="9" fillId="0" borderId="3" xfId="2" quotePrefix="1" applyFont="1" applyFill="1" applyBorder="1" applyAlignment="1" applyProtection="1">
      <alignment horizontal="center" vertical="center" wrapText="1"/>
    </xf>
    <xf numFmtId="0" fontId="9" fillId="3" borderId="0" xfId="32" applyFont="1" applyFill="1" applyAlignment="1" applyProtection="1">
      <alignment horizontal="left" vertical="top"/>
      <protection locked="0"/>
    </xf>
    <xf numFmtId="0" fontId="17" fillId="3" borderId="0" xfId="8" applyFont="1" applyFill="1" applyBorder="1" applyAlignment="1" applyProtection="1">
      <alignment horizontal="left" vertical="center"/>
    </xf>
    <xf numFmtId="0" fontId="5" fillId="3" borderId="4" xfId="2" quotePrefix="1" applyFont="1" applyFill="1" applyBorder="1" applyAlignment="1" applyProtection="1">
      <alignment horizontal="center" vertical="center"/>
    </xf>
    <xf numFmtId="0" fontId="5" fillId="3" borderId="4" xfId="2" quotePrefix="1" applyFont="1" applyFill="1" applyBorder="1" applyAlignment="1" applyProtection="1">
      <alignment horizontal="center" vertical="center" wrapText="1"/>
    </xf>
    <xf numFmtId="0" fontId="9" fillId="0" borderId="0" xfId="2" applyFont="1" applyFill="1" applyBorder="1" applyAlignment="1" applyProtection="1">
      <alignment horizontal="center" vertical="center"/>
    </xf>
    <xf numFmtId="0" fontId="9" fillId="0" borderId="0" xfId="2" applyFont="1" applyFill="1" applyBorder="1" applyAlignment="1" applyProtection="1">
      <alignment horizontal="center" vertical="center" wrapText="1"/>
    </xf>
    <xf numFmtId="0" fontId="9" fillId="3" borderId="0" xfId="2" applyFont="1" applyFill="1" applyBorder="1" applyAlignment="1" applyProtection="1">
      <alignment horizontal="center" vertical="center"/>
    </xf>
    <xf numFmtId="0" fontId="9" fillId="3" borderId="0" xfId="5" applyFont="1" applyFill="1" applyBorder="1" applyAlignment="1" applyProtection="1">
      <alignment horizontal="left" vertical="top" wrapText="1"/>
      <protection locked="0"/>
    </xf>
    <xf numFmtId="0" fontId="9" fillId="3" borderId="0" xfId="32" applyFont="1" applyFill="1" applyProtection="1">
      <protection locked="0"/>
    </xf>
    <xf numFmtId="0" fontId="5" fillId="3" borderId="0" xfId="8" quotePrefix="1" applyFont="1" applyFill="1" applyBorder="1" applyAlignment="1" applyProtection="1">
      <alignment horizontal="left" vertical="top"/>
    </xf>
    <xf numFmtId="0" fontId="17" fillId="3" borderId="0" xfId="2" applyNumberFormat="1" applyFont="1" applyFill="1" applyBorder="1" applyAlignment="1" applyProtection="1">
      <alignment vertical="center"/>
    </xf>
    <xf numFmtId="171" fontId="9" fillId="3" borderId="0" xfId="32" applyNumberFormat="1" applyFont="1" applyFill="1" applyProtection="1">
      <protection locked="0"/>
    </xf>
    <xf numFmtId="0" fontId="17" fillId="3" borderId="0" xfId="32" applyFont="1" applyFill="1" applyBorder="1" applyAlignment="1" applyProtection="1">
      <alignment horizontal="center" vertical="center" wrapText="1" shrinkToFit="1"/>
    </xf>
    <xf numFmtId="0" fontId="9" fillId="0" borderId="0" xfId="0" applyFont="1" applyAlignment="1">
      <alignment vertical="center"/>
    </xf>
    <xf numFmtId="0" fontId="9" fillId="0" borderId="7" xfId="32" applyFont="1" applyFill="1" applyBorder="1" applyAlignment="1" applyProtection="1">
      <alignment horizontal="right" vertical="center" wrapText="1" shrinkToFit="1"/>
    </xf>
    <xf numFmtId="0" fontId="10" fillId="0" borderId="7" xfId="32" applyFont="1" applyFill="1" applyBorder="1" applyAlignment="1" applyProtection="1">
      <alignment horizontal="right" vertical="center" wrapText="1" shrinkToFit="1"/>
    </xf>
    <xf numFmtId="0" fontId="9" fillId="0" borderId="0" xfId="32" applyFont="1" applyFill="1" applyBorder="1" applyAlignment="1" applyProtection="1">
      <alignment horizontal="right" vertical="center" wrapText="1" shrinkToFit="1"/>
    </xf>
    <xf numFmtId="0" fontId="9" fillId="3" borderId="6" xfId="32" applyFont="1" applyFill="1" applyBorder="1" applyAlignment="1" applyProtection="1">
      <alignment horizontal="center" vertical="center" wrapText="1" shrinkToFit="1"/>
    </xf>
    <xf numFmtId="0" fontId="9" fillId="0" borderId="3" xfId="2" applyFont="1" applyFill="1" applyBorder="1" applyAlignment="1" applyProtection="1">
      <alignment horizontal="center" vertical="center" wrapText="1"/>
    </xf>
    <xf numFmtId="184" fontId="17" fillId="0" borderId="0" xfId="2" applyNumberFormat="1" applyFont="1" applyFill="1" applyBorder="1" applyAlignment="1" applyProtection="1">
      <alignment horizontal="right" vertical="center" wrapText="1"/>
    </xf>
    <xf numFmtId="184" fontId="17" fillId="3" borderId="0" xfId="2" applyNumberFormat="1" applyFont="1" applyFill="1" applyBorder="1" applyAlignment="1" applyProtection="1">
      <alignment horizontal="right" vertical="center" wrapText="1"/>
    </xf>
    <xf numFmtId="184" fontId="9" fillId="3" borderId="0" xfId="48" applyNumberFormat="1" applyFont="1" applyFill="1" applyBorder="1" applyAlignment="1" applyProtection="1">
      <alignment horizontal="right" vertical="center"/>
      <protection locked="0"/>
    </xf>
    <xf numFmtId="184" fontId="17" fillId="3" borderId="0" xfId="48" applyNumberFormat="1" applyFont="1" applyFill="1" applyBorder="1" applyAlignment="1" applyProtection="1">
      <alignment horizontal="right" vertical="center"/>
      <protection locked="0"/>
    </xf>
    <xf numFmtId="0" fontId="9" fillId="3" borderId="0" xfId="2" quotePrefix="1" applyNumberFormat="1" applyFont="1" applyFill="1" applyBorder="1" applyAlignment="1" applyProtection="1">
      <alignment vertical="center"/>
      <protection locked="0"/>
    </xf>
    <xf numFmtId="0" fontId="9" fillId="3" borderId="0" xfId="2" applyNumberFormat="1" applyFont="1" applyFill="1" applyBorder="1" applyAlignment="1" applyProtection="1">
      <alignment horizontal="left" vertical="center"/>
    </xf>
    <xf numFmtId="184" fontId="9" fillId="0" borderId="0" xfId="48" applyNumberFormat="1" applyFont="1" applyFill="1" applyBorder="1" applyAlignment="1" applyProtection="1">
      <alignment horizontal="right" vertical="center"/>
      <protection locked="0"/>
    </xf>
    <xf numFmtId="184" fontId="17" fillId="0" borderId="0" xfId="48" applyNumberFormat="1" applyFont="1" applyFill="1" applyBorder="1" applyAlignment="1" applyProtection="1">
      <alignment horizontal="right" vertical="center"/>
      <protection locked="0"/>
    </xf>
    <xf numFmtId="0" fontId="9" fillId="3" borderId="0" xfId="48" applyFont="1" applyFill="1" applyBorder="1" applyAlignment="1" applyProtection="1">
      <alignment vertical="center"/>
      <protection locked="0"/>
    </xf>
    <xf numFmtId="0" fontId="17" fillId="3" borderId="6" xfId="2" applyNumberFormat="1" applyFont="1" applyFill="1" applyBorder="1" applyAlignment="1" applyProtection="1">
      <alignment horizontal="center" vertical="center"/>
    </xf>
    <xf numFmtId="0" fontId="9" fillId="3" borderId="0" xfId="2" applyFont="1" applyFill="1" applyBorder="1" applyAlignment="1" applyProtection="1">
      <alignment horizontal="center" vertical="center" wrapText="1"/>
    </xf>
    <xf numFmtId="0" fontId="17" fillId="3" borderId="4" xfId="2" applyNumberFormat="1" applyFont="1" applyFill="1" applyBorder="1" applyAlignment="1" applyProtection="1">
      <alignment horizontal="center" vertical="center"/>
    </xf>
    <xf numFmtId="0" fontId="9" fillId="0" borderId="4" xfId="2" applyFont="1" applyFill="1" applyBorder="1" applyAlignment="1" applyProtection="1">
      <alignment vertical="center" wrapText="1"/>
    </xf>
    <xf numFmtId="0" fontId="59" fillId="0" borderId="0" xfId="32" applyFont="1" applyFill="1" applyProtection="1">
      <protection locked="0"/>
    </xf>
    <xf numFmtId="0" fontId="59" fillId="0" borderId="0" xfId="32" applyFont="1" applyFill="1" applyBorder="1" applyProtection="1">
      <protection locked="0"/>
    </xf>
    <xf numFmtId="0" fontId="59" fillId="0" borderId="0" xfId="32" applyFont="1" applyFill="1" applyBorder="1" applyAlignment="1" applyProtection="1">
      <alignment vertical="center"/>
      <protection locked="0"/>
    </xf>
    <xf numFmtId="184" fontId="59" fillId="0" borderId="0" xfId="32" applyNumberFormat="1" applyFont="1" applyFill="1" applyAlignment="1" applyProtection="1">
      <alignment vertical="center"/>
      <protection locked="0"/>
    </xf>
    <xf numFmtId="184" fontId="59" fillId="0" borderId="0" xfId="32" applyNumberFormat="1" applyFont="1" applyFill="1" applyBorder="1" applyAlignment="1" applyProtection="1">
      <alignment vertical="center"/>
      <protection locked="0"/>
    </xf>
    <xf numFmtId="184" fontId="59" fillId="0" borderId="0" xfId="32" applyNumberFormat="1" applyFont="1" applyFill="1" applyProtection="1">
      <protection locked="0"/>
    </xf>
    <xf numFmtId="184" fontId="59" fillId="0" borderId="0" xfId="32" applyNumberFormat="1" applyFont="1" applyFill="1" applyBorder="1" applyProtection="1">
      <protection locked="0"/>
    </xf>
    <xf numFmtId="0" fontId="3" fillId="3" borderId="0" xfId="32" applyFont="1" applyFill="1" applyBorder="1" applyAlignment="1" applyProtection="1">
      <alignment horizontal="center" vertical="center"/>
    </xf>
    <xf numFmtId="0" fontId="4" fillId="0" borderId="0" xfId="32" applyFont="1" applyFill="1" applyBorder="1" applyAlignment="1" applyProtection="1">
      <alignment horizontal="center" vertical="center"/>
    </xf>
    <xf numFmtId="196" fontId="17" fillId="0" borderId="0" xfId="2" applyNumberFormat="1" applyFont="1" applyFill="1" applyBorder="1" applyAlignment="1">
      <alignment horizontal="right" vertical="center"/>
    </xf>
    <xf numFmtId="174" fontId="17" fillId="0" borderId="0" xfId="48" quotePrefix="1" applyNumberFormat="1" applyFont="1" applyFill="1" applyAlignment="1" applyProtection="1">
      <alignment horizontal="right" vertical="center"/>
      <protection locked="0"/>
    </xf>
    <xf numFmtId="174" fontId="17" fillId="0" borderId="0" xfId="48" applyNumberFormat="1" applyFont="1" applyFill="1" applyAlignment="1" applyProtection="1">
      <alignment horizontal="right" vertical="center"/>
      <protection locked="0"/>
    </xf>
    <xf numFmtId="166" fontId="17" fillId="0" borderId="0" xfId="48" applyNumberFormat="1" applyFont="1" applyFill="1" applyAlignment="1" applyProtection="1">
      <alignment horizontal="right" vertical="center"/>
      <protection locked="0"/>
    </xf>
    <xf numFmtId="174" fontId="17" fillId="3" borderId="0" xfId="48" applyNumberFormat="1" applyFont="1" applyFill="1" applyAlignment="1" applyProtection="1">
      <alignment horizontal="right" vertical="center"/>
      <protection locked="0"/>
    </xf>
    <xf numFmtId="0" fontId="3" fillId="0" borderId="0" xfId="48" applyFont="1" applyFill="1" applyAlignment="1" applyProtection="1">
      <alignment vertical="center"/>
      <protection locked="0"/>
    </xf>
    <xf numFmtId="196" fontId="9" fillId="0" borderId="0" xfId="2" applyNumberFormat="1" applyFont="1" applyFill="1" applyBorder="1" applyAlignment="1">
      <alignment horizontal="right" vertical="center"/>
    </xf>
    <xf numFmtId="166" fontId="9" fillId="7" borderId="0" xfId="2" applyNumberFormat="1" applyFont="1" applyFill="1" applyAlignment="1">
      <alignment horizontal="right" vertical="center"/>
    </xf>
    <xf numFmtId="174" fontId="9" fillId="0" borderId="0" xfId="48" applyNumberFormat="1" applyFont="1" applyFill="1" applyAlignment="1" applyProtection="1">
      <alignment horizontal="right" vertical="center"/>
      <protection locked="0"/>
    </xf>
    <xf numFmtId="166" fontId="3" fillId="0" borderId="0" xfId="2" quotePrefix="1" applyNumberFormat="1" applyFont="1" applyBorder="1" applyAlignment="1" applyProtection="1">
      <alignment vertical="center"/>
      <protection locked="0"/>
    </xf>
    <xf numFmtId="166" fontId="17" fillId="7" borderId="0" xfId="2" applyNumberFormat="1" applyFont="1" applyFill="1" applyAlignment="1">
      <alignment horizontal="right" vertical="center"/>
    </xf>
    <xf numFmtId="0" fontId="3" fillId="0" borderId="0" xfId="2" quotePrefix="1" applyNumberFormat="1" applyFont="1" applyBorder="1" applyAlignment="1" applyProtection="1">
      <alignment horizontal="right" vertical="center"/>
      <protection locked="0"/>
    </xf>
    <xf numFmtId="166" fontId="9" fillId="0" borderId="0" xfId="48" applyNumberFormat="1" applyFont="1" applyFill="1" applyAlignment="1" applyProtection="1">
      <alignment horizontal="right" vertical="center"/>
      <protection locked="0"/>
    </xf>
    <xf numFmtId="174" fontId="9" fillId="3" borderId="0" xfId="48" applyNumberFormat="1" applyFont="1" applyFill="1" applyAlignment="1" applyProtection="1">
      <alignment horizontal="right" vertical="center"/>
      <protection locked="0"/>
    </xf>
    <xf numFmtId="49" fontId="5" fillId="0" borderId="0" xfId="2" applyNumberFormat="1" applyFont="1" applyBorder="1" applyAlignment="1" applyProtection="1">
      <alignment horizontal="right" vertical="center"/>
      <protection locked="0"/>
    </xf>
    <xf numFmtId="49" fontId="5" fillId="0" borderId="0" xfId="2" applyNumberFormat="1" applyFont="1" applyFill="1" applyBorder="1" applyAlignment="1" applyProtection="1">
      <alignment horizontal="right" vertical="center"/>
      <protection locked="0"/>
    </xf>
    <xf numFmtId="0" fontId="5" fillId="0" borderId="0" xfId="32" applyFont="1" applyFill="1" applyBorder="1" applyAlignment="1" applyProtection="1">
      <protection locked="0"/>
    </xf>
    <xf numFmtId="0" fontId="9" fillId="3" borderId="0" xfId="5" applyFont="1" applyFill="1" applyBorder="1" applyAlignment="1" applyProtection="1">
      <alignment horizontal="center" vertical="center"/>
      <protection locked="0"/>
    </xf>
    <xf numFmtId="0" fontId="9" fillId="3" borderId="0" xfId="5" applyFont="1" applyFill="1" applyBorder="1" applyAlignment="1" applyProtection="1">
      <alignment horizontal="center" vertical="center" wrapText="1"/>
      <protection locked="0"/>
    </xf>
    <xf numFmtId="0" fontId="9" fillId="0" borderId="2" xfId="5" applyFont="1" applyFill="1" applyBorder="1" applyAlignment="1" applyProtection="1">
      <alignment horizontal="center" vertical="center"/>
      <protection locked="0"/>
    </xf>
    <xf numFmtId="0" fontId="9" fillId="0" borderId="3" xfId="5" applyFont="1" applyFill="1" applyBorder="1" applyAlignment="1" applyProtection="1">
      <alignment horizontal="center" vertical="center"/>
      <protection locked="0"/>
    </xf>
    <xf numFmtId="0" fontId="5" fillId="0" borderId="0" xfId="2" applyNumberFormat="1" applyFont="1" applyFill="1" applyBorder="1" applyAlignment="1" applyProtection="1">
      <alignment horizontal="right" vertical="center"/>
      <protection locked="0"/>
    </xf>
    <xf numFmtId="0" fontId="9" fillId="3" borderId="0" xfId="8" applyFont="1" applyFill="1" applyBorder="1" applyAlignment="1" applyProtection="1">
      <alignment horizontal="left" vertical="top"/>
      <protection locked="0"/>
    </xf>
    <xf numFmtId="0" fontId="5" fillId="0" borderId="0" xfId="5" applyFont="1" applyFill="1" applyBorder="1" applyAlignment="1" applyProtection="1">
      <alignment horizontal="left" vertical="top" wrapText="1"/>
      <protection locked="0"/>
    </xf>
    <xf numFmtId="0" fontId="5" fillId="0" borderId="0" xfId="2" applyNumberFormat="1" applyFont="1" applyBorder="1" applyAlignment="1" applyProtection="1">
      <alignment horizontal="right" vertical="top"/>
      <protection locked="0"/>
    </xf>
    <xf numFmtId="0" fontId="5" fillId="0" borderId="0" xfId="32" applyFont="1" applyAlignment="1" applyProtection="1">
      <alignment horizontal="left" vertical="top"/>
      <protection locked="0"/>
    </xf>
    <xf numFmtId="0" fontId="9" fillId="3" borderId="0" xfId="32" applyFont="1" applyFill="1" applyAlignment="1" applyProtection="1">
      <alignment horizontal="left"/>
      <protection locked="0"/>
    </xf>
    <xf numFmtId="0" fontId="5" fillId="0" borderId="0" xfId="32" applyFont="1" applyAlignment="1" applyProtection="1">
      <alignment horizontal="right"/>
      <protection locked="0"/>
    </xf>
    <xf numFmtId="0" fontId="20" fillId="0" borderId="0" xfId="32" applyFont="1" applyFill="1" applyAlignment="1" applyProtection="1">
      <protection locked="0"/>
    </xf>
    <xf numFmtId="0" fontId="5" fillId="0" borderId="0" xfId="32" applyFont="1" applyFill="1" applyAlignment="1" applyProtection="1">
      <alignment horizontal="right"/>
      <protection locked="0"/>
    </xf>
    <xf numFmtId="0" fontId="9" fillId="3" borderId="0" xfId="0" applyFont="1" applyFill="1"/>
    <xf numFmtId="0" fontId="3" fillId="0" borderId="0" xfId="32" applyFont="1" applyFill="1" applyBorder="1" applyAlignment="1" applyProtection="1">
      <alignment horizontal="center" vertical="center"/>
      <protection locked="0"/>
    </xf>
    <xf numFmtId="0" fontId="5" fillId="0" borderId="0" xfId="32" applyFont="1" applyBorder="1" applyAlignment="1" applyProtection="1">
      <alignment horizontal="left" vertical="center" wrapText="1" shrinkToFit="1"/>
      <protection locked="0"/>
    </xf>
    <xf numFmtId="0" fontId="3" fillId="3" borderId="0" xfId="32" applyFont="1" applyFill="1" applyBorder="1" applyAlignment="1" applyProtection="1">
      <alignment horizontal="center" vertical="center"/>
      <protection locked="0"/>
    </xf>
    <xf numFmtId="0" fontId="5" fillId="3" borderId="0" xfId="32" applyFont="1" applyFill="1" applyAlignment="1" applyProtection="1">
      <alignment horizontal="center" vertical="center"/>
      <protection locked="0"/>
    </xf>
    <xf numFmtId="0" fontId="5" fillId="0" borderId="7" xfId="32" applyFont="1" applyBorder="1" applyAlignment="1" applyProtection="1">
      <alignment horizontal="right" vertical="center" wrapText="1" shrinkToFit="1"/>
      <protection locked="0"/>
    </xf>
    <xf numFmtId="0" fontId="5" fillId="0" borderId="0" xfId="5" applyNumberFormat="1" applyFont="1" applyFill="1" applyBorder="1" applyAlignment="1">
      <alignment horizontal="right" vertical="center" wrapText="1"/>
    </xf>
    <xf numFmtId="0" fontId="5" fillId="0" borderId="0" xfId="8" applyFont="1" applyFill="1" applyBorder="1" applyAlignment="1" applyProtection="1">
      <alignment horizontal="center" vertical="center" wrapText="1"/>
      <protection locked="0"/>
    </xf>
    <xf numFmtId="0" fontId="9" fillId="0" borderId="2" xfId="47" applyFont="1" applyFill="1" applyBorder="1" applyAlignment="1" applyProtection="1">
      <alignment horizontal="center" vertical="center"/>
    </xf>
    <xf numFmtId="0" fontId="9" fillId="0" borderId="2" xfId="47" applyFont="1" applyFill="1" applyBorder="1" applyAlignment="1" applyProtection="1">
      <alignment horizontal="center" vertical="center" wrapText="1"/>
    </xf>
    <xf numFmtId="0" fontId="9" fillId="3" borderId="2" xfId="47" applyFont="1" applyFill="1" applyBorder="1" applyAlignment="1" applyProtection="1">
      <alignment horizontal="center" vertical="center"/>
    </xf>
    <xf numFmtId="0" fontId="9" fillId="3" borderId="2" xfId="47" applyFont="1" applyFill="1" applyBorder="1" applyAlignment="1" applyProtection="1">
      <alignment horizontal="center" vertical="center" wrapText="1"/>
    </xf>
    <xf numFmtId="0" fontId="9" fillId="0" borderId="0" xfId="8" applyFont="1" applyFill="1" applyBorder="1" applyAlignment="1" applyProtection="1">
      <alignment horizontal="center" vertical="center" wrapText="1"/>
      <protection locked="0"/>
    </xf>
    <xf numFmtId="0" fontId="5" fillId="0" borderId="0" xfId="2" applyNumberFormat="1" applyFont="1" applyFill="1" applyBorder="1" applyAlignment="1"/>
    <xf numFmtId="0" fontId="17" fillId="0" borderId="0" xfId="2" applyNumberFormat="1" applyFont="1" applyBorder="1" applyAlignment="1">
      <alignment vertical="center"/>
    </xf>
    <xf numFmtId="171" fontId="17" fillId="0" borderId="0" xfId="2" applyNumberFormat="1" applyFont="1" applyFill="1" applyBorder="1" applyAlignment="1" applyProtection="1">
      <alignment horizontal="right" vertical="center"/>
      <protection locked="0"/>
    </xf>
    <xf numFmtId="2" fontId="3" fillId="0" borderId="0" xfId="48" applyNumberFormat="1" applyFont="1" applyFill="1" applyBorder="1" applyAlignment="1" applyProtection="1">
      <alignment horizontal="center" vertical="center"/>
      <protection locked="0"/>
    </xf>
    <xf numFmtId="0" fontId="5" fillId="0" borderId="0" xfId="2" applyNumberFormat="1" applyFont="1" applyBorder="1" applyAlignment="1">
      <alignment vertical="center"/>
    </xf>
    <xf numFmtId="171" fontId="9" fillId="0" borderId="0" xfId="2" applyNumberFormat="1" applyFont="1" applyFill="1" applyBorder="1" applyAlignment="1" applyProtection="1">
      <alignment horizontal="right" vertical="center"/>
      <protection locked="0"/>
    </xf>
    <xf numFmtId="2" fontId="3" fillId="0" borderId="0" xfId="48" applyNumberFormat="1" applyFont="1" applyFill="1" applyAlignment="1" applyProtection="1">
      <alignment horizontal="center" vertical="center"/>
      <protection locked="0"/>
    </xf>
    <xf numFmtId="0" fontId="3" fillId="0" borderId="0" xfId="2" applyNumberFormat="1" applyFont="1" applyBorder="1" applyAlignment="1">
      <alignment horizontal="left" vertical="center"/>
    </xf>
    <xf numFmtId="0" fontId="5" fillId="0" borderId="0" xfId="2" applyNumberFormat="1" applyFont="1" applyBorder="1" applyAlignment="1">
      <alignment horizontal="left" vertical="center" indent="1"/>
    </xf>
    <xf numFmtId="0" fontId="5" fillId="0" borderId="0" xfId="2" applyNumberFormat="1" applyFont="1" applyFill="1" applyBorder="1" applyAlignment="1">
      <alignment horizontal="left" vertical="center" indent="1"/>
    </xf>
    <xf numFmtId="3" fontId="17" fillId="3" borderId="0" xfId="48" applyNumberFormat="1" applyFont="1" applyFill="1" applyBorder="1" applyAlignment="1" applyProtection="1">
      <alignment horizontal="right" vertical="center"/>
      <protection locked="0"/>
    </xf>
    <xf numFmtId="0" fontId="9" fillId="0" borderId="4" xfId="47" applyFont="1" applyFill="1" applyBorder="1" applyAlignment="1" applyProtection="1">
      <alignment horizontal="center" vertical="center"/>
    </xf>
    <xf numFmtId="0" fontId="9" fillId="0" borderId="4" xfId="47" applyFont="1" applyFill="1" applyBorder="1" applyAlignment="1" applyProtection="1">
      <alignment horizontal="center" vertical="center" wrapText="1"/>
    </xf>
    <xf numFmtId="0" fontId="9" fillId="3" borderId="4" xfId="47" applyFont="1" applyFill="1" applyBorder="1" applyAlignment="1" applyProtection="1">
      <alignment horizontal="center" vertical="center"/>
    </xf>
    <xf numFmtId="0" fontId="9" fillId="3" borderId="4" xfId="47" applyFont="1" applyFill="1" applyBorder="1" applyAlignment="1" applyProtection="1">
      <alignment horizontal="center" vertical="center" wrapText="1"/>
    </xf>
    <xf numFmtId="0" fontId="9" fillId="0" borderId="0" xfId="8" applyFont="1" applyFill="1" applyBorder="1" applyAlignment="1" applyProtection="1">
      <alignment horizontal="center" vertical="center" wrapText="1"/>
    </xf>
    <xf numFmtId="0" fontId="32" fillId="0" borderId="0" xfId="32" applyFont="1" applyAlignment="1" applyProtection="1">
      <alignment vertical="center"/>
      <protection locked="0"/>
    </xf>
    <xf numFmtId="0" fontId="4" fillId="3" borderId="0" xfId="32" applyFont="1" applyFill="1" applyBorder="1" applyAlignment="1" applyProtection="1">
      <alignment horizontal="center" vertical="center" wrapText="1" shrinkToFit="1"/>
      <protection locked="0"/>
    </xf>
    <xf numFmtId="0" fontId="8" fillId="0" borderId="0" xfId="0" applyFont="1"/>
    <xf numFmtId="0" fontId="60" fillId="0" borderId="0" xfId="32" applyFont="1" applyAlignment="1" applyProtection="1">
      <alignment vertical="center"/>
      <protection locked="0"/>
    </xf>
    <xf numFmtId="0" fontId="16" fillId="0" borderId="0" xfId="32" applyFont="1" applyBorder="1" applyAlignment="1" applyProtection="1">
      <alignment horizontal="left" vertical="center"/>
      <protection locked="0"/>
    </xf>
    <xf numFmtId="0" fontId="61" fillId="3" borderId="0" xfId="32" applyFont="1" applyFill="1" applyBorder="1" applyAlignment="1" applyProtection="1">
      <alignment horizontal="center" vertical="center" wrapText="1" shrinkToFit="1"/>
      <protection locked="0"/>
    </xf>
    <xf numFmtId="0" fontId="43" fillId="3" borderId="0" xfId="32" applyFont="1" applyFill="1" applyBorder="1" applyAlignment="1" applyProtection="1">
      <alignment horizontal="center" vertical="center" wrapText="1" shrinkToFit="1"/>
      <protection locked="0"/>
    </xf>
    <xf numFmtId="0" fontId="16" fillId="3" borderId="0" xfId="32" applyFont="1" applyFill="1" applyBorder="1" applyAlignment="1" applyProtection="1">
      <alignment horizontal="right" vertical="center"/>
      <protection locked="0"/>
    </xf>
    <xf numFmtId="0" fontId="60" fillId="3" borderId="0" xfId="32" applyFont="1" applyFill="1" applyAlignment="1" applyProtection="1">
      <alignment vertical="center"/>
      <protection locked="0"/>
    </xf>
    <xf numFmtId="0" fontId="5" fillId="3" borderId="0" xfId="32" applyFont="1" applyFill="1" applyBorder="1" applyAlignment="1" applyProtection="1">
      <alignment vertical="center"/>
      <protection locked="0"/>
    </xf>
    <xf numFmtId="49" fontId="5" fillId="0" borderId="0" xfId="2" applyNumberFormat="1" applyFont="1" applyFill="1" applyBorder="1" applyAlignment="1" applyProtection="1">
      <alignment horizontal="center" vertical="center"/>
      <protection locked="0"/>
    </xf>
    <xf numFmtId="0" fontId="5" fillId="0" borderId="0" xfId="2" applyNumberFormat="1" applyFont="1" applyFill="1" applyBorder="1" applyAlignment="1" applyProtection="1">
      <alignment horizontal="center" vertical="center"/>
      <protection locked="0"/>
    </xf>
    <xf numFmtId="0" fontId="3" fillId="0" borderId="0" xfId="48" applyFont="1" applyAlignment="1" applyProtection="1">
      <alignment vertical="center"/>
      <protection locked="0"/>
    </xf>
    <xf numFmtId="171" fontId="17" fillId="3" borderId="0" xfId="48" applyNumberFormat="1" applyFont="1" applyFill="1" applyAlignment="1" applyProtection="1">
      <alignment horizontal="right" vertical="center"/>
      <protection locked="0"/>
    </xf>
    <xf numFmtId="171" fontId="5" fillId="3" borderId="0" xfId="2" applyNumberFormat="1" applyFont="1" applyFill="1" applyBorder="1" applyAlignment="1" applyProtection="1">
      <protection locked="0"/>
    </xf>
    <xf numFmtId="171" fontId="9" fillId="3" borderId="0" xfId="48" applyNumberFormat="1" applyFont="1" applyFill="1" applyAlignment="1" applyProtection="1">
      <alignment horizontal="right" vertical="center"/>
      <protection locked="0"/>
    </xf>
    <xf numFmtId="0" fontId="16" fillId="0" borderId="0" xfId="32" applyFont="1" applyProtection="1">
      <protection locked="0"/>
    </xf>
    <xf numFmtId="0" fontId="16" fillId="3" borderId="0" xfId="32" applyFont="1" applyFill="1" applyProtection="1">
      <protection locked="0"/>
    </xf>
    <xf numFmtId="0" fontId="9" fillId="7" borderId="0" xfId="2" applyFont="1" applyFill="1" applyAlignment="1">
      <alignment horizontal="right" vertical="center"/>
    </xf>
    <xf numFmtId="0" fontId="5" fillId="3" borderId="0" xfId="48" applyFont="1" applyFill="1" applyAlignment="1" applyProtection="1">
      <alignment vertical="center"/>
      <protection locked="0"/>
    </xf>
    <xf numFmtId="0" fontId="16" fillId="0" borderId="0" xfId="32" applyFont="1" applyBorder="1" applyProtection="1">
      <protection locked="0"/>
    </xf>
    <xf numFmtId="0" fontId="16" fillId="3" borderId="0" xfId="32" applyFont="1" applyFill="1" applyBorder="1" applyProtection="1">
      <protection locked="0"/>
    </xf>
    <xf numFmtId="0" fontId="3" fillId="0" borderId="0" xfId="8" applyFont="1" applyBorder="1" applyAlignment="1" applyProtection="1">
      <alignment horizontal="center" vertical="center"/>
      <protection locked="0"/>
    </xf>
    <xf numFmtId="0" fontId="8" fillId="0" borderId="0" xfId="0" applyFont="1" applyBorder="1"/>
    <xf numFmtId="0" fontId="16" fillId="0" borderId="0" xfId="32" applyFont="1" applyBorder="1" applyAlignment="1" applyProtection="1">
      <alignment horizontal="left" vertical="top"/>
      <protection locked="0"/>
    </xf>
    <xf numFmtId="0" fontId="16" fillId="3" borderId="0" xfId="2" applyNumberFormat="1" applyFont="1" applyFill="1" applyBorder="1" applyAlignment="1" applyProtection="1">
      <alignment horizontal="left" vertical="top"/>
      <protection locked="0"/>
    </xf>
    <xf numFmtId="0" fontId="16" fillId="0" borderId="0" xfId="32" applyFont="1" applyAlignment="1" applyProtection="1">
      <alignment horizontal="left" vertical="top"/>
      <protection locked="0"/>
    </xf>
    <xf numFmtId="0" fontId="62" fillId="3" borderId="0" xfId="8" applyFont="1" applyFill="1" applyBorder="1" applyAlignment="1" applyProtection="1">
      <alignment horizontal="left" vertical="top"/>
      <protection locked="0"/>
    </xf>
    <xf numFmtId="0" fontId="63" fillId="3" borderId="0" xfId="32" applyFont="1" applyFill="1" applyProtection="1">
      <protection locked="0"/>
    </xf>
    <xf numFmtId="0" fontId="10" fillId="3" borderId="0" xfId="32" applyFont="1" applyFill="1" applyProtection="1">
      <protection locked="0"/>
    </xf>
    <xf numFmtId="0" fontId="16" fillId="0" borderId="0" xfId="32" applyFont="1" applyFill="1" applyAlignment="1" applyProtection="1">
      <protection locked="0"/>
    </xf>
    <xf numFmtId="0" fontId="64" fillId="0" borderId="0" xfId="45" applyFont="1" applyFill="1" applyBorder="1" applyAlignment="1" applyProtection="1">
      <protection locked="0"/>
    </xf>
    <xf numFmtId="0" fontId="5" fillId="3" borderId="0" xfId="32" applyFont="1" applyFill="1" applyProtection="1">
      <protection locked="0"/>
    </xf>
    <xf numFmtId="0" fontId="3" fillId="0" borderId="0" xfId="32" applyFont="1" applyBorder="1" applyAlignment="1" applyProtection="1">
      <alignment horizontal="center" vertical="center" wrapText="1" shrinkToFit="1"/>
      <protection locked="0"/>
    </xf>
    <xf numFmtId="0" fontId="5" fillId="0" borderId="0" xfId="32" applyFont="1" applyFill="1" applyAlignment="1" applyProtection="1">
      <alignment vertical="center"/>
      <protection locked="0"/>
    </xf>
    <xf numFmtId="0" fontId="16" fillId="0" borderId="0" xfId="32" applyFont="1" applyBorder="1" applyAlignment="1" applyProtection="1">
      <alignment horizontal="left" vertical="center" wrapText="1" shrinkToFit="1"/>
      <protection locked="0"/>
    </xf>
    <xf numFmtId="0" fontId="5" fillId="0" borderId="0" xfId="32" applyFont="1" applyBorder="1" applyAlignment="1" applyProtection="1">
      <alignment horizontal="right" vertical="center"/>
      <protection locked="0"/>
    </xf>
    <xf numFmtId="0" fontId="16" fillId="0" borderId="0" xfId="32" applyFont="1" applyBorder="1" applyAlignment="1" applyProtection="1">
      <alignment horizontal="right" vertical="center"/>
      <protection locked="0"/>
    </xf>
    <xf numFmtId="0" fontId="3" fillId="0" borderId="19" xfId="8" applyFont="1" applyBorder="1" applyAlignment="1" applyProtection="1">
      <alignment horizontal="left" vertical="center"/>
      <protection locked="0"/>
    </xf>
    <xf numFmtId="0" fontId="9" fillId="0" borderId="0" xfId="5" applyFont="1" applyFill="1" applyBorder="1" applyAlignment="1" applyProtection="1">
      <alignment horizontal="center" vertical="center"/>
      <protection locked="0"/>
    </xf>
    <xf numFmtId="0" fontId="3" fillId="0" borderId="14" xfId="8" applyFont="1" applyBorder="1" applyAlignment="1" applyProtection="1">
      <alignment horizontal="left" vertical="center"/>
      <protection locked="0"/>
    </xf>
    <xf numFmtId="0" fontId="9" fillId="0" borderId="0" xfId="5" applyFont="1" applyFill="1" applyBorder="1" applyAlignment="1" applyProtection="1">
      <alignment horizontal="center" vertical="center" wrapText="1"/>
      <protection locked="0"/>
    </xf>
    <xf numFmtId="0" fontId="5" fillId="0" borderId="0" xfId="2" applyNumberFormat="1" applyFont="1" applyFill="1" applyBorder="1" applyAlignment="1" applyProtection="1">
      <alignment horizontal="left" vertical="center"/>
      <protection locked="0"/>
    </xf>
    <xf numFmtId="171" fontId="17" fillId="0" borderId="0" xfId="48" applyNumberFormat="1" applyFont="1" applyFill="1" applyAlignment="1" applyProtection="1">
      <alignment horizontal="right" vertical="center"/>
      <protection locked="0"/>
    </xf>
    <xf numFmtId="171" fontId="9" fillId="0" borderId="0" xfId="5" applyNumberFormat="1" applyFont="1" applyFill="1" applyBorder="1" applyAlignment="1">
      <alignment horizontal="right" vertical="center" wrapText="1"/>
    </xf>
    <xf numFmtId="49" fontId="5" fillId="0" borderId="0" xfId="2" applyNumberFormat="1" applyFont="1" applyFill="1" applyBorder="1" applyAlignment="1" applyProtection="1">
      <protection locked="0"/>
    </xf>
    <xf numFmtId="171" fontId="9" fillId="0" borderId="0" xfId="48" applyNumberFormat="1" applyFont="1" applyFill="1" applyAlignment="1" applyProtection="1">
      <alignment horizontal="right" vertical="center"/>
      <protection locked="0"/>
    </xf>
    <xf numFmtId="0" fontId="5" fillId="0" borderId="0" xfId="48" applyFont="1" applyAlignment="1" applyProtection="1">
      <alignment vertical="center"/>
      <protection locked="0"/>
    </xf>
    <xf numFmtId="0" fontId="9" fillId="0" borderId="0" xfId="2" applyFont="1" applyBorder="1"/>
    <xf numFmtId="171" fontId="3" fillId="0" borderId="0" xfId="48" applyNumberFormat="1" applyFont="1" applyFill="1" applyAlignment="1" applyProtection="1">
      <alignment vertical="center"/>
      <protection locked="0"/>
    </xf>
    <xf numFmtId="0" fontId="3" fillId="0" borderId="0" xfId="8" applyFont="1" applyBorder="1" applyAlignment="1" applyProtection="1">
      <alignment horizontal="left" vertical="center"/>
      <protection locked="0"/>
    </xf>
    <xf numFmtId="0" fontId="16" fillId="0" borderId="0" xfId="32" applyFont="1" applyBorder="1" applyAlignment="1" applyProtection="1">
      <alignment vertical="center"/>
      <protection locked="0"/>
    </xf>
    <xf numFmtId="0" fontId="10" fillId="0" borderId="0" xfId="5" applyFont="1" applyFill="1" applyBorder="1" applyAlignment="1" applyProtection="1">
      <alignment horizontal="center" vertical="center" wrapText="1"/>
      <protection locked="0"/>
    </xf>
    <xf numFmtId="0" fontId="16" fillId="0" borderId="0" xfId="2" applyNumberFormat="1" applyFont="1" applyBorder="1" applyAlignment="1" applyProtection="1">
      <alignment vertical="center"/>
      <protection locked="0"/>
    </xf>
    <xf numFmtId="171" fontId="31" fillId="0" borderId="0" xfId="48" applyNumberFormat="1" applyFont="1" applyFill="1" applyBorder="1" applyAlignment="1" applyProtection="1">
      <alignment vertical="center"/>
      <protection locked="0"/>
    </xf>
    <xf numFmtId="0" fontId="10" fillId="0" borderId="0" xfId="8" applyFont="1" applyBorder="1" applyAlignment="1" applyProtection="1">
      <alignment horizontal="left" vertical="top"/>
      <protection locked="0"/>
    </xf>
    <xf numFmtId="0" fontId="16" fillId="0" borderId="0" xfId="2" applyNumberFormat="1" applyFont="1" applyBorder="1" applyAlignment="1" applyProtection="1">
      <alignment horizontal="left" vertical="top"/>
      <protection locked="0"/>
    </xf>
    <xf numFmtId="0" fontId="16" fillId="0" borderId="0" xfId="32" applyFont="1" applyFill="1" applyAlignment="1" applyProtection="1">
      <alignment horizontal="left" vertical="top"/>
      <protection locked="0"/>
    </xf>
    <xf numFmtId="0" fontId="16" fillId="0" borderId="0" xfId="8" applyFont="1" applyFill="1" applyBorder="1" applyAlignment="1" applyProtection="1">
      <alignment horizontal="left" vertical="top" wrapText="1"/>
      <protection locked="0"/>
    </xf>
    <xf numFmtId="0" fontId="16" fillId="0" borderId="0" xfId="2" applyNumberFormat="1" applyFont="1" applyFill="1" applyBorder="1" applyAlignment="1" applyProtection="1">
      <alignment horizontal="left" vertical="top"/>
      <protection locked="0"/>
    </xf>
    <xf numFmtId="171" fontId="31" fillId="0" borderId="0" xfId="48" applyNumberFormat="1" applyFont="1" applyFill="1" applyAlignment="1" applyProtection="1">
      <alignment vertical="center"/>
      <protection locked="0"/>
    </xf>
    <xf numFmtId="49" fontId="16" fillId="0" borderId="0" xfId="2" applyNumberFormat="1" applyFont="1" applyFill="1" applyBorder="1" applyAlignment="1" applyProtection="1">
      <alignment horizontal="left" vertical="top"/>
      <protection locked="0"/>
    </xf>
    <xf numFmtId="0" fontId="10" fillId="0" borderId="0" xfId="8" applyFont="1" applyFill="1" applyBorder="1" applyAlignment="1" applyProtection="1">
      <alignment horizontal="left" vertical="top" wrapText="1"/>
      <protection locked="0"/>
    </xf>
    <xf numFmtId="0" fontId="9" fillId="0" borderId="0" xfId="32" applyFont="1" applyFill="1" applyAlignment="1" applyProtection="1">
      <alignment vertical="center" wrapText="1"/>
      <protection locked="0"/>
    </xf>
    <xf numFmtId="0" fontId="9" fillId="3" borderId="0" xfId="32" applyFont="1" applyFill="1" applyAlignment="1" applyProtection="1">
      <protection locked="0"/>
    </xf>
    <xf numFmtId="0" fontId="3" fillId="0" borderId="0" xfId="32" applyFont="1" applyAlignment="1" applyProtection="1">
      <alignment horizontal="center" vertical="center"/>
      <protection locked="0"/>
    </xf>
    <xf numFmtId="0" fontId="3" fillId="0" borderId="0" xfId="32" applyFont="1" applyFill="1" applyBorder="1" applyAlignment="1" applyProtection="1">
      <alignment horizontal="center" vertical="center" wrapText="1" shrinkToFit="1"/>
      <protection locked="0"/>
    </xf>
    <xf numFmtId="0" fontId="3" fillId="0" borderId="0" xfId="48" applyFont="1" applyBorder="1" applyAlignment="1" applyProtection="1">
      <alignment vertical="center"/>
      <protection locked="0"/>
    </xf>
    <xf numFmtId="0" fontId="3" fillId="0" borderId="0" xfId="32" applyFont="1" applyFill="1" applyBorder="1" applyAlignment="1" applyProtection="1">
      <alignment horizontal="center" vertical="center" shrinkToFit="1"/>
      <protection locked="0"/>
    </xf>
    <xf numFmtId="0" fontId="5" fillId="0" borderId="0" xfId="32" applyFont="1" applyFill="1" applyBorder="1" applyAlignment="1" applyProtection="1">
      <alignment horizontal="right" vertical="center"/>
      <protection locked="0"/>
    </xf>
    <xf numFmtId="171" fontId="5" fillId="0" borderId="0" xfId="5" applyNumberFormat="1" applyFont="1" applyFill="1" applyBorder="1" applyAlignment="1">
      <alignment horizontal="right" vertical="center"/>
    </xf>
    <xf numFmtId="171" fontId="17" fillId="0" borderId="0" xfId="48" applyNumberFormat="1" applyFont="1" applyFill="1" applyAlignment="1" applyProtection="1">
      <alignment vertical="center"/>
      <protection locked="0"/>
    </xf>
    <xf numFmtId="171" fontId="9" fillId="0" borderId="0" xfId="48" applyNumberFormat="1" applyFont="1" applyFill="1" applyAlignment="1" applyProtection="1">
      <alignment vertical="center"/>
      <protection locked="0"/>
    </xf>
    <xf numFmtId="171" fontId="9" fillId="0" borderId="7" xfId="48" applyNumberFormat="1" applyFont="1" applyFill="1" applyBorder="1" applyAlignment="1" applyProtection="1">
      <alignment vertical="center"/>
      <protection locked="0"/>
    </xf>
    <xf numFmtId="0" fontId="9" fillId="0" borderId="10" xfId="5" applyFont="1" applyFill="1" applyBorder="1" applyAlignment="1" applyProtection="1">
      <alignment horizontal="center" vertical="center" wrapText="1"/>
      <protection locked="0"/>
    </xf>
    <xf numFmtId="0" fontId="9" fillId="0" borderId="12" xfId="5" applyFont="1" applyFill="1" applyBorder="1" applyAlignment="1" applyProtection="1">
      <alignment horizontal="center" vertical="center" wrapText="1"/>
      <protection locked="0"/>
    </xf>
    <xf numFmtId="0" fontId="16" fillId="0" borderId="0" xfId="8" applyFont="1" applyBorder="1" applyAlignment="1" applyProtection="1">
      <alignment horizontal="left" vertical="top" wrapText="1"/>
      <protection locked="0"/>
    </xf>
    <xf numFmtId="0" fontId="10" fillId="0" borderId="0" xfId="8" applyFont="1" applyFill="1" applyBorder="1" applyAlignment="1" applyProtection="1">
      <alignment horizontal="left" vertical="top"/>
      <protection locked="0"/>
    </xf>
    <xf numFmtId="0" fontId="5" fillId="0" borderId="0" xfId="2" applyNumberFormat="1" applyFont="1" applyBorder="1" applyAlignment="1" applyProtection="1">
      <alignment horizontal="left" vertical="top"/>
      <protection locked="0"/>
    </xf>
    <xf numFmtId="0" fontId="10" fillId="0" borderId="0" xfId="2" applyFont="1" applyFill="1" applyAlignment="1">
      <alignment horizontal="left" vertical="top"/>
    </xf>
    <xf numFmtId="49" fontId="5" fillId="0" borderId="0" xfId="2" applyNumberFormat="1" applyFont="1" applyBorder="1" applyAlignment="1" applyProtection="1">
      <alignment horizontal="left" vertical="top"/>
      <protection locked="0"/>
    </xf>
    <xf numFmtId="0" fontId="3" fillId="0" borderId="0" xfId="32" applyFont="1" applyBorder="1" applyAlignment="1" applyProtection="1">
      <alignment horizontal="center" vertical="center"/>
      <protection locked="0"/>
    </xf>
    <xf numFmtId="0" fontId="5" fillId="0" borderId="0" xfId="8" applyFont="1" applyFill="1" applyBorder="1" applyAlignment="1" applyProtection="1">
      <alignment horizontal="center" vertical="center"/>
      <protection locked="0"/>
    </xf>
    <xf numFmtId="0" fontId="5" fillId="0" borderId="6" xfId="8" applyFont="1" applyFill="1" applyBorder="1" applyAlignment="1" applyProtection="1">
      <alignment horizontal="center" vertical="center"/>
      <protection locked="0"/>
    </xf>
    <xf numFmtId="0" fontId="5" fillId="0" borderId="2" xfId="8" applyFont="1" applyFill="1" applyBorder="1" applyAlignment="1" applyProtection="1">
      <alignment horizontal="center" vertical="center"/>
      <protection locked="0"/>
    </xf>
    <xf numFmtId="0" fontId="5" fillId="0" borderId="3" xfId="8" applyFont="1" applyFill="1" applyBorder="1" applyAlignment="1" applyProtection="1">
      <alignment horizontal="center" vertical="center"/>
      <protection locked="0"/>
    </xf>
    <xf numFmtId="171" fontId="3" fillId="0" borderId="0" xfId="48" applyNumberFormat="1" applyFont="1" applyFill="1" applyAlignment="1" applyProtection="1">
      <alignment horizontal="right" vertical="center"/>
      <protection locked="0"/>
    </xf>
    <xf numFmtId="2" fontId="5" fillId="0" borderId="0" xfId="48" applyNumberFormat="1" applyFont="1" applyFill="1" applyAlignment="1" applyProtection="1">
      <alignment horizontal="right" vertical="center"/>
      <protection locked="0"/>
    </xf>
    <xf numFmtId="171" fontId="5" fillId="0" borderId="0" xfId="48" applyNumberFormat="1" applyFont="1" applyFill="1" applyAlignment="1" applyProtection="1">
      <alignment horizontal="right" vertical="center"/>
      <protection locked="0"/>
    </xf>
    <xf numFmtId="0" fontId="9" fillId="0" borderId="0" xfId="8" applyFont="1" applyFill="1" applyBorder="1" applyAlignment="1" applyProtection="1">
      <alignment horizontal="center" vertical="center"/>
      <protection locked="0"/>
    </xf>
    <xf numFmtId="0" fontId="5" fillId="0" borderId="12" xfId="8" applyFont="1" applyFill="1" applyBorder="1" applyAlignment="1" applyProtection="1">
      <alignment horizontal="center" vertical="center"/>
      <protection locked="0"/>
    </xf>
    <xf numFmtId="0" fontId="5" fillId="0" borderId="4" xfId="8" applyFont="1" applyFill="1" applyBorder="1" applyAlignment="1" applyProtection="1">
      <alignment horizontal="center" vertical="center"/>
      <protection locked="0"/>
    </xf>
    <xf numFmtId="0" fontId="3" fillId="0" borderId="4" xfId="8" applyFont="1" applyFill="1" applyBorder="1" applyAlignment="1" applyProtection="1">
      <alignment horizontal="center" vertical="center"/>
      <protection locked="0"/>
    </xf>
    <xf numFmtId="0" fontId="9" fillId="0" borderId="0" xfId="8" applyFont="1" applyBorder="1" applyAlignment="1" applyProtection="1">
      <alignment horizontal="left" vertical="top"/>
      <protection locked="0"/>
    </xf>
    <xf numFmtId="0" fontId="10" fillId="0" borderId="0" xfId="8" applyFont="1" applyBorder="1" applyAlignment="1" applyProtection="1">
      <alignment horizontal="left" vertical="center"/>
      <protection locked="0"/>
    </xf>
    <xf numFmtId="209" fontId="5" fillId="0" borderId="0" xfId="2" applyNumberFormat="1" applyFont="1" applyFill="1" applyAlignment="1" applyProtection="1">
      <alignment vertical="center"/>
      <protection locked="0"/>
    </xf>
    <xf numFmtId="0" fontId="4" fillId="0" borderId="0" xfId="32" applyFont="1" applyBorder="1" applyAlignment="1" applyProtection="1">
      <alignment horizontal="center" vertical="center" wrapText="1" shrinkToFit="1"/>
    </xf>
    <xf numFmtId="0" fontId="5" fillId="0" borderId="0" xfId="8" applyFont="1" applyBorder="1" applyAlignment="1" applyProtection="1">
      <alignment horizontal="center" vertical="center" wrapText="1"/>
      <protection locked="0"/>
    </xf>
    <xf numFmtId="0" fontId="5" fillId="0" borderId="10" xfId="5" applyFont="1" applyFill="1" applyBorder="1" applyAlignment="1" applyProtection="1">
      <alignment horizontal="center" vertical="center" wrapText="1"/>
      <protection locked="0"/>
    </xf>
    <xf numFmtId="0" fontId="5" fillId="0" borderId="2" xfId="32" applyFont="1" applyBorder="1" applyAlignment="1" applyProtection="1">
      <alignment horizontal="center" vertical="center"/>
      <protection locked="0"/>
    </xf>
    <xf numFmtId="49" fontId="3" fillId="0" borderId="0" xfId="2" quotePrefix="1" applyNumberFormat="1" applyFont="1" applyBorder="1" applyAlignment="1" applyProtection="1">
      <alignment vertical="center"/>
      <protection locked="0"/>
    </xf>
    <xf numFmtId="171" fontId="17" fillId="0" borderId="0" xfId="48" applyNumberFormat="1" applyFont="1" applyFill="1" applyBorder="1" applyAlignment="1" applyProtection="1">
      <alignment horizontal="right" vertical="center"/>
      <protection locked="0"/>
    </xf>
    <xf numFmtId="0" fontId="5" fillId="0" borderId="4" xfId="8" applyFont="1" applyBorder="1" applyAlignment="1" applyProtection="1">
      <alignment horizontal="center" vertical="center" wrapText="1"/>
      <protection locked="0"/>
    </xf>
    <xf numFmtId="0" fontId="5" fillId="0" borderId="0" xfId="8" applyFont="1" applyFill="1" applyBorder="1" applyAlignment="1" applyProtection="1">
      <alignment horizontal="left" vertical="top" wrapText="1"/>
      <protection locked="0"/>
    </xf>
    <xf numFmtId="0" fontId="3" fillId="0" borderId="0" xfId="32" applyFont="1" applyFill="1" applyAlignment="1" applyProtection="1">
      <alignment horizontal="center" vertical="center"/>
      <protection locked="0"/>
    </xf>
    <xf numFmtId="0" fontId="9" fillId="0" borderId="0" xfId="49" applyFont="1" applyBorder="1" applyAlignment="1" applyProtection="1">
      <alignment vertical="center"/>
      <protection locked="0"/>
    </xf>
    <xf numFmtId="0" fontId="3" fillId="0" borderId="19" xfId="8" applyFont="1" applyBorder="1" applyAlignment="1" applyProtection="1">
      <alignment horizontal="left" vertical="center"/>
    </xf>
    <xf numFmtId="0" fontId="9" fillId="0" borderId="0" xfId="49" applyFont="1" applyFill="1" applyBorder="1" applyAlignment="1" applyProtection="1">
      <alignment vertical="center"/>
      <protection locked="0"/>
    </xf>
    <xf numFmtId="0" fontId="9" fillId="0" borderId="0" xfId="49" applyFont="1" applyFill="1" applyAlignment="1" applyProtection="1">
      <alignment vertical="center"/>
      <protection locked="0"/>
    </xf>
    <xf numFmtId="0" fontId="9" fillId="0" borderId="0" xfId="49" applyFont="1" applyAlignment="1" applyProtection="1">
      <alignment vertical="center"/>
      <protection locked="0"/>
    </xf>
    <xf numFmtId="0" fontId="65" fillId="0" borderId="0" xfId="49" applyFont="1" applyBorder="1" applyAlignment="1" applyProtection="1">
      <alignment vertical="center"/>
      <protection locked="0"/>
    </xf>
    <xf numFmtId="0" fontId="3" fillId="0" borderId="20" xfId="8" applyFont="1" applyBorder="1" applyAlignment="1" applyProtection="1">
      <alignment horizontal="right" vertical="center"/>
    </xf>
    <xf numFmtId="0" fontId="65" fillId="0" borderId="0" xfId="49" applyFont="1" applyFill="1" applyBorder="1" applyAlignment="1" applyProtection="1">
      <alignment vertical="center"/>
      <protection locked="0"/>
    </xf>
    <xf numFmtId="0" fontId="65" fillId="0" borderId="0" xfId="49" applyFont="1" applyFill="1" applyAlignment="1" applyProtection="1">
      <alignment vertical="center"/>
      <protection locked="0"/>
    </xf>
    <xf numFmtId="0" fontId="65" fillId="0" borderId="0" xfId="49" applyFont="1" applyAlignment="1" applyProtection="1">
      <alignment vertical="center"/>
      <protection locked="0"/>
    </xf>
    <xf numFmtId="0" fontId="3" fillId="0" borderId="14" xfId="8" applyFont="1" applyBorder="1" applyAlignment="1" applyProtection="1">
      <alignment horizontal="right" vertical="center"/>
    </xf>
    <xf numFmtId="49" fontId="5" fillId="0" borderId="3" xfId="5" applyNumberFormat="1" applyFont="1" applyFill="1" applyBorder="1" applyAlignment="1" applyProtection="1">
      <alignment horizontal="center" vertical="center" wrapText="1"/>
    </xf>
    <xf numFmtId="0" fontId="3" fillId="3" borderId="0" xfId="2" applyNumberFormat="1" applyFont="1" applyFill="1" applyBorder="1" applyAlignment="1" applyProtection="1">
      <protection locked="0"/>
    </xf>
    <xf numFmtId="49" fontId="9" fillId="0" borderId="3" xfId="5" applyNumberFormat="1" applyFont="1" applyFill="1" applyBorder="1" applyAlignment="1" applyProtection="1">
      <alignment horizontal="center" vertical="center" wrapText="1"/>
    </xf>
    <xf numFmtId="0" fontId="3" fillId="0" borderId="0" xfId="8" applyFont="1" applyBorder="1" applyAlignment="1" applyProtection="1">
      <alignment horizontal="center" vertical="center"/>
    </xf>
    <xf numFmtId="49" fontId="9" fillId="0" borderId="4" xfId="5" applyNumberFormat="1" applyFont="1" applyFill="1" applyBorder="1" applyAlignment="1" applyProtection="1">
      <alignment horizontal="center" vertical="center" wrapText="1"/>
    </xf>
    <xf numFmtId="0" fontId="5" fillId="0" borderId="0" xfId="2" applyNumberFormat="1" applyFont="1" applyFill="1" applyBorder="1" applyAlignment="1" applyProtection="1">
      <alignment horizontal="left" vertical="top"/>
      <protection locked="0"/>
    </xf>
    <xf numFmtId="0" fontId="5" fillId="0" borderId="0" xfId="32" applyFont="1" applyFill="1" applyBorder="1" applyAlignment="1" applyProtection="1">
      <alignment horizontal="left" vertical="top"/>
      <protection locked="0"/>
    </xf>
    <xf numFmtId="0" fontId="9" fillId="0" borderId="0" xfId="32" applyFont="1" applyAlignment="1" applyProtection="1">
      <protection locked="0"/>
    </xf>
    <xf numFmtId="0" fontId="3" fillId="0" borderId="0" xfId="2" applyNumberFormat="1" applyFont="1" applyFill="1" applyBorder="1" applyAlignment="1" applyProtection="1">
      <protection locked="0"/>
    </xf>
    <xf numFmtId="171" fontId="5" fillId="0" borderId="0" xfId="5" applyNumberFormat="1" applyFont="1" applyFill="1" applyBorder="1" applyAlignment="1" applyProtection="1">
      <alignment horizontal="center" vertical="center" wrapText="1"/>
      <protection locked="0"/>
    </xf>
    <xf numFmtId="0" fontId="3" fillId="0" borderId="0" xfId="8" applyFont="1" applyBorder="1" applyAlignment="1" applyProtection="1">
      <alignment horizontal="right" vertical="center"/>
    </xf>
    <xf numFmtId="0" fontId="3" fillId="3" borderId="0" xfId="32" applyFont="1" applyFill="1" applyBorder="1" applyAlignment="1" applyProtection="1">
      <alignment horizontal="center" vertical="center" wrapText="1"/>
    </xf>
    <xf numFmtId="0" fontId="16" fillId="0" borderId="0" xfId="32" applyFont="1" applyFill="1" applyBorder="1" applyAlignment="1" applyProtection="1">
      <alignment horizontal="left" vertical="center"/>
    </xf>
    <xf numFmtId="0" fontId="3" fillId="0" borderId="0" xfId="32" applyFont="1" applyFill="1" applyBorder="1" applyAlignment="1" applyProtection="1">
      <alignment horizontal="center" vertical="center"/>
    </xf>
    <xf numFmtId="0" fontId="16" fillId="0" borderId="0" xfId="32" applyFont="1" applyFill="1" applyBorder="1" applyAlignment="1" applyProtection="1">
      <alignment horizontal="right" vertical="center"/>
    </xf>
    <xf numFmtId="0" fontId="5" fillId="3" borderId="0" xfId="32" applyFont="1" applyFill="1" applyBorder="1" applyAlignment="1" applyProtection="1">
      <alignment horizontal="right" vertical="center"/>
    </xf>
    <xf numFmtId="0" fontId="3" fillId="0" borderId="19" xfId="8" applyFont="1" applyBorder="1" applyAlignment="1" applyProtection="1">
      <alignment horizontal="right" vertical="center"/>
    </xf>
    <xf numFmtId="49" fontId="5" fillId="0" borderId="2" xfId="5" applyNumberFormat="1" applyFont="1" applyFill="1" applyBorder="1" applyAlignment="1" applyProtection="1">
      <alignment horizontal="center" vertical="center" wrapText="1"/>
    </xf>
    <xf numFmtId="0" fontId="18" fillId="0" borderId="0" xfId="49" applyFont="1" applyAlignment="1" applyProtection="1">
      <alignment vertical="center"/>
      <protection locked="0"/>
    </xf>
    <xf numFmtId="171" fontId="9" fillId="3" borderId="0" xfId="2" applyNumberFormat="1" applyFont="1" applyFill="1" applyBorder="1" applyAlignment="1" applyProtection="1">
      <protection locked="0"/>
    </xf>
    <xf numFmtId="0" fontId="3" fillId="0" borderId="0" xfId="49" applyFont="1" applyAlignment="1" applyProtection="1">
      <alignment vertical="center"/>
      <protection locked="0"/>
    </xf>
    <xf numFmtId="0" fontId="5" fillId="0" borderId="0" xfId="49" applyFont="1" applyAlignment="1" applyProtection="1">
      <alignment vertical="center"/>
      <protection locked="0"/>
    </xf>
    <xf numFmtId="0" fontId="9" fillId="3" borderId="0" xfId="5" applyFont="1" applyFill="1" applyBorder="1" applyAlignment="1" applyProtection="1">
      <alignment horizontal="center" vertical="center"/>
    </xf>
    <xf numFmtId="49" fontId="9" fillId="0" borderId="2" xfId="5" applyNumberFormat="1" applyFont="1" applyFill="1" applyBorder="1" applyAlignment="1" applyProtection="1">
      <alignment horizontal="center" vertical="center" wrapText="1"/>
    </xf>
    <xf numFmtId="49" fontId="9" fillId="3" borderId="0" xfId="5" applyNumberFormat="1" applyFont="1" applyFill="1" applyBorder="1" applyAlignment="1" applyProtection="1">
      <alignment horizontal="center" vertical="center" wrapText="1"/>
    </xf>
    <xf numFmtId="0" fontId="9" fillId="3" borderId="0" xfId="2" applyFont="1" applyFill="1" applyAlignment="1" applyProtection="1">
      <alignment horizontal="left" vertical="top" wrapText="1"/>
      <protection locked="0"/>
    </xf>
    <xf numFmtId="171" fontId="5" fillId="0" borderId="0" xfId="2" applyNumberFormat="1" applyFont="1" applyFill="1" applyAlignment="1" applyProtection="1">
      <alignment vertical="center"/>
      <protection locked="0"/>
    </xf>
    <xf numFmtId="0" fontId="5" fillId="3" borderId="0" xfId="2" applyFont="1" applyFill="1" applyAlignment="1" applyProtection="1">
      <alignment vertical="center"/>
      <protection locked="0"/>
    </xf>
    <xf numFmtId="210" fontId="5" fillId="0" borderId="0" xfId="2" applyNumberFormat="1" applyFont="1" applyFill="1" applyBorder="1" applyAlignment="1" applyProtection="1">
      <protection locked="0"/>
    </xf>
    <xf numFmtId="211" fontId="5" fillId="3" borderId="0" xfId="2" applyNumberFormat="1" applyFont="1" applyFill="1" applyAlignment="1" applyProtection="1">
      <alignment vertical="center"/>
      <protection locked="0"/>
    </xf>
    <xf numFmtId="0" fontId="5" fillId="3" borderId="0" xfId="32" applyFont="1" applyFill="1" applyAlignment="1" applyProtection="1">
      <alignment vertical="center"/>
      <protection locked="0"/>
    </xf>
    <xf numFmtId="0" fontId="3" fillId="3" borderId="0" xfId="32" applyFont="1" applyFill="1" applyBorder="1" applyAlignment="1" applyProtection="1">
      <alignment horizontal="center" vertical="center" wrapText="1" shrinkToFit="1"/>
      <protection locked="0"/>
    </xf>
    <xf numFmtId="0" fontId="16" fillId="3" borderId="0" xfId="32" applyFont="1" applyFill="1" applyBorder="1" applyAlignment="1" applyProtection="1">
      <alignment horizontal="left" vertical="center" wrapText="1" shrinkToFit="1"/>
      <protection locked="0"/>
    </xf>
    <xf numFmtId="0" fontId="5" fillId="3" borderId="0" xfId="32" applyFont="1" applyFill="1" applyBorder="1" applyAlignment="1" applyProtection="1">
      <alignment horizontal="right" vertical="center"/>
      <protection locked="0"/>
    </xf>
    <xf numFmtId="0" fontId="5" fillId="3" borderId="0" xfId="32" applyFont="1" applyFill="1" applyBorder="1" applyAlignment="1" applyProtection="1">
      <alignment horizontal="center" vertical="center" wrapText="1" shrinkToFit="1"/>
      <protection locked="0"/>
    </xf>
    <xf numFmtId="0" fontId="9" fillId="3" borderId="6" xfId="5" applyFont="1" applyFill="1" applyBorder="1" applyAlignment="1" applyProtection="1">
      <alignment horizontal="center" vertical="center" wrapText="1"/>
      <protection locked="0"/>
    </xf>
    <xf numFmtId="0" fontId="9" fillId="3" borderId="2" xfId="5" applyFont="1" applyFill="1" applyBorder="1" applyAlignment="1" applyProtection="1">
      <alignment horizontal="center" vertical="center" wrapText="1"/>
      <protection locked="0"/>
    </xf>
    <xf numFmtId="0" fontId="9" fillId="3" borderId="3" xfId="5" applyFont="1" applyFill="1" applyBorder="1" applyAlignment="1" applyProtection="1">
      <alignment horizontal="center" vertical="center" wrapText="1"/>
      <protection locked="0"/>
    </xf>
    <xf numFmtId="0" fontId="3" fillId="3" borderId="0" xfId="48" applyFont="1" applyFill="1" applyAlignment="1" applyProtection="1">
      <alignment vertical="center"/>
      <protection locked="0"/>
    </xf>
    <xf numFmtId="0" fontId="3" fillId="3" borderId="0" xfId="2" applyNumberFormat="1" applyFont="1" applyFill="1" applyBorder="1" applyAlignment="1" applyProtection="1">
      <alignment vertical="center"/>
      <protection locked="0"/>
    </xf>
    <xf numFmtId="171" fontId="17" fillId="3" borderId="0" xfId="48" applyNumberFormat="1" applyFont="1" applyFill="1" applyAlignment="1" applyProtection="1">
      <alignment vertical="center"/>
      <protection locked="0"/>
    </xf>
    <xf numFmtId="171" fontId="3" fillId="3" borderId="0" xfId="48" applyNumberFormat="1" applyFont="1" applyFill="1" applyAlignment="1" applyProtection="1">
      <alignment vertical="center"/>
      <protection locked="0"/>
    </xf>
    <xf numFmtId="0" fontId="5" fillId="3" borderId="0" xfId="2" applyNumberFormat="1" applyFont="1" applyFill="1" applyBorder="1" applyAlignment="1" applyProtection="1">
      <alignment vertical="center"/>
      <protection locked="0"/>
    </xf>
    <xf numFmtId="0" fontId="3" fillId="3" borderId="0" xfId="2" applyNumberFormat="1" applyFont="1" applyFill="1" applyBorder="1" applyAlignment="1" applyProtection="1">
      <alignment horizontal="left" vertical="center"/>
      <protection locked="0"/>
    </xf>
    <xf numFmtId="0" fontId="5" fillId="3" borderId="0" xfId="2" applyNumberFormat="1" applyFont="1" applyFill="1" applyBorder="1" applyAlignment="1" applyProtection="1">
      <alignment horizontal="left" vertical="center" indent="1"/>
      <protection locked="0"/>
    </xf>
    <xf numFmtId="0" fontId="9" fillId="3" borderId="4" xfId="5" applyFont="1" applyFill="1" applyBorder="1" applyAlignment="1" applyProtection="1">
      <alignment horizontal="center" vertical="center" wrapText="1"/>
      <protection locked="0"/>
    </xf>
    <xf numFmtId="0" fontId="5" fillId="3" borderId="0" xfId="32" applyFont="1" applyFill="1" applyBorder="1" applyAlignment="1" applyProtection="1">
      <alignment horizontal="left" vertical="top"/>
      <protection locked="0"/>
    </xf>
    <xf numFmtId="171" fontId="5" fillId="3" borderId="0" xfId="2" applyNumberFormat="1" applyFont="1" applyFill="1" applyAlignment="1" applyProtection="1">
      <alignment vertical="center"/>
      <protection locked="0"/>
    </xf>
    <xf numFmtId="0" fontId="5" fillId="3" borderId="0" xfId="2" applyNumberFormat="1" applyFont="1" applyFill="1" applyBorder="1" applyAlignment="1" applyProtection="1">
      <protection locked="0"/>
    </xf>
    <xf numFmtId="177" fontId="5" fillId="3" borderId="0" xfId="2" applyNumberFormat="1" applyFont="1" applyFill="1" applyBorder="1" applyAlignment="1" applyProtection="1">
      <protection locked="0"/>
    </xf>
    <xf numFmtId="0" fontId="3" fillId="0" borderId="0" xfId="2" applyNumberFormat="1" applyFont="1" applyFill="1" applyBorder="1" applyAlignment="1" applyProtection="1">
      <alignment horizontal="left" vertical="center"/>
    </xf>
    <xf numFmtId="166" fontId="3" fillId="0" borderId="0" xfId="2" applyNumberFormat="1" applyFont="1" applyFill="1" applyBorder="1" applyAlignment="1" applyProtection="1">
      <alignment horizontal="center" vertical="center"/>
    </xf>
    <xf numFmtId="0" fontId="5" fillId="0" borderId="0" xfId="2" applyNumberFormat="1" applyFont="1" applyFill="1" applyBorder="1" applyAlignment="1" applyProtection="1">
      <alignment horizontal="left" vertical="center" indent="3"/>
    </xf>
    <xf numFmtId="0" fontId="3" fillId="0" borderId="0" xfId="2" applyNumberFormat="1" applyFont="1" applyFill="1" applyBorder="1" applyAlignment="1" applyProtection="1">
      <alignment horizontal="center" vertical="center" wrapText="1"/>
      <protection locked="0"/>
    </xf>
    <xf numFmtId="0" fontId="4" fillId="0" borderId="0" xfId="2" applyNumberFormat="1" applyFont="1" applyFill="1" applyBorder="1" applyAlignment="1" applyProtection="1">
      <alignment horizontal="center" vertical="center"/>
    </xf>
    <xf numFmtId="0" fontId="4" fillId="0" borderId="7" xfId="2" applyNumberFormat="1" applyFont="1" applyFill="1" applyBorder="1" applyAlignment="1" applyProtection="1">
      <alignment horizontal="center" vertical="center"/>
    </xf>
    <xf numFmtId="2" fontId="5" fillId="0" borderId="2" xfId="5" applyNumberFormat="1" applyFont="1" applyFill="1" applyBorder="1" applyAlignment="1" applyProtection="1">
      <alignment horizontal="center" vertical="center" wrapText="1"/>
    </xf>
    <xf numFmtId="166" fontId="5" fillId="0" borderId="0" xfId="5" applyNumberFormat="1" applyFont="1" applyFill="1" applyBorder="1" applyAlignment="1" applyProtection="1">
      <alignment horizontal="center" vertical="center" wrapText="1"/>
    </xf>
    <xf numFmtId="0" fontId="5" fillId="0" borderId="0" xfId="5" applyNumberFormat="1" applyFont="1" applyFill="1" applyBorder="1" applyAlignment="1" applyProtection="1">
      <alignment horizontal="center" vertical="center"/>
    </xf>
    <xf numFmtId="2" fontId="3" fillId="0" borderId="0" xfId="2" applyNumberFormat="1" applyFont="1" applyBorder="1" applyAlignment="1" applyProtection="1">
      <alignment horizontal="right" vertical="center"/>
      <protection locked="0"/>
    </xf>
    <xf numFmtId="166" fontId="3" fillId="3" borderId="0" xfId="2" applyNumberFormat="1" applyFont="1" applyFill="1" applyBorder="1" applyAlignment="1" applyProtection="1">
      <alignment horizontal="right" vertical="center"/>
      <protection locked="0"/>
    </xf>
    <xf numFmtId="166" fontId="17" fillId="3" borderId="0" xfId="2" applyNumberFormat="1" applyFont="1" applyFill="1" applyBorder="1" applyAlignment="1" applyProtection="1">
      <alignment horizontal="right" vertical="center"/>
      <protection locked="0"/>
    </xf>
    <xf numFmtId="2" fontId="5" fillId="0" borderId="0" xfId="2" applyNumberFormat="1" applyFont="1" applyBorder="1" applyAlignment="1" applyProtection="1">
      <alignment horizontal="right" vertical="center"/>
      <protection locked="0"/>
    </xf>
    <xf numFmtId="2" fontId="5" fillId="3" borderId="0" xfId="2" applyNumberFormat="1" applyFont="1" applyFill="1" applyBorder="1" applyAlignment="1" applyProtection="1">
      <alignment horizontal="right" vertical="center"/>
      <protection locked="0"/>
    </xf>
    <xf numFmtId="166" fontId="5" fillId="0" borderId="0" xfId="2" applyNumberFormat="1" applyFont="1" applyBorder="1" applyAlignment="1" applyProtection="1">
      <alignment horizontal="right" vertical="center"/>
      <protection locked="0"/>
    </xf>
    <xf numFmtId="2" fontId="3" fillId="3" borderId="0" xfId="2" applyNumberFormat="1" applyFont="1" applyFill="1" applyBorder="1" applyAlignment="1" applyProtection="1">
      <alignment horizontal="right" vertical="center"/>
      <protection locked="0"/>
    </xf>
    <xf numFmtId="49" fontId="3" fillId="3" borderId="0" xfId="2" applyNumberFormat="1" applyFont="1" applyFill="1" applyBorder="1" applyAlignment="1" applyProtection="1">
      <alignment horizontal="right" vertical="center"/>
      <protection locked="0"/>
    </xf>
    <xf numFmtId="49" fontId="5" fillId="3" borderId="0" xfId="2" applyNumberFormat="1" applyFont="1" applyFill="1" applyBorder="1" applyAlignment="1" applyProtection="1">
      <alignment horizontal="right" vertical="center"/>
      <protection locked="0"/>
    </xf>
    <xf numFmtId="166" fontId="5" fillId="0" borderId="0" xfId="5" applyNumberFormat="1" applyFont="1" applyFill="1" applyBorder="1" applyAlignment="1" applyProtection="1">
      <alignment horizontal="center" vertical="center"/>
    </xf>
    <xf numFmtId="0" fontId="3" fillId="0" borderId="0" xfId="2" applyNumberFormat="1" applyFont="1" applyFill="1" applyBorder="1" applyAlignment="1" applyProtection="1">
      <alignment horizontal="right" vertical="center" wrapText="1"/>
    </xf>
    <xf numFmtId="0" fontId="5" fillId="0" borderId="4" xfId="5" applyNumberFormat="1" applyFont="1" applyFill="1" applyBorder="1" applyAlignment="1" applyProtection="1">
      <alignment horizontal="center" vertical="center"/>
    </xf>
    <xf numFmtId="0" fontId="9" fillId="0" borderId="0" xfId="2" applyNumberFormat="1" applyFont="1" applyFill="1" applyBorder="1" applyAlignment="1" applyProtection="1">
      <alignment horizontal="left" vertical="center" wrapText="1"/>
      <protection locked="0"/>
    </xf>
    <xf numFmtId="166" fontId="9" fillId="0" borderId="0" xfId="2" applyNumberFormat="1" applyFont="1" applyFill="1" applyBorder="1" applyAlignment="1" applyProtection="1">
      <alignment horizontal="left" vertical="top" wrapText="1"/>
      <protection locked="0"/>
    </xf>
    <xf numFmtId="166" fontId="5" fillId="0" borderId="0" xfId="2" applyNumberFormat="1" applyFont="1" applyFill="1" applyBorder="1" applyAlignment="1" applyProtection="1">
      <protection locked="0"/>
    </xf>
    <xf numFmtId="0" fontId="5" fillId="0" borderId="0" xfId="2" applyNumberFormat="1" applyFont="1" applyFill="1" applyBorder="1" applyAlignment="1" applyProtection="1">
      <alignment horizontal="left" vertical="center" wrapText="1"/>
      <protection locked="0"/>
    </xf>
    <xf numFmtId="2" fontId="5" fillId="0" borderId="0" xfId="2" applyNumberFormat="1" applyFont="1" applyFill="1" applyBorder="1" applyAlignment="1" applyProtection="1">
      <protection locked="0"/>
    </xf>
    <xf numFmtId="0" fontId="3" fillId="3" borderId="0" xfId="2" applyNumberFormat="1" applyFont="1" applyFill="1" applyBorder="1" applyAlignment="1" applyProtection="1">
      <alignment horizontal="center" vertical="center" wrapText="1"/>
      <protection locked="0"/>
    </xf>
    <xf numFmtId="0" fontId="3" fillId="3" borderId="0" xfId="2" applyNumberFormat="1" applyFont="1" applyFill="1" applyBorder="1" applyAlignment="1" applyProtection="1">
      <alignment horizontal="center" vertical="center"/>
      <protection locked="0"/>
    </xf>
    <xf numFmtId="0" fontId="3" fillId="3" borderId="0" xfId="2" applyNumberFormat="1" applyFont="1" applyFill="1" applyBorder="1" applyAlignment="1" applyProtection="1">
      <alignment horizontal="center" vertical="center" wrapText="1" shrinkToFit="1"/>
      <protection locked="0"/>
    </xf>
    <xf numFmtId="0" fontId="16" fillId="3" borderId="0" xfId="2" applyNumberFormat="1" applyFont="1" applyFill="1" applyBorder="1" applyAlignment="1" applyProtection="1">
      <alignment horizontal="left" vertical="center"/>
      <protection locked="0"/>
    </xf>
    <xf numFmtId="0" fontId="3" fillId="3" borderId="0" xfId="2" applyFont="1" applyFill="1" applyBorder="1" applyAlignment="1" applyProtection="1">
      <alignment horizontal="center" vertical="center" wrapText="1"/>
      <protection locked="0"/>
    </xf>
    <xf numFmtId="0" fontId="5" fillId="3" borderId="0" xfId="2" applyNumberFormat="1" applyFont="1" applyFill="1" applyBorder="1" applyAlignment="1" applyProtection="1">
      <alignment horizontal="right" vertical="center"/>
      <protection locked="0"/>
    </xf>
    <xf numFmtId="0" fontId="16" fillId="3" borderId="0" xfId="2" applyNumberFormat="1" applyFont="1" applyFill="1" applyBorder="1" applyAlignment="1" applyProtection="1">
      <alignment horizontal="right" vertical="center"/>
      <protection locked="0"/>
    </xf>
    <xf numFmtId="0" fontId="5" fillId="3" borderId="0" xfId="5" applyFont="1" applyFill="1" applyBorder="1" applyAlignment="1" applyProtection="1">
      <alignment horizontal="center" vertical="center"/>
      <protection locked="0"/>
    </xf>
    <xf numFmtId="177" fontId="17" fillId="3" borderId="0" xfId="2" applyNumberFormat="1" applyFont="1" applyFill="1" applyBorder="1" applyAlignment="1" applyProtection="1">
      <alignment horizontal="right" vertical="center"/>
      <protection locked="0"/>
    </xf>
    <xf numFmtId="177" fontId="3" fillId="3" borderId="0" xfId="2" applyNumberFormat="1" applyFont="1" applyFill="1" applyBorder="1" applyAlignment="1" applyProtection="1">
      <alignment horizontal="right" vertical="center"/>
      <protection locked="0"/>
    </xf>
    <xf numFmtId="177" fontId="9" fillId="3" borderId="0" xfId="2" applyNumberFormat="1" applyFont="1" applyFill="1" applyBorder="1" applyAlignment="1" applyProtection="1">
      <alignment horizontal="right" vertical="center"/>
      <protection locked="0"/>
    </xf>
    <xf numFmtId="49" fontId="3" fillId="3" borderId="0" xfId="2" applyNumberFormat="1" applyFont="1" applyFill="1" applyBorder="1" applyAlignment="1" applyProtection="1">
      <alignment vertical="center"/>
      <protection locked="0"/>
    </xf>
    <xf numFmtId="0" fontId="3" fillId="3" borderId="0" xfId="2" quotePrefix="1" applyNumberFormat="1" applyFont="1" applyFill="1" applyBorder="1" applyAlignment="1" applyProtection="1">
      <alignment vertical="center"/>
      <protection locked="0"/>
    </xf>
    <xf numFmtId="177" fontId="5" fillId="3" borderId="0" xfId="2" applyNumberFormat="1" applyFont="1" applyFill="1" applyBorder="1" applyAlignment="1" applyProtection="1">
      <alignment horizontal="right" vertical="center"/>
      <protection locked="0"/>
    </xf>
    <xf numFmtId="49" fontId="5" fillId="3" borderId="0" xfId="2" applyNumberFormat="1" applyFont="1" applyFill="1" applyBorder="1" applyAlignment="1" applyProtection="1">
      <alignment vertical="center"/>
      <protection locked="0"/>
    </xf>
    <xf numFmtId="0" fontId="3" fillId="3" borderId="0" xfId="2" applyNumberFormat="1" applyFont="1" applyFill="1" applyBorder="1" applyAlignment="1" applyProtection="1">
      <alignment horizontal="right" vertical="center" wrapText="1"/>
      <protection locked="0"/>
    </xf>
    <xf numFmtId="0" fontId="5" fillId="3" borderId="0" xfId="8" applyFont="1" applyFill="1" applyBorder="1" applyAlignment="1" applyProtection="1">
      <alignment horizontal="center" vertical="center"/>
      <protection locked="0"/>
    </xf>
    <xf numFmtId="0" fontId="9" fillId="0" borderId="0" xfId="2" applyFont="1" applyBorder="1" applyAlignment="1" applyProtection="1">
      <alignment horizontal="center" vertical="center" wrapText="1"/>
    </xf>
    <xf numFmtId="177" fontId="3" fillId="0" borderId="0" xfId="2" applyNumberFormat="1" applyFont="1" applyFill="1" applyBorder="1" applyAlignment="1" applyProtection="1">
      <alignment horizontal="right" vertical="center"/>
      <protection locked="0"/>
    </xf>
    <xf numFmtId="212" fontId="3" fillId="0" borderId="0" xfId="2" applyNumberFormat="1" applyFont="1" applyFill="1" applyBorder="1" applyAlignment="1" applyProtection="1">
      <alignment horizontal="right" vertical="center"/>
      <protection locked="0"/>
    </xf>
    <xf numFmtId="177" fontId="3" fillId="0" borderId="0" xfId="2" applyNumberFormat="1" applyFont="1" applyBorder="1" applyAlignment="1" applyProtection="1">
      <alignment vertical="center"/>
      <protection locked="0"/>
    </xf>
    <xf numFmtId="177" fontId="5" fillId="0" borderId="0" xfId="2" applyNumberFormat="1" applyFont="1" applyFill="1" applyBorder="1" applyAlignment="1" applyProtection="1">
      <alignment horizontal="right" vertical="center"/>
      <protection locked="0"/>
    </xf>
    <xf numFmtId="166" fontId="9" fillId="3" borderId="0" xfId="2" applyNumberFormat="1" applyFont="1" applyFill="1" applyBorder="1" applyAlignment="1" applyProtection="1">
      <alignment horizontal="right" vertical="center"/>
      <protection locked="0"/>
    </xf>
    <xf numFmtId="213" fontId="5" fillId="0" borderId="0" xfId="5" applyNumberFormat="1" applyFont="1" applyFill="1" applyBorder="1" applyAlignment="1" applyProtection="1">
      <alignment vertical="center" wrapText="1"/>
    </xf>
    <xf numFmtId="0" fontId="9" fillId="0" borderId="0" xfId="2" applyFont="1" applyBorder="1" applyAlignment="1" applyProtection="1">
      <alignment horizontal="center" vertical="center" wrapText="1"/>
      <protection locked="0"/>
    </xf>
    <xf numFmtId="0" fontId="3" fillId="0" borderId="0" xfId="2" applyNumberFormat="1" applyFont="1" applyFill="1" applyBorder="1" applyAlignment="1" applyProtection="1">
      <alignment horizontal="right" vertical="center" wrapText="1"/>
      <protection locked="0"/>
    </xf>
    <xf numFmtId="0" fontId="5" fillId="3" borderId="0" xfId="2" applyNumberFormat="1" applyFont="1" applyFill="1" applyBorder="1" applyAlignment="1" applyProtection="1">
      <alignment horizontal="left" vertical="top" wrapText="1"/>
      <protection locked="0"/>
    </xf>
    <xf numFmtId="0" fontId="9" fillId="0" borderId="0" xfId="2" applyNumberFormat="1" applyFont="1" applyFill="1" applyBorder="1" applyAlignment="1" applyProtection="1">
      <protection locked="0"/>
    </xf>
    <xf numFmtId="0" fontId="9" fillId="3" borderId="0" xfId="2" applyFont="1" applyFill="1" applyAlignment="1" applyProtection="1">
      <alignment horizontal="center" vertical="center" wrapText="1"/>
    </xf>
    <xf numFmtId="0" fontId="9" fillId="0" borderId="0" xfId="2" applyFont="1" applyFill="1" applyAlignment="1" applyProtection="1">
      <alignment horizontal="center" vertical="center" wrapText="1"/>
    </xf>
    <xf numFmtId="0" fontId="29" fillId="0" borderId="0" xfId="2" applyNumberFormat="1" applyFont="1" applyFill="1" applyBorder="1" applyAlignment="1" applyProtection="1">
      <alignment horizontal="center" vertical="center" wrapText="1"/>
    </xf>
    <xf numFmtId="0" fontId="29" fillId="0" borderId="0" xfId="2" applyFont="1" applyFill="1" applyBorder="1" applyAlignment="1" applyProtection="1">
      <alignment horizontal="center" vertical="center" wrapText="1"/>
    </xf>
    <xf numFmtId="0" fontId="29" fillId="0" borderId="7" xfId="2" applyFont="1" applyFill="1" applyBorder="1" applyAlignment="1" applyProtection="1">
      <alignment horizontal="center" vertical="center" wrapText="1"/>
    </xf>
    <xf numFmtId="214" fontId="17" fillId="0" borderId="0" xfId="2" applyNumberFormat="1" applyFont="1" applyFill="1" applyBorder="1" applyAlignment="1" applyProtection="1">
      <alignment horizontal="right" vertical="center"/>
      <protection locked="0"/>
    </xf>
    <xf numFmtId="214" fontId="17" fillId="3" borderId="0" xfId="2" applyNumberFormat="1" applyFont="1" applyFill="1" applyBorder="1" applyAlignment="1" applyProtection="1">
      <alignment horizontal="right" vertical="center"/>
      <protection locked="0"/>
    </xf>
    <xf numFmtId="214" fontId="3" fillId="0" borderId="0" xfId="2" applyNumberFormat="1" applyFont="1" applyFill="1" applyBorder="1" applyAlignment="1" applyProtection="1">
      <alignment horizontal="right" vertical="center"/>
      <protection locked="0"/>
    </xf>
    <xf numFmtId="184" fontId="3" fillId="0" borderId="0" xfId="50" applyNumberFormat="1" applyFont="1" applyFill="1" applyBorder="1" applyAlignment="1">
      <alignment horizontal="right"/>
    </xf>
    <xf numFmtId="214" fontId="9" fillId="3" borderId="0" xfId="2" applyNumberFormat="1" applyFont="1" applyFill="1" applyBorder="1" applyAlignment="1" applyProtection="1">
      <alignment horizontal="right" vertical="center"/>
      <protection locked="0"/>
    </xf>
    <xf numFmtId="214" fontId="3" fillId="3" borderId="0" xfId="2" applyNumberFormat="1" applyFont="1" applyFill="1" applyBorder="1" applyAlignment="1" applyProtection="1">
      <alignment horizontal="right" vertical="center"/>
      <protection locked="0"/>
    </xf>
    <xf numFmtId="214" fontId="5" fillId="3" borderId="0" xfId="2" applyNumberFormat="1" applyFont="1" applyFill="1" applyBorder="1" applyAlignment="1" applyProtection="1">
      <alignment horizontal="right" vertical="center"/>
      <protection locked="0"/>
    </xf>
    <xf numFmtId="184" fontId="5" fillId="0" borderId="0" xfId="50" applyNumberFormat="1" applyFont="1" applyFill="1" applyBorder="1" applyAlignment="1">
      <alignment horizontal="right"/>
    </xf>
    <xf numFmtId="214" fontId="9" fillId="3" borderId="0" xfId="2" quotePrefix="1" applyNumberFormat="1" applyFont="1" applyFill="1" applyBorder="1" applyAlignment="1" applyProtection="1">
      <alignment horizontal="right" vertical="center"/>
      <protection locked="0"/>
    </xf>
    <xf numFmtId="184" fontId="5" fillId="3" borderId="0" xfId="50" applyNumberFormat="1" applyFont="1" applyFill="1" applyBorder="1" applyAlignment="1">
      <alignment horizontal="right"/>
    </xf>
    <xf numFmtId="214" fontId="9" fillId="0" borderId="0" xfId="2" applyNumberFormat="1" applyFont="1" applyFill="1" applyBorder="1" applyAlignment="1" applyProtection="1">
      <alignment horizontal="right" vertical="center"/>
      <protection locked="0"/>
    </xf>
    <xf numFmtId="214" fontId="5" fillId="0" borderId="0" xfId="2" applyNumberFormat="1" applyFont="1" applyFill="1" applyBorder="1" applyAlignment="1" applyProtection="1">
      <alignment horizontal="right" vertical="center"/>
      <protection locked="0"/>
    </xf>
    <xf numFmtId="214" fontId="9" fillId="3" borderId="7" xfId="2" applyNumberFormat="1" applyFont="1" applyFill="1" applyBorder="1" applyAlignment="1" applyProtection="1">
      <alignment horizontal="right" vertical="center"/>
      <protection locked="0"/>
    </xf>
    <xf numFmtId="184" fontId="5" fillId="0" borderId="0" xfId="50" applyNumberFormat="1" applyFont="1" applyFill="1" applyAlignment="1">
      <alignment horizontal="right"/>
    </xf>
    <xf numFmtId="0" fontId="5" fillId="0" borderId="0" xfId="2" applyNumberFormat="1" applyFont="1" applyFill="1" applyBorder="1" applyAlignment="1" applyProtection="1">
      <alignment horizontal="center" vertical="center" wrapText="1"/>
    </xf>
    <xf numFmtId="0" fontId="9" fillId="3" borderId="0" xfId="2" applyNumberFormat="1" applyFont="1" applyFill="1" applyBorder="1" applyAlignment="1" applyProtection="1">
      <alignment horizontal="left" vertical="top" wrapText="1"/>
      <protection locked="0"/>
    </xf>
    <xf numFmtId="214" fontId="5" fillId="3" borderId="0" xfId="2" applyNumberFormat="1" applyFont="1" applyFill="1" applyBorder="1" applyAlignment="1" applyProtection="1">
      <protection locked="0"/>
    </xf>
    <xf numFmtId="0" fontId="3" fillId="0" borderId="0" xfId="2" applyNumberFormat="1" applyFont="1" applyFill="1" applyBorder="1" applyAlignment="1" applyProtection="1">
      <alignment vertical="center" wrapText="1"/>
    </xf>
    <xf numFmtId="0" fontId="3" fillId="0" borderId="0" xfId="2" applyFont="1" applyBorder="1" applyAlignment="1" applyProtection="1">
      <alignment horizontal="center" vertical="center" wrapText="1"/>
      <protection locked="0"/>
    </xf>
    <xf numFmtId="0" fontId="5" fillId="0" borderId="0" xfId="2" applyNumberFormat="1" applyFont="1" applyFill="1" applyBorder="1" applyAlignment="1" applyProtection="1">
      <alignment horizontal="left" vertical="center"/>
    </xf>
    <xf numFmtId="177" fontId="3" fillId="0" borderId="0" xfId="5" applyNumberFormat="1" applyFont="1" applyFill="1" applyBorder="1" applyAlignment="1" applyProtection="1">
      <alignment horizontal="right" vertical="center" wrapText="1"/>
    </xf>
    <xf numFmtId="183" fontId="5" fillId="0" borderId="0" xfId="5" applyNumberFormat="1" applyFont="1" applyFill="1" applyBorder="1" applyAlignment="1" applyProtection="1">
      <alignment horizontal="center" vertical="center" wrapText="1"/>
      <protection locked="0"/>
    </xf>
    <xf numFmtId="177" fontId="5" fillId="0" borderId="0" xfId="5" applyNumberFormat="1" applyFont="1" applyFill="1" applyBorder="1" applyAlignment="1" applyProtection="1">
      <alignment horizontal="right" vertical="center" wrapText="1"/>
    </xf>
    <xf numFmtId="183" fontId="5" fillId="0" borderId="0" xfId="2" applyNumberFormat="1" applyFont="1" applyFill="1" applyBorder="1" applyAlignment="1" applyProtection="1">
      <protection locked="0"/>
    </xf>
    <xf numFmtId="0" fontId="5" fillId="0" borderId="0" xfId="2" applyNumberFormat="1" applyFont="1" applyBorder="1" applyAlignment="1" applyProtection="1">
      <alignment horizontal="left" vertical="center"/>
      <protection locked="0"/>
    </xf>
    <xf numFmtId="177" fontId="5" fillId="0" borderId="0" xfId="2" quotePrefix="1" applyNumberFormat="1" applyFont="1" applyFill="1" applyBorder="1" applyAlignment="1" applyProtection="1">
      <alignment horizontal="right" vertical="center"/>
      <protection locked="0"/>
    </xf>
    <xf numFmtId="0" fontId="5" fillId="3" borderId="0" xfId="2" applyFont="1" applyFill="1" applyProtection="1"/>
    <xf numFmtId="0" fontId="5" fillId="0" borderId="0" xfId="42" applyFont="1" applyFill="1" applyBorder="1" applyAlignment="1" applyProtection="1">
      <alignment vertical="center"/>
      <protection locked="0"/>
    </xf>
    <xf numFmtId="0" fontId="5" fillId="0" borderId="4" xfId="2" applyFont="1" applyBorder="1" applyAlignment="1" applyProtection="1">
      <alignment horizontal="center" vertical="top"/>
    </xf>
    <xf numFmtId="0" fontId="9" fillId="0" borderId="0" xfId="2" applyFont="1" applyBorder="1" applyAlignment="1">
      <alignment horizontal="center" wrapText="1"/>
    </xf>
    <xf numFmtId="0" fontId="9" fillId="3" borderId="0" xfId="2" applyFont="1" applyFill="1" applyBorder="1" applyAlignment="1" applyProtection="1">
      <alignment vertical="top" wrapText="1"/>
      <protection locked="0"/>
    </xf>
    <xf numFmtId="0" fontId="9" fillId="3" borderId="0" xfId="2" applyFont="1" applyFill="1" applyAlignment="1" applyProtection="1">
      <alignment vertical="top" wrapText="1"/>
      <protection locked="0"/>
    </xf>
    <xf numFmtId="0" fontId="9" fillId="0" borderId="0" xfId="2" applyFont="1" applyAlignment="1">
      <alignment vertical="top" wrapText="1"/>
    </xf>
    <xf numFmtId="0" fontId="9" fillId="3" borderId="0" xfId="2" applyNumberFormat="1" applyFont="1" applyFill="1" applyBorder="1" applyAlignment="1" applyProtection="1">
      <alignment vertical="top" wrapText="1"/>
      <protection locked="0"/>
    </xf>
    <xf numFmtId="0" fontId="9" fillId="3" borderId="0" xfId="2" applyFont="1" applyFill="1" applyAlignment="1">
      <alignment wrapText="1"/>
    </xf>
    <xf numFmtId="177" fontId="5" fillId="0" borderId="0" xfId="42" applyNumberFormat="1" applyFont="1" applyFill="1" applyBorder="1" applyAlignment="1" applyProtection="1">
      <protection locked="0"/>
    </xf>
    <xf numFmtId="0" fontId="3" fillId="0" borderId="7" xfId="2" applyNumberFormat="1" applyFont="1" applyFill="1" applyBorder="1" applyAlignment="1" applyProtection="1">
      <alignment horizontal="center" vertical="center" wrapText="1"/>
    </xf>
    <xf numFmtId="0" fontId="3" fillId="0" borderId="19" xfId="2" applyNumberFormat="1" applyFont="1" applyFill="1" applyBorder="1" applyAlignment="1" applyProtection="1">
      <alignment horizontal="center" vertical="center"/>
    </xf>
    <xf numFmtId="0" fontId="3" fillId="0" borderId="8" xfId="2" applyNumberFormat="1" applyFont="1" applyFill="1" applyBorder="1" applyAlignment="1" applyProtection="1">
      <alignment horizontal="center" vertical="center"/>
    </xf>
    <xf numFmtId="0" fontId="3" fillId="0" borderId="14" xfId="2" applyNumberFormat="1" applyFont="1" applyFill="1" applyBorder="1" applyAlignment="1" applyProtection="1">
      <alignment horizontal="center" vertical="center"/>
    </xf>
    <xf numFmtId="0" fontId="3" fillId="0" borderId="12" xfId="2" applyNumberFormat="1" applyFont="1" applyFill="1" applyBorder="1" applyAlignment="1" applyProtection="1">
      <alignment horizontal="center" vertical="center"/>
    </xf>
    <xf numFmtId="0" fontId="3" fillId="3" borderId="0" xfId="2" applyFont="1" applyFill="1" applyProtection="1"/>
    <xf numFmtId="0" fontId="5" fillId="3" borderId="0" xfId="2" applyFont="1" applyFill="1" applyProtection="1">
      <protection locked="0"/>
    </xf>
    <xf numFmtId="0" fontId="3" fillId="3" borderId="0" xfId="2" applyFont="1" applyFill="1" applyBorder="1" applyProtection="1"/>
    <xf numFmtId="171" fontId="3" fillId="3" borderId="0" xfId="2" applyNumberFormat="1" applyFont="1" applyFill="1" applyAlignment="1" applyProtection="1">
      <alignment horizontal="right" vertical="center"/>
      <protection locked="0"/>
    </xf>
    <xf numFmtId="214" fontId="5" fillId="3" borderId="0" xfId="2" applyNumberFormat="1" applyFont="1" applyFill="1" applyProtection="1">
      <protection locked="0"/>
    </xf>
    <xf numFmtId="171" fontId="5" fillId="3" borderId="0" xfId="2" applyNumberFormat="1" applyFont="1" applyFill="1" applyProtection="1">
      <protection locked="0"/>
    </xf>
    <xf numFmtId="171" fontId="5" fillId="3" borderId="0" xfId="2" applyNumberFormat="1" applyFont="1" applyFill="1" applyAlignment="1" applyProtection="1">
      <alignment horizontal="right" vertical="center"/>
      <protection locked="0"/>
    </xf>
    <xf numFmtId="0" fontId="5" fillId="3" borderId="0" xfId="2" applyFont="1" applyFill="1" applyAlignment="1" applyProtection="1">
      <alignment horizontal="left" indent="1"/>
    </xf>
    <xf numFmtId="0" fontId="5" fillId="3" borderId="0" xfId="2" applyFont="1" applyFill="1" applyBorder="1" applyAlignment="1" applyProtection="1">
      <alignment horizontal="left" indent="1"/>
    </xf>
    <xf numFmtId="171" fontId="5" fillId="3" borderId="0" xfId="2" applyNumberFormat="1" applyFont="1" applyFill="1" applyBorder="1" applyAlignment="1" applyProtection="1">
      <alignment horizontal="right" vertical="center"/>
      <protection locked="0"/>
    </xf>
    <xf numFmtId="171" fontId="5" fillId="0" borderId="0" xfId="2" applyNumberFormat="1" applyFont="1" applyFill="1" applyBorder="1" applyAlignment="1" applyProtection="1">
      <alignment horizontal="right" vertical="center"/>
      <protection locked="0"/>
    </xf>
    <xf numFmtId="171" fontId="3" fillId="3" borderId="0" xfId="2" applyNumberFormat="1" applyFont="1" applyFill="1" applyBorder="1" applyAlignment="1" applyProtection="1">
      <alignment horizontal="right" vertical="center"/>
      <protection locked="0"/>
    </xf>
    <xf numFmtId="0" fontId="9" fillId="3" borderId="0" xfId="2" applyFont="1" applyFill="1" applyProtection="1"/>
    <xf numFmtId="0" fontId="9" fillId="3" borderId="0" xfId="2" applyFont="1" applyFill="1" applyBorder="1" applyProtection="1"/>
    <xf numFmtId="0" fontId="5" fillId="3" borderId="7" xfId="2" applyFont="1" applyFill="1" applyBorder="1" applyAlignment="1" applyProtection="1">
      <alignment horizontal="left" indent="1"/>
    </xf>
    <xf numFmtId="0" fontId="3" fillId="0" borderId="0" xfId="2" applyNumberFormat="1" applyFont="1" applyFill="1" applyBorder="1" applyAlignment="1" applyProtection="1">
      <alignment horizontal="center" vertical="center"/>
    </xf>
    <xf numFmtId="0" fontId="11" fillId="0" borderId="0" xfId="45" applyNumberFormat="1" applyFont="1" applyFill="1" applyBorder="1" applyAlignment="1" applyProtection="1">
      <protection locked="0"/>
    </xf>
    <xf numFmtId="214" fontId="5" fillId="3" borderId="0" xfId="2" applyNumberFormat="1" applyFont="1" applyFill="1" applyAlignment="1" applyProtection="1">
      <alignment horizontal="right"/>
      <protection locked="0"/>
    </xf>
    <xf numFmtId="2" fontId="5" fillId="0" borderId="3" xfId="5" applyNumberFormat="1" applyFont="1" applyFill="1" applyBorder="1" applyAlignment="1" applyProtection="1">
      <alignment horizontal="center" vertical="center" wrapText="1"/>
    </xf>
    <xf numFmtId="166" fontId="5" fillId="3" borderId="3" xfId="5" applyNumberFormat="1" applyFont="1" applyFill="1" applyBorder="1" applyAlignment="1" applyProtection="1">
      <alignment horizontal="center" vertical="center" wrapText="1"/>
    </xf>
    <xf numFmtId="2" fontId="17" fillId="0" borderId="0" xfId="2" applyNumberFormat="1" applyFont="1" applyBorder="1" applyAlignment="1" applyProtection="1">
      <alignment vertical="center"/>
      <protection locked="0"/>
    </xf>
    <xf numFmtId="2" fontId="17" fillId="0" borderId="0" xfId="2" applyNumberFormat="1" applyFont="1" applyBorder="1" applyAlignment="1" applyProtection="1">
      <alignment horizontal="right" vertical="center"/>
      <protection locked="0"/>
    </xf>
    <xf numFmtId="166" fontId="17" fillId="0" borderId="0" xfId="2" applyNumberFormat="1" applyFont="1" applyBorder="1" applyAlignment="1" applyProtection="1">
      <alignment horizontal="right" vertical="center"/>
      <protection locked="0"/>
    </xf>
    <xf numFmtId="215" fontId="3" fillId="0" borderId="0" xfId="2" applyNumberFormat="1" applyFont="1" applyFill="1" applyBorder="1" applyAlignment="1" applyProtection="1">
      <alignment horizontal="right" vertical="center"/>
      <protection locked="0"/>
    </xf>
    <xf numFmtId="2" fontId="9" fillId="0" borderId="0" xfId="2" applyNumberFormat="1" applyFont="1" applyBorder="1" applyAlignment="1" applyProtection="1">
      <alignment vertical="center"/>
      <protection locked="0"/>
    </xf>
    <xf numFmtId="2" fontId="9" fillId="0" borderId="0" xfId="2" applyNumberFormat="1" applyFont="1" applyBorder="1" applyAlignment="1" applyProtection="1">
      <alignment horizontal="right" vertical="center"/>
      <protection locked="0"/>
    </xf>
    <xf numFmtId="166" fontId="9" fillId="0" borderId="0" xfId="2" applyNumberFormat="1" applyFont="1" applyBorder="1" applyAlignment="1" applyProtection="1">
      <alignment horizontal="right" vertical="center"/>
      <protection locked="0"/>
    </xf>
    <xf numFmtId="2" fontId="17" fillId="0" borderId="0" xfId="2" applyNumberFormat="1" applyFont="1" applyFill="1" applyBorder="1" applyAlignment="1" applyProtection="1">
      <alignment horizontal="right" vertical="center"/>
      <protection locked="0"/>
    </xf>
    <xf numFmtId="166" fontId="17" fillId="0" borderId="0" xfId="2" applyNumberFormat="1" applyFont="1" applyFill="1" applyBorder="1" applyAlignment="1" applyProtection="1">
      <alignment horizontal="right" vertical="center"/>
      <protection locked="0"/>
    </xf>
    <xf numFmtId="2" fontId="9" fillId="0" borderId="0" xfId="2" applyNumberFormat="1" applyFont="1" applyFill="1" applyBorder="1" applyAlignment="1" applyProtection="1">
      <alignment vertical="center"/>
      <protection locked="0"/>
    </xf>
    <xf numFmtId="2" fontId="9" fillId="0" borderId="0" xfId="2" applyNumberFormat="1" applyFont="1" applyFill="1" applyBorder="1" applyAlignment="1" applyProtection="1">
      <alignment horizontal="right" vertical="center"/>
      <protection locked="0"/>
    </xf>
    <xf numFmtId="0" fontId="9" fillId="0" borderId="3" xfId="5" applyNumberFormat="1" applyFont="1" applyFill="1" applyBorder="1" applyAlignment="1" applyProtection="1">
      <alignment horizontal="center" vertical="center" wrapText="1"/>
    </xf>
    <xf numFmtId="166" fontId="5" fillId="0" borderId="3" xfId="5" applyNumberFormat="1" applyFont="1" applyFill="1" applyBorder="1" applyAlignment="1" applyProtection="1">
      <alignment horizontal="center" vertical="center" wrapText="1"/>
    </xf>
    <xf numFmtId="2" fontId="5" fillId="0" borderId="0" xfId="2" applyNumberFormat="1" applyFont="1" applyFill="1" applyBorder="1" applyAlignment="1" applyProtection="1">
      <alignment horizontal="right"/>
      <protection locked="0"/>
    </xf>
    <xf numFmtId="166" fontId="5" fillId="0" borderId="0" xfId="2" applyNumberFormat="1" applyFont="1" applyFill="1" applyBorder="1" applyAlignment="1" applyProtection="1">
      <alignment horizontal="right"/>
      <protection locked="0"/>
    </xf>
    <xf numFmtId="166" fontId="5" fillId="0" borderId="0" xfId="2" applyNumberFormat="1" applyFont="1" applyFill="1" applyBorder="1" applyAlignment="1" applyProtection="1">
      <alignment horizontal="justify" vertical="top" wrapText="1"/>
      <protection locked="0"/>
    </xf>
    <xf numFmtId="166" fontId="5" fillId="0" borderId="0" xfId="2" applyNumberFormat="1" applyFont="1" applyProtection="1">
      <protection locked="0"/>
    </xf>
    <xf numFmtId="177" fontId="5" fillId="0" borderId="0" xfId="2" applyNumberFormat="1" applyFont="1" applyFill="1" applyBorder="1" applyAlignment="1" applyProtection="1">
      <alignment horizontal="right"/>
      <protection locked="0"/>
    </xf>
    <xf numFmtId="0" fontId="5" fillId="0" borderId="0" xfId="2" applyNumberFormat="1" applyFont="1" applyFill="1" applyBorder="1" applyAlignment="1" applyProtection="1">
      <alignment horizontal="right"/>
      <protection locked="0"/>
    </xf>
    <xf numFmtId="0" fontId="3" fillId="3" borderId="0" xfId="2" applyNumberFormat="1" applyFont="1" applyFill="1" applyBorder="1" applyAlignment="1" applyProtection="1">
      <alignment vertical="top" wrapText="1"/>
      <protection locked="0"/>
    </xf>
    <xf numFmtId="0" fontId="3" fillId="0" borderId="0" xfId="2" applyNumberFormat="1" applyFont="1" applyFill="1" applyBorder="1" applyAlignment="1" applyProtection="1">
      <alignment horizontal="center" vertical="center" wrapText="1" shrinkToFit="1"/>
    </xf>
    <xf numFmtId="0" fontId="9" fillId="3" borderId="0" xfId="2" applyFont="1" applyFill="1" applyProtection="1">
      <protection locked="0"/>
    </xf>
    <xf numFmtId="0" fontId="9" fillId="0" borderId="2" xfId="2" applyFont="1" applyBorder="1" applyAlignment="1" applyProtection="1">
      <alignment horizontal="center" vertical="center" wrapText="1"/>
    </xf>
    <xf numFmtId="177" fontId="17" fillId="3" borderId="0" xfId="2" applyNumberFormat="1" applyFont="1" applyFill="1" applyAlignment="1">
      <alignment vertical="center"/>
    </xf>
    <xf numFmtId="177" fontId="3" fillId="3" borderId="0" xfId="2" applyNumberFormat="1" applyFont="1" applyFill="1" applyBorder="1" applyAlignment="1" applyProtection="1">
      <alignment vertical="center"/>
      <protection locked="0"/>
    </xf>
    <xf numFmtId="177" fontId="5" fillId="0" borderId="0" xfId="2" applyNumberFormat="1" applyFont="1" applyBorder="1" applyAlignment="1" applyProtection="1">
      <alignment vertical="center"/>
      <protection locked="0"/>
    </xf>
    <xf numFmtId="177" fontId="9" fillId="3" borderId="0" xfId="2" applyNumberFormat="1" applyFont="1" applyFill="1" applyAlignment="1">
      <alignment vertical="center"/>
    </xf>
    <xf numFmtId="183" fontId="3" fillId="0" borderId="0" xfId="2" applyNumberFormat="1" applyFont="1" applyBorder="1" applyAlignment="1" applyProtection="1">
      <alignment vertical="center"/>
      <protection locked="0"/>
    </xf>
    <xf numFmtId="183" fontId="3" fillId="0" borderId="0" xfId="51" applyNumberFormat="1" applyFont="1" applyFill="1" applyBorder="1" applyAlignment="1">
      <alignment horizontal="right" vertical="center"/>
    </xf>
    <xf numFmtId="183" fontId="5" fillId="0" borderId="0" xfId="51" applyNumberFormat="1" applyFont="1" applyFill="1" applyBorder="1" applyAlignment="1">
      <alignment horizontal="right" vertical="center"/>
    </xf>
    <xf numFmtId="183" fontId="9" fillId="0" borderId="0" xfId="0" applyNumberFormat="1" applyFont="1" applyAlignment="1">
      <alignment vertical="center"/>
    </xf>
    <xf numFmtId="216" fontId="5" fillId="0" borderId="0" xfId="5" applyNumberFormat="1" applyFont="1" applyFill="1" applyBorder="1" applyAlignment="1" applyProtection="1">
      <alignment horizontal="right" vertical="center" wrapText="1"/>
    </xf>
    <xf numFmtId="0" fontId="9" fillId="0" borderId="0" xfId="2" applyFont="1" applyBorder="1" applyAlignment="1" applyProtection="1">
      <alignment horizontal="center"/>
    </xf>
    <xf numFmtId="216" fontId="20" fillId="0" borderId="0" xfId="5" applyNumberFormat="1" applyFont="1" applyFill="1" applyBorder="1" applyAlignment="1" applyProtection="1">
      <alignment horizontal="center" vertical="center" wrapText="1"/>
    </xf>
    <xf numFmtId="0" fontId="3" fillId="3" borderId="0" xfId="2" applyNumberFormat="1" applyFont="1" applyFill="1" applyBorder="1" applyAlignment="1" applyProtection="1">
      <alignment horizontal="center" vertical="center" wrapText="1" shrinkToFit="1"/>
    </xf>
    <xf numFmtId="0" fontId="16" fillId="3" borderId="0" xfId="2" applyNumberFormat="1" applyFont="1" applyFill="1" applyBorder="1" applyAlignment="1" applyProtection="1">
      <alignment horizontal="left" vertical="center"/>
    </xf>
    <xf numFmtId="0" fontId="3" fillId="3" borderId="0" xfId="2" applyFont="1" applyFill="1" applyBorder="1" applyAlignment="1" applyProtection="1">
      <alignment horizontal="center" vertical="center" wrapText="1"/>
    </xf>
    <xf numFmtId="0" fontId="16" fillId="3" borderId="0" xfId="2" applyNumberFormat="1" applyFont="1" applyFill="1" applyBorder="1" applyAlignment="1" applyProtection="1">
      <alignment horizontal="right" vertical="center"/>
    </xf>
    <xf numFmtId="0" fontId="5" fillId="3" borderId="0" xfId="2" applyNumberFormat="1" applyFont="1" applyFill="1" applyBorder="1" applyAlignment="1" applyProtection="1">
      <alignment horizontal="right" vertical="center"/>
    </xf>
    <xf numFmtId="217" fontId="17" fillId="3" borderId="0" xfId="2" applyNumberFormat="1" applyFont="1" applyFill="1" applyAlignment="1">
      <alignment vertical="center"/>
    </xf>
    <xf numFmtId="218" fontId="9" fillId="3" borderId="0" xfId="2" applyNumberFormat="1" applyFont="1" applyFill="1" applyBorder="1" applyAlignment="1" applyProtection="1">
      <alignment horizontal="right" vertical="center" wrapText="1"/>
    </xf>
    <xf numFmtId="217" fontId="9" fillId="3" borderId="0" xfId="2" applyNumberFormat="1" applyFont="1" applyFill="1" applyAlignment="1">
      <alignment vertical="center"/>
    </xf>
    <xf numFmtId="217" fontId="3" fillId="3" borderId="0" xfId="2" applyNumberFormat="1" applyFont="1" applyFill="1" applyBorder="1" applyAlignment="1" applyProtection="1">
      <alignment vertical="center"/>
      <protection locked="0"/>
    </xf>
    <xf numFmtId="0" fontId="5" fillId="3" borderId="0" xfId="51" applyFont="1" applyFill="1" applyBorder="1" applyAlignment="1">
      <alignment vertical="center"/>
    </xf>
    <xf numFmtId="0" fontId="5" fillId="3" borderId="0" xfId="51" applyFont="1" applyFill="1" applyBorder="1" applyAlignment="1">
      <alignment horizontal="right" vertical="center"/>
    </xf>
    <xf numFmtId="217" fontId="5" fillId="3" borderId="0" xfId="51" applyNumberFormat="1" applyFont="1" applyFill="1" applyBorder="1" applyAlignment="1">
      <alignment horizontal="right" vertical="center"/>
    </xf>
    <xf numFmtId="0" fontId="5" fillId="3" borderId="2" xfId="2" applyFont="1" applyFill="1" applyBorder="1" applyAlignment="1" applyProtection="1">
      <alignment horizontal="center" vertical="center" wrapText="1"/>
    </xf>
    <xf numFmtId="0" fontId="3" fillId="3" borderId="0" xfId="2" applyNumberFormat="1" applyFont="1" applyFill="1" applyBorder="1" applyAlignment="1" applyProtection="1">
      <alignment horizontal="right" vertical="center" wrapText="1"/>
    </xf>
    <xf numFmtId="0" fontId="5" fillId="3" borderId="4" xfId="2" applyFont="1" applyFill="1" applyBorder="1" applyAlignment="1" applyProtection="1">
      <alignment horizontal="center" vertical="center" wrapText="1"/>
    </xf>
    <xf numFmtId="0" fontId="9" fillId="3" borderId="0" xfId="2" applyFont="1" applyFill="1" applyBorder="1" applyAlignment="1">
      <alignment vertical="top" wrapText="1"/>
    </xf>
    <xf numFmtId="0" fontId="16" fillId="3" borderId="7" xfId="2" applyNumberFormat="1" applyFont="1" applyFill="1" applyBorder="1" applyAlignment="1" applyProtection="1">
      <alignment horizontal="left" vertical="center"/>
    </xf>
    <xf numFmtId="0" fontId="3" fillId="3" borderId="7" xfId="2" applyFont="1" applyFill="1" applyBorder="1" applyAlignment="1" applyProtection="1">
      <alignment horizontal="center" vertical="center" wrapText="1"/>
    </xf>
    <xf numFmtId="0" fontId="10" fillId="3" borderId="0" xfId="2" applyNumberFormat="1" applyFont="1" applyFill="1" applyBorder="1" applyAlignment="1" applyProtection="1">
      <alignment horizontal="right" vertical="center"/>
    </xf>
    <xf numFmtId="0" fontId="5" fillId="3" borderId="3" xfId="2" applyFont="1" applyFill="1" applyBorder="1" applyAlignment="1" applyProtection="1">
      <alignment horizontal="center" vertical="center"/>
    </xf>
    <xf numFmtId="219" fontId="3" fillId="3" borderId="0" xfId="2" applyNumberFormat="1" applyFont="1" applyFill="1" applyBorder="1" applyAlignment="1" applyProtection="1">
      <alignment horizontal="right" vertical="center"/>
      <protection locked="0"/>
    </xf>
    <xf numFmtId="219" fontId="5" fillId="3" borderId="0" xfId="2" applyNumberFormat="1" applyFont="1" applyFill="1" applyBorder="1" applyAlignment="1" applyProtection="1">
      <alignment horizontal="right" vertical="center"/>
      <protection locked="0"/>
    </xf>
    <xf numFmtId="0" fontId="5" fillId="3" borderId="0" xfId="2" applyNumberFormat="1" applyFont="1" applyFill="1" applyBorder="1" applyAlignment="1" applyProtection="1">
      <alignment horizontal="left" vertical="center"/>
      <protection locked="0"/>
    </xf>
    <xf numFmtId="196" fontId="9" fillId="3" borderId="0" xfId="2" applyNumberFormat="1" applyFont="1" applyFill="1" applyBorder="1" applyAlignment="1" applyProtection="1">
      <alignment horizontal="right" vertical="center"/>
      <protection locked="0"/>
    </xf>
    <xf numFmtId="219" fontId="9" fillId="3" borderId="42" xfId="2" applyNumberFormat="1" applyFont="1" applyFill="1" applyBorder="1" applyAlignment="1" applyProtection="1">
      <alignment horizontal="right" vertical="center"/>
      <protection locked="0"/>
    </xf>
    <xf numFmtId="219" fontId="9" fillId="3" borderId="43" xfId="2" applyNumberFormat="1" applyFont="1" applyFill="1" applyBorder="1" applyAlignment="1" applyProtection="1">
      <alignment horizontal="right" vertical="center"/>
      <protection locked="0"/>
    </xf>
    <xf numFmtId="219" fontId="5" fillId="3" borderId="44" xfId="2" applyNumberFormat="1" applyFont="1" applyFill="1" applyBorder="1" applyAlignment="1" applyProtection="1">
      <alignment horizontal="right" vertical="center"/>
      <protection locked="0"/>
    </xf>
    <xf numFmtId="220" fontId="5" fillId="3" borderId="3" xfId="2" applyNumberFormat="1" applyFont="1" applyFill="1" applyBorder="1" applyAlignment="1" applyProtection="1">
      <alignment horizontal="center" vertical="center"/>
      <protection locked="0"/>
    </xf>
    <xf numFmtId="0" fontId="5" fillId="3" borderId="0" xfId="2" applyNumberFormat="1" applyFont="1" applyFill="1" applyBorder="1" applyAlignment="1" applyProtection="1">
      <alignment horizontal="center" vertical="center"/>
      <protection locked="0"/>
    </xf>
    <xf numFmtId="0" fontId="3" fillId="3" borderId="0" xfId="2" applyNumberFormat="1" applyFont="1" applyFill="1" applyBorder="1" applyAlignment="1" applyProtection="1">
      <alignment vertical="center" wrapText="1"/>
    </xf>
    <xf numFmtId="0" fontId="3" fillId="3" borderId="0" xfId="2" applyNumberFormat="1" applyFont="1" applyFill="1" applyBorder="1" applyAlignment="1" applyProtection="1">
      <alignment vertical="center"/>
    </xf>
    <xf numFmtId="0" fontId="16" fillId="0" borderId="7" xfId="2" applyNumberFormat="1" applyFont="1" applyFill="1" applyBorder="1" applyAlignment="1" applyProtection="1">
      <alignment horizontal="left" vertical="center"/>
    </xf>
    <xf numFmtId="0" fontId="5" fillId="3" borderId="9" xfId="2" applyNumberFormat="1" applyFont="1" applyFill="1" applyBorder="1" applyAlignment="1" applyProtection="1">
      <alignment horizontal="center" vertical="center"/>
    </xf>
    <xf numFmtId="0" fontId="5" fillId="3" borderId="0" xfId="2" applyFont="1" applyFill="1" applyBorder="1" applyAlignment="1" applyProtection="1">
      <alignment vertical="center" wrapText="1"/>
    </xf>
    <xf numFmtId="197" fontId="3" fillId="3" borderId="0" xfId="5" applyNumberFormat="1" applyFont="1" applyFill="1" applyBorder="1" applyAlignment="1" applyProtection="1">
      <alignment horizontal="right" vertical="center"/>
    </xf>
    <xf numFmtId="221" fontId="5" fillId="3" borderId="0" xfId="5" applyNumberFormat="1" applyFont="1" applyFill="1" applyBorder="1" applyAlignment="1" applyProtection="1">
      <alignment horizontal="right" vertical="center"/>
    </xf>
    <xf numFmtId="197" fontId="5" fillId="3" borderId="0" xfId="2" applyNumberFormat="1" applyFont="1" applyFill="1" applyBorder="1" applyAlignment="1" applyProtection="1">
      <protection locked="0"/>
    </xf>
    <xf numFmtId="197" fontId="5" fillId="3" borderId="0" xfId="5" applyNumberFormat="1" applyFont="1" applyFill="1" applyBorder="1" applyAlignment="1" applyProtection="1">
      <alignment horizontal="right" vertical="center"/>
    </xf>
    <xf numFmtId="0" fontId="5" fillId="3" borderId="0" xfId="5" applyNumberFormat="1" applyFont="1" applyFill="1" applyBorder="1" applyAlignment="1" applyProtection="1">
      <alignment vertical="center" wrapText="1"/>
    </xf>
    <xf numFmtId="0" fontId="5" fillId="3" borderId="0" xfId="2" applyNumberFormat="1" applyFont="1" applyFill="1" applyBorder="1" applyAlignment="1" applyProtection="1">
      <alignment horizontal="center" vertical="center"/>
    </xf>
    <xf numFmtId="0" fontId="43" fillId="3" borderId="0" xfId="2" applyNumberFormat="1" applyFont="1" applyFill="1" applyBorder="1" applyAlignment="1" applyProtection="1">
      <alignment horizontal="center" vertical="center" wrapText="1"/>
    </xf>
    <xf numFmtId="0" fontId="43" fillId="3" borderId="0" xfId="2" applyNumberFormat="1" applyFont="1" applyFill="1" applyBorder="1" applyAlignment="1" applyProtection="1">
      <alignment horizontal="center" vertical="center"/>
      <protection locked="0"/>
    </xf>
    <xf numFmtId="0" fontId="4" fillId="3" borderId="0" xfId="2" applyNumberFormat="1" applyFont="1" applyFill="1" applyBorder="1" applyAlignment="1" applyProtection="1">
      <alignment horizontal="center" vertical="center"/>
      <protection locked="0"/>
    </xf>
    <xf numFmtId="0" fontId="9" fillId="3" borderId="2" xfId="5" applyNumberFormat="1" applyFont="1" applyFill="1" applyBorder="1" applyAlignment="1" applyProtection="1">
      <alignment horizontal="center" vertical="center" wrapText="1"/>
    </xf>
    <xf numFmtId="166" fontId="9" fillId="3" borderId="3" xfId="5" applyNumberFormat="1" applyFont="1" applyFill="1" applyBorder="1" applyAlignment="1" applyProtection="1">
      <alignment horizontal="center" vertical="center" wrapText="1"/>
    </xf>
    <xf numFmtId="166" fontId="5" fillId="3" borderId="3" xfId="5" applyNumberFormat="1" applyFont="1" applyFill="1" applyBorder="1" applyAlignment="1" applyProtection="1">
      <alignment horizontal="center" vertical="center"/>
    </xf>
    <xf numFmtId="166" fontId="17" fillId="3" borderId="0" xfId="2" applyNumberFormat="1" applyFont="1" applyFill="1" applyAlignment="1">
      <alignment horizontal="right" vertical="center"/>
    </xf>
    <xf numFmtId="166" fontId="5" fillId="3" borderId="0" xfId="2" applyNumberFormat="1" applyFont="1" applyFill="1" applyBorder="1" applyAlignment="1" applyProtection="1">
      <alignment horizontal="right" vertical="center"/>
      <protection locked="0"/>
    </xf>
    <xf numFmtId="166" fontId="9" fillId="3" borderId="0" xfId="2" applyNumberFormat="1" applyFont="1" applyFill="1" applyAlignment="1">
      <alignment horizontal="right" vertical="center"/>
    </xf>
    <xf numFmtId="222" fontId="3" fillId="3" borderId="0" xfId="5" applyNumberFormat="1" applyFont="1" applyFill="1" applyBorder="1" applyAlignment="1" applyProtection="1">
      <alignment horizontal="right" vertical="center"/>
    </xf>
    <xf numFmtId="222" fontId="5" fillId="3" borderId="0" xfId="5" applyNumberFormat="1" applyFont="1" applyFill="1" applyBorder="1" applyAlignment="1" applyProtection="1">
      <alignment horizontal="right" vertical="center"/>
    </xf>
    <xf numFmtId="1" fontId="5" fillId="3" borderId="3" xfId="5" applyNumberFormat="1" applyFont="1" applyFill="1" applyBorder="1" applyAlignment="1" applyProtection="1">
      <alignment horizontal="center" vertical="center" wrapText="1"/>
    </xf>
    <xf numFmtId="0" fontId="5" fillId="3" borderId="4" xfId="5" applyNumberFormat="1" applyFont="1" applyFill="1" applyBorder="1" applyAlignment="1" applyProtection="1">
      <alignment horizontal="center" vertical="center"/>
    </xf>
    <xf numFmtId="166" fontId="5" fillId="3" borderId="4" xfId="5" applyNumberFormat="1" applyFont="1" applyFill="1" applyBorder="1" applyAlignment="1" applyProtection="1">
      <alignment horizontal="center" vertical="center"/>
    </xf>
    <xf numFmtId="0" fontId="10" fillId="3" borderId="0" xfId="2" applyNumberFormat="1" applyFont="1" applyFill="1" applyBorder="1" applyAlignment="1" applyProtection="1">
      <protection locked="0"/>
    </xf>
    <xf numFmtId="0" fontId="9" fillId="3" borderId="0" xfId="2" applyNumberFormat="1" applyFont="1" applyFill="1" applyBorder="1" applyAlignment="1" applyProtection="1">
      <protection locked="0"/>
    </xf>
    <xf numFmtId="166" fontId="5" fillId="3" borderId="0" xfId="2" applyNumberFormat="1" applyFont="1" applyFill="1" applyBorder="1" applyAlignment="1" applyProtection="1">
      <protection locked="0"/>
    </xf>
    <xf numFmtId="0" fontId="11" fillId="3" borderId="0" xfId="45" applyNumberFormat="1" applyFont="1" applyFill="1" applyBorder="1" applyAlignment="1" applyProtection="1">
      <protection locked="0"/>
    </xf>
    <xf numFmtId="0" fontId="3" fillId="3" borderId="0" xfId="2" applyNumberFormat="1" applyFont="1" applyFill="1" applyBorder="1" applyAlignment="1" applyProtection="1">
      <alignment horizontal="center" vertical="center"/>
    </xf>
    <xf numFmtId="0" fontId="4" fillId="3" borderId="0" xfId="2" applyNumberFormat="1" applyFont="1" applyFill="1" applyBorder="1" applyAlignment="1" applyProtection="1">
      <alignment horizontal="center" vertical="center"/>
    </xf>
    <xf numFmtId="0" fontId="4" fillId="3" borderId="7" xfId="2" applyNumberFormat="1" applyFont="1" applyFill="1" applyBorder="1" applyAlignment="1" applyProtection="1">
      <alignment horizontal="center" vertical="center"/>
    </xf>
    <xf numFmtId="166" fontId="5" fillId="3" borderId="2" xfId="5" applyNumberFormat="1" applyFont="1" applyFill="1" applyBorder="1" applyAlignment="1" applyProtection="1">
      <alignment horizontal="center" vertical="center"/>
    </xf>
    <xf numFmtId="0" fontId="3" fillId="3" borderId="14" xfId="2" applyNumberFormat="1" applyFont="1" applyFill="1" applyBorder="1" applyAlignment="1" applyProtection="1">
      <alignment horizontal="right" vertical="center" wrapText="1"/>
    </xf>
    <xf numFmtId="0" fontId="5" fillId="3" borderId="0" xfId="5" quotePrefix="1" applyFont="1" applyFill="1" applyBorder="1" applyAlignment="1" applyProtection="1">
      <alignment horizontal="center" vertical="center"/>
    </xf>
    <xf numFmtId="0" fontId="9" fillId="3" borderId="0" xfId="42" applyNumberFormat="1" applyFont="1" applyFill="1" applyBorder="1" applyProtection="1">
      <protection locked="0"/>
    </xf>
    <xf numFmtId="0" fontId="5" fillId="3" borderId="0" xfId="42" applyNumberFormat="1" applyFont="1" applyFill="1" applyBorder="1" applyProtection="1">
      <protection locked="0"/>
    </xf>
    <xf numFmtId="0" fontId="5" fillId="3" borderId="0" xfId="42" applyFont="1" applyFill="1" applyBorder="1" applyAlignment="1" applyProtection="1">
      <alignment horizontal="center" vertical="center" wrapText="1"/>
      <protection locked="0"/>
    </xf>
    <xf numFmtId="166" fontId="17" fillId="3" borderId="0" xfId="2" applyNumberFormat="1" applyFont="1" applyFill="1" applyBorder="1" applyAlignment="1">
      <alignment horizontal="right" vertical="center"/>
    </xf>
    <xf numFmtId="166" fontId="17" fillId="3" borderId="0" xfId="2" applyNumberFormat="1" applyFont="1" applyFill="1" applyAlignment="1" applyProtection="1">
      <alignment horizontal="right" vertical="center"/>
      <protection locked="0"/>
    </xf>
    <xf numFmtId="189" fontId="17" fillId="3" borderId="0" xfId="2" applyNumberFormat="1" applyFont="1" applyFill="1" applyBorder="1" applyAlignment="1">
      <alignment horizontal="right" vertical="center"/>
    </xf>
    <xf numFmtId="189" fontId="17" fillId="3" borderId="0" xfId="2" applyNumberFormat="1" applyFont="1" applyFill="1" applyAlignment="1" applyProtection="1">
      <alignment horizontal="right" vertical="center"/>
      <protection locked="0"/>
    </xf>
    <xf numFmtId="223" fontId="17" fillId="3" borderId="0" xfId="2" applyNumberFormat="1" applyFont="1" applyFill="1" applyAlignment="1" applyProtection="1">
      <alignment horizontal="right"/>
      <protection locked="0"/>
    </xf>
    <xf numFmtId="166" fontId="3" fillId="3" borderId="0" xfId="2" applyNumberFormat="1" applyFont="1" applyFill="1" applyBorder="1" applyAlignment="1" applyProtection="1">
      <alignment vertical="center"/>
      <protection locked="0"/>
    </xf>
    <xf numFmtId="166" fontId="9" fillId="3" borderId="0" xfId="2" applyNumberFormat="1" applyFont="1" applyFill="1" applyBorder="1" applyAlignment="1">
      <alignment horizontal="right" vertical="center"/>
    </xf>
    <xf numFmtId="166" fontId="9" fillId="3" borderId="0" xfId="2" applyNumberFormat="1" applyFont="1" applyFill="1" applyAlignment="1" applyProtection="1">
      <alignment horizontal="right" vertical="center"/>
      <protection locked="0"/>
    </xf>
    <xf numFmtId="189" fontId="9" fillId="3" borderId="0" xfId="2" applyNumberFormat="1" applyFont="1" applyFill="1" applyBorder="1" applyAlignment="1">
      <alignment horizontal="right" vertical="center"/>
    </xf>
    <xf numFmtId="189" fontId="9" fillId="3" borderId="0" xfId="2" applyNumberFormat="1" applyFont="1" applyFill="1" applyAlignment="1" applyProtection="1">
      <alignment horizontal="right" vertical="center"/>
      <protection locked="0"/>
    </xf>
    <xf numFmtId="223" fontId="9" fillId="3" borderId="0" xfId="2" applyNumberFormat="1" applyFont="1" applyFill="1" applyAlignment="1" applyProtection="1">
      <alignment horizontal="right"/>
      <protection locked="0"/>
    </xf>
    <xf numFmtId="223" fontId="9" fillId="3" borderId="0" xfId="2" applyNumberFormat="1" applyFont="1" applyFill="1" applyBorder="1" applyAlignment="1" applyProtection="1">
      <alignment horizontal="right" vertical="center"/>
      <protection locked="0"/>
    </xf>
    <xf numFmtId="224" fontId="9" fillId="3" borderId="0" xfId="2" applyNumberFormat="1" applyFont="1" applyFill="1" applyBorder="1" applyAlignment="1">
      <alignment horizontal="right" vertical="center"/>
    </xf>
    <xf numFmtId="49" fontId="9" fillId="3" borderId="0" xfId="42" applyNumberFormat="1" applyFont="1" applyFill="1" applyBorder="1" applyProtection="1">
      <protection locked="0"/>
    </xf>
    <xf numFmtId="0" fontId="5" fillId="3" borderId="4" xfId="5" quotePrefix="1" applyFont="1" applyFill="1" applyBorder="1" applyAlignment="1" applyProtection="1">
      <alignment horizontal="center" vertical="center"/>
    </xf>
    <xf numFmtId="166" fontId="9" fillId="3" borderId="0" xfId="2" applyNumberFormat="1" applyFont="1" applyFill="1" applyBorder="1" applyAlignment="1" applyProtection="1">
      <protection locked="0"/>
    </xf>
    <xf numFmtId="0" fontId="17" fillId="0" borderId="7" xfId="2" applyFont="1" applyBorder="1" applyAlignment="1" applyProtection="1">
      <alignment horizontal="center" vertical="center" wrapText="1"/>
    </xf>
    <xf numFmtId="197" fontId="17" fillId="0" borderId="0" xfId="2" applyNumberFormat="1" applyFont="1" applyFill="1" applyBorder="1" applyAlignment="1">
      <alignment horizontal="right" vertical="center"/>
    </xf>
    <xf numFmtId="171" fontId="3" fillId="0" borderId="0" xfId="2" applyNumberFormat="1" applyFont="1" applyBorder="1" applyAlignment="1" applyProtection="1">
      <alignment vertical="center"/>
    </xf>
    <xf numFmtId="171" fontId="3" fillId="0" borderId="0" xfId="2" applyNumberFormat="1" applyFont="1" applyBorder="1" applyAlignment="1" applyProtection="1">
      <alignment horizontal="right" vertical="center"/>
    </xf>
    <xf numFmtId="197" fontId="9" fillId="0" borderId="0" xfId="2" applyNumberFormat="1" applyFont="1" applyFill="1" applyBorder="1" applyAlignment="1">
      <alignment horizontal="right" vertical="center"/>
    </xf>
    <xf numFmtId="171" fontId="5" fillId="0" borderId="0" xfId="2" applyNumberFormat="1" applyFont="1" applyBorder="1" applyAlignment="1" applyProtection="1">
      <alignment vertical="center"/>
    </xf>
    <xf numFmtId="171" fontId="5" fillId="0" borderId="0" xfId="2" applyNumberFormat="1" applyFont="1" applyBorder="1" applyAlignment="1" applyProtection="1">
      <alignment horizontal="right" vertical="center"/>
    </xf>
    <xf numFmtId="197" fontId="5" fillId="0" borderId="0" xfId="2" applyNumberFormat="1" applyFont="1" applyFill="1" applyBorder="1" applyAlignment="1" applyProtection="1">
      <alignment horizontal="right" vertical="center"/>
      <protection locked="0"/>
    </xf>
    <xf numFmtId="177" fontId="9" fillId="3" borderId="0" xfId="2" applyNumberFormat="1" applyFont="1" applyFill="1" applyAlignment="1" applyProtection="1">
      <alignment horizontal="right" vertical="center"/>
      <protection locked="0"/>
    </xf>
    <xf numFmtId="1" fontId="3" fillId="0" borderId="0" xfId="2" applyNumberFormat="1" applyFont="1" applyFill="1" applyBorder="1" applyAlignment="1" applyProtection="1">
      <alignment horizontal="center" vertical="center"/>
    </xf>
    <xf numFmtId="1" fontId="5" fillId="0" borderId="0" xfId="5" applyNumberFormat="1" applyFont="1" applyFill="1" applyBorder="1" applyAlignment="1" applyProtection="1">
      <alignment horizontal="center" vertical="center"/>
    </xf>
    <xf numFmtId="1" fontId="5" fillId="0" borderId="0" xfId="5" applyNumberFormat="1" applyFont="1" applyFill="1" applyBorder="1" applyAlignment="1" applyProtection="1">
      <alignment horizontal="center" vertical="center" wrapText="1"/>
    </xf>
    <xf numFmtId="1" fontId="5" fillId="0" borderId="0" xfId="5" applyNumberFormat="1" applyFont="1" applyFill="1" applyBorder="1" applyAlignment="1" applyProtection="1">
      <alignment vertical="center" wrapText="1"/>
    </xf>
    <xf numFmtId="197" fontId="3" fillId="3" borderId="0" xfId="2" applyNumberFormat="1" applyFont="1" applyFill="1" applyBorder="1" applyAlignment="1" applyProtection="1">
      <alignment horizontal="right" vertical="center"/>
      <protection locked="0"/>
    </xf>
    <xf numFmtId="197" fontId="5" fillId="3" borderId="0" xfId="2" applyNumberFormat="1" applyFont="1" applyFill="1" applyBorder="1" applyAlignment="1" applyProtection="1">
      <alignment horizontal="right" vertical="center"/>
      <protection locked="0"/>
    </xf>
    <xf numFmtId="197" fontId="17" fillId="3" borderId="0" xfId="2" applyNumberFormat="1" applyFont="1" applyFill="1" applyBorder="1" applyAlignment="1" applyProtection="1">
      <alignment horizontal="right" vertical="center"/>
      <protection locked="0"/>
    </xf>
    <xf numFmtId="197" fontId="9" fillId="3" borderId="0" xfId="2" applyNumberFormat="1" applyFont="1" applyFill="1" applyBorder="1" applyAlignment="1" applyProtection="1">
      <alignment horizontal="right" vertical="center"/>
      <protection locked="0"/>
    </xf>
    <xf numFmtId="197" fontId="9" fillId="3" borderId="0" xfId="2" applyNumberFormat="1" applyFont="1" applyFill="1" applyBorder="1" applyAlignment="1" applyProtection="1">
      <alignment horizontal="right" vertical="center" wrapText="1"/>
      <protection locked="0"/>
    </xf>
    <xf numFmtId="197" fontId="9" fillId="3" borderId="0" xfId="2" applyNumberFormat="1" applyFont="1" applyFill="1" applyAlignment="1" applyProtection="1">
      <alignment horizontal="right" vertical="center"/>
      <protection locked="0"/>
    </xf>
    <xf numFmtId="1" fontId="9" fillId="0" borderId="0" xfId="2" applyNumberFormat="1" applyFont="1" applyFill="1" applyBorder="1" applyAlignment="1" applyProtection="1">
      <protection locked="0"/>
    </xf>
    <xf numFmtId="1" fontId="5" fillId="0" borderId="4" xfId="52" applyNumberFormat="1" applyFont="1" applyFill="1" applyBorder="1" applyAlignment="1" applyProtection="1">
      <alignment horizontal="center" vertical="center"/>
    </xf>
    <xf numFmtId="1" fontId="9" fillId="0" borderId="0" xfId="2" applyNumberFormat="1" applyFont="1" applyFill="1" applyBorder="1" applyAlignment="1" applyProtection="1">
      <alignment horizontal="justify" vertical="top" wrapText="1"/>
      <protection locked="0"/>
    </xf>
    <xf numFmtId="1" fontId="9" fillId="0" borderId="0" xfId="2" applyNumberFormat="1" applyFont="1" applyFill="1" applyBorder="1" applyAlignment="1" applyProtection="1">
      <alignment horizontal="left" vertical="center"/>
      <protection locked="0"/>
    </xf>
    <xf numFmtId="1" fontId="5" fillId="0" borderId="0" xfId="2" applyNumberFormat="1" applyFont="1" applyFill="1" applyBorder="1" applyAlignment="1" applyProtection="1">
      <alignment horizontal="justify" vertical="top" wrapText="1"/>
      <protection locked="0"/>
    </xf>
    <xf numFmtId="0" fontId="9" fillId="0" borderId="0" xfId="2" applyNumberFormat="1" applyFont="1" applyFill="1" applyBorder="1" applyAlignment="1" applyProtection="1">
      <alignment vertical="top" wrapText="1"/>
      <protection locked="0"/>
    </xf>
    <xf numFmtId="1" fontId="5" fillId="0" borderId="0" xfId="2" applyNumberFormat="1" applyFont="1" applyFill="1" applyBorder="1" applyAlignment="1" applyProtection="1">
      <protection locked="0"/>
    </xf>
    <xf numFmtId="0" fontId="5" fillId="0" borderId="0" xfId="2" applyNumberFormat="1" applyFont="1" applyFill="1" applyBorder="1" applyAlignment="1" applyProtection="1">
      <alignment vertical="top" wrapText="1"/>
      <protection locked="0"/>
    </xf>
    <xf numFmtId="225" fontId="3" fillId="3" borderId="0" xfId="2" applyNumberFormat="1" applyFont="1" applyFill="1" applyBorder="1" applyAlignment="1" applyProtection="1">
      <alignment horizontal="right" vertical="center"/>
      <protection locked="0"/>
    </xf>
    <xf numFmtId="225" fontId="3" fillId="0" borderId="0" xfId="2" applyNumberFormat="1" applyFont="1" applyFill="1" applyBorder="1" applyAlignment="1" applyProtection="1">
      <alignment horizontal="right" vertical="center"/>
      <protection locked="0"/>
    </xf>
    <xf numFmtId="225" fontId="5" fillId="3" borderId="0" xfId="2" applyNumberFormat="1" applyFont="1" applyFill="1" applyBorder="1" applyAlignment="1" applyProtection="1">
      <alignment horizontal="right" vertical="center"/>
      <protection locked="0"/>
    </xf>
    <xf numFmtId="225" fontId="5" fillId="0" borderId="0" xfId="2" applyNumberFormat="1" applyFont="1" applyFill="1" applyBorder="1" applyAlignment="1" applyProtection="1">
      <alignment horizontal="right" vertical="center"/>
      <protection locked="0"/>
    </xf>
    <xf numFmtId="0" fontId="5" fillId="3" borderId="0" xfId="2" applyFont="1" applyFill="1" applyBorder="1" applyAlignment="1" applyProtection="1">
      <alignment horizontal="center" vertical="center" wrapText="1"/>
    </xf>
    <xf numFmtId="0" fontId="9" fillId="0" borderId="0" xfId="2" applyNumberFormat="1" applyFont="1" applyFill="1" applyBorder="1" applyAlignment="1" applyProtection="1">
      <alignment horizontal="justify" vertical="top" wrapText="1"/>
      <protection locked="0"/>
    </xf>
    <xf numFmtId="0" fontId="5" fillId="3" borderId="0" xfId="2" applyFont="1" applyFill="1" applyBorder="1" applyAlignment="1" applyProtection="1">
      <alignment horizontal="center" vertical="center"/>
    </xf>
    <xf numFmtId="226" fontId="5" fillId="0" borderId="0" xfId="2" applyNumberFormat="1" applyFont="1" applyFill="1" applyBorder="1" applyAlignment="1" applyProtection="1">
      <protection locked="0"/>
    </xf>
    <xf numFmtId="0" fontId="18" fillId="3" borderId="0" xfId="2" applyNumberFormat="1" applyFont="1" applyFill="1" applyBorder="1" applyAlignment="1" applyProtection="1">
      <alignment horizontal="left" vertical="top"/>
    </xf>
    <xf numFmtId="0" fontId="18" fillId="0" borderId="0" xfId="2" applyNumberFormat="1" applyFont="1" applyFill="1" applyBorder="1" applyAlignment="1" applyProtection="1">
      <alignment horizontal="center" vertical="center" wrapText="1"/>
      <protection locked="0"/>
    </xf>
    <xf numFmtId="0" fontId="18" fillId="0" borderId="0" xfId="2" applyNumberFormat="1" applyFont="1" applyFill="1" applyBorder="1" applyAlignment="1" applyProtection="1">
      <alignment horizontal="center" vertical="center"/>
      <protection locked="0"/>
    </xf>
    <xf numFmtId="0" fontId="3" fillId="0" borderId="0" xfId="2" applyNumberFormat="1" applyFont="1" applyFill="1" applyBorder="1" applyAlignment="1" applyProtection="1">
      <alignment horizontal="center" vertical="top"/>
    </xf>
    <xf numFmtId="0" fontId="17" fillId="0" borderId="0" xfId="2" applyNumberFormat="1" applyFont="1" applyFill="1" applyBorder="1" applyAlignment="1" applyProtection="1">
      <alignment horizontal="center" vertical="center" wrapText="1"/>
    </xf>
    <xf numFmtId="0" fontId="17" fillId="0" borderId="7" xfId="2" applyNumberFormat="1" applyFont="1" applyFill="1" applyBorder="1" applyAlignment="1" applyProtection="1">
      <alignment horizontal="center" vertical="center" wrapText="1"/>
    </xf>
    <xf numFmtId="225" fontId="5" fillId="0" borderId="0" xfId="2" applyNumberFormat="1" applyFont="1" applyFill="1" applyBorder="1" applyAlignment="1" applyProtection="1">
      <protection locked="0"/>
    </xf>
    <xf numFmtId="0" fontId="5" fillId="0" borderId="21" xfId="5" applyFont="1" applyFill="1" applyBorder="1" applyAlignment="1" applyProtection="1">
      <alignment horizontal="center" vertical="center" wrapText="1"/>
    </xf>
    <xf numFmtId="225" fontId="17" fillId="0" borderId="0" xfId="2" applyNumberFormat="1" applyFont="1" applyFill="1" applyBorder="1" applyAlignment="1" applyProtection="1">
      <alignment horizontal="right" vertical="center"/>
      <protection locked="0"/>
    </xf>
    <xf numFmtId="225" fontId="17" fillId="0" borderId="0" xfId="2" applyNumberFormat="1" applyFont="1" applyFill="1" applyAlignment="1" applyProtection="1">
      <alignment horizontal="right" vertical="center"/>
      <protection locked="0"/>
    </xf>
    <xf numFmtId="3" fontId="5" fillId="0" borderId="0" xfId="2" applyNumberFormat="1" applyFont="1" applyFill="1" applyBorder="1" applyAlignment="1" applyProtection="1">
      <protection locked="0"/>
    </xf>
    <xf numFmtId="225" fontId="9" fillId="0" borderId="0" xfId="2" applyNumberFormat="1" applyFont="1" applyFill="1" applyAlignment="1" applyProtection="1">
      <alignment horizontal="right" vertical="center"/>
      <protection locked="0"/>
    </xf>
    <xf numFmtId="225" fontId="9" fillId="0" borderId="0" xfId="2" applyNumberFormat="1" applyFont="1" applyFill="1" applyBorder="1" applyAlignment="1" applyProtection="1">
      <alignment horizontal="right" vertical="center"/>
      <protection locked="0"/>
    </xf>
    <xf numFmtId="225" fontId="17" fillId="0" borderId="0" xfId="2" applyNumberFormat="1" applyFont="1" applyFill="1" applyAlignment="1" applyProtection="1">
      <alignment horizontal="right"/>
      <protection locked="0"/>
    </xf>
    <xf numFmtId="0" fontId="3" fillId="0" borderId="0" xfId="2" applyNumberFormat="1" applyFont="1" applyBorder="1" applyAlignment="1" applyProtection="1">
      <alignment horizontal="left" vertical="center" indent="2"/>
      <protection locked="0"/>
    </xf>
    <xf numFmtId="0" fontId="5" fillId="0" borderId="0" xfId="2" quotePrefix="1" applyNumberFormat="1" applyFont="1" applyBorder="1" applyAlignment="1" applyProtection="1">
      <alignment vertical="center"/>
      <protection locked="0"/>
    </xf>
    <xf numFmtId="0" fontId="3" fillId="0" borderId="0" xfId="2" applyNumberFormat="1" applyFont="1" applyBorder="1" applyAlignment="1" applyProtection="1">
      <alignment horizontal="left" vertical="center" indent="1"/>
      <protection locked="0"/>
    </xf>
    <xf numFmtId="0" fontId="3" fillId="0" borderId="0" xfId="2" applyNumberFormat="1" applyFont="1" applyBorder="1" applyAlignment="1" applyProtection="1">
      <alignment horizontal="center" vertical="center"/>
      <protection locked="0"/>
    </xf>
    <xf numFmtId="225" fontId="9" fillId="0" borderId="4" xfId="2" applyNumberFormat="1" applyFont="1" applyFill="1" applyBorder="1" applyAlignment="1" applyProtection="1">
      <alignment horizontal="center" vertical="center"/>
      <protection locked="0"/>
    </xf>
    <xf numFmtId="0" fontId="5" fillId="3" borderId="0" xfId="2" applyNumberFormat="1" applyFont="1" applyFill="1" applyBorder="1" applyAlignment="1" applyProtection="1">
      <alignment horizontal="justify" vertical="top" wrapText="1"/>
      <protection locked="0"/>
    </xf>
    <xf numFmtId="0" fontId="9" fillId="3" borderId="0" xfId="2" applyNumberFormat="1" applyFont="1" applyFill="1" applyBorder="1" applyAlignment="1" applyProtection="1">
      <alignment vertical="top"/>
      <protection locked="0"/>
    </xf>
    <xf numFmtId="0" fontId="9" fillId="0" borderId="0" xfId="0" applyFont="1" applyAlignment="1">
      <alignment horizontal="left" indent="6"/>
    </xf>
    <xf numFmtId="0" fontId="20" fillId="0" borderId="0" xfId="0" applyFont="1" applyAlignment="1"/>
    <xf numFmtId="0" fontId="3" fillId="0" borderId="0" xfId="41" applyFont="1" applyFill="1" applyBorder="1" applyAlignment="1" applyProtection="1">
      <alignment horizontal="center" vertical="center" wrapText="1"/>
      <protection locked="0"/>
    </xf>
    <xf numFmtId="0" fontId="3" fillId="0" borderId="0" xfId="41" applyFont="1" applyFill="1" applyBorder="1" applyAlignment="1" applyProtection="1">
      <alignment horizontal="center" vertical="center" wrapText="1"/>
    </xf>
    <xf numFmtId="0" fontId="3" fillId="0" borderId="0" xfId="4" applyFont="1" applyFill="1" applyBorder="1" applyAlignment="1" applyProtection="1">
      <alignment horizontal="center" vertical="center" wrapText="1"/>
      <protection locked="0"/>
    </xf>
    <xf numFmtId="0" fontId="3" fillId="0" borderId="0" xfId="4" applyNumberFormat="1" applyFont="1" applyFill="1" applyBorder="1" applyAlignment="1" applyProtection="1">
      <alignment horizontal="center" vertical="center"/>
      <protection locked="0"/>
    </xf>
    <xf numFmtId="0" fontId="5" fillId="0" borderId="0" xfId="41" applyNumberFormat="1" applyFont="1" applyFill="1" applyBorder="1" applyAlignment="1" applyProtection="1">
      <alignment horizontal="center" vertical="center" wrapText="1"/>
      <protection locked="0"/>
    </xf>
    <xf numFmtId="0" fontId="5" fillId="0" borderId="9" xfId="41" applyFont="1" applyFill="1" applyBorder="1" applyAlignment="1" applyProtection="1">
      <alignment horizontal="center" vertical="center" wrapText="1"/>
    </xf>
    <xf numFmtId="173" fontId="3" fillId="0" borderId="0" xfId="41" applyNumberFormat="1" applyFont="1" applyFill="1" applyBorder="1" applyAlignment="1" applyProtection="1">
      <alignment vertical="center"/>
      <protection locked="0"/>
    </xf>
    <xf numFmtId="198" fontId="3" fillId="0" borderId="0" xfId="41" applyNumberFormat="1" applyFont="1" applyFill="1" applyBorder="1" applyAlignment="1" applyProtection="1">
      <alignment vertical="center"/>
      <protection locked="0"/>
    </xf>
    <xf numFmtId="171" fontId="3" fillId="0" borderId="0" xfId="41" applyNumberFormat="1" applyFont="1" applyFill="1" applyBorder="1" applyAlignment="1" applyProtection="1">
      <alignment horizontal="right" vertical="center"/>
      <protection locked="0"/>
    </xf>
    <xf numFmtId="0" fontId="3" fillId="0" borderId="0" xfId="53" applyFont="1" applyFill="1" applyBorder="1"/>
    <xf numFmtId="173" fontId="5" fillId="0" borderId="0" xfId="41" applyNumberFormat="1" applyFont="1" applyFill="1" applyBorder="1" applyAlignment="1" applyProtection="1">
      <alignment vertical="center"/>
      <protection locked="0"/>
    </xf>
    <xf numFmtId="198" fontId="5" fillId="0" borderId="0" xfId="41" applyNumberFormat="1" applyFont="1" applyFill="1" applyBorder="1" applyAlignment="1" applyProtection="1">
      <alignment vertical="center"/>
      <protection locked="0"/>
    </xf>
    <xf numFmtId="171" fontId="5" fillId="0" borderId="0" xfId="41" applyNumberFormat="1" applyFont="1" applyFill="1" applyBorder="1" applyAlignment="1" applyProtection="1">
      <alignment horizontal="right" vertical="center"/>
      <protection locked="0"/>
    </xf>
    <xf numFmtId="49" fontId="3" fillId="0" borderId="0" xfId="4" applyNumberFormat="1" applyFont="1" applyFill="1" applyBorder="1" applyAlignment="1" applyProtection="1">
      <alignment vertical="center"/>
      <protection locked="0"/>
    </xf>
    <xf numFmtId="0" fontId="3" fillId="0" borderId="0" xfId="4" applyNumberFormat="1" applyFont="1" applyFill="1" applyBorder="1" applyAlignment="1" applyProtection="1">
      <alignment vertical="center"/>
      <protection locked="0"/>
    </xf>
    <xf numFmtId="0" fontId="3" fillId="0" borderId="0" xfId="41" quotePrefix="1" applyNumberFormat="1" applyFont="1" applyFill="1" applyBorder="1" applyAlignment="1" applyProtection="1">
      <alignment vertical="center"/>
      <protection locked="0"/>
    </xf>
    <xf numFmtId="0" fontId="5" fillId="0" borderId="0" xfId="53" applyFont="1" applyFill="1" applyBorder="1"/>
    <xf numFmtId="2" fontId="5" fillId="0" borderId="0" xfId="41" applyNumberFormat="1" applyFont="1" applyFill="1" applyBorder="1" applyAlignment="1" applyProtection="1">
      <alignment horizontal="right" vertical="center"/>
      <protection locked="0"/>
    </xf>
    <xf numFmtId="0" fontId="3" fillId="0" borderId="4" xfId="41" applyFont="1" applyFill="1" applyBorder="1" applyAlignment="1" applyProtection="1">
      <alignment horizontal="center" vertical="center" wrapText="1"/>
    </xf>
    <xf numFmtId="0" fontId="9" fillId="0" borderId="0" xfId="41" applyNumberFormat="1" applyFont="1" applyFill="1" applyBorder="1" applyAlignment="1" applyProtection="1">
      <alignment horizontal="left" vertical="top" wrapText="1"/>
    </xf>
    <xf numFmtId="0" fontId="9" fillId="0" borderId="0" xfId="41" applyNumberFormat="1" applyFont="1" applyFill="1" applyBorder="1" applyAlignment="1" applyProtection="1">
      <alignment horizontal="left" vertical="top"/>
    </xf>
    <xf numFmtId="0" fontId="9" fillId="0" borderId="0" xfId="2" applyNumberFormat="1" applyFont="1" applyFill="1" applyBorder="1" applyAlignment="1" applyProtection="1">
      <alignment vertical="center" wrapText="1"/>
      <protection locked="0"/>
    </xf>
    <xf numFmtId="0" fontId="3" fillId="0" borderId="7" xfId="41" applyFont="1" applyFill="1" applyBorder="1" applyAlignment="1" applyProtection="1">
      <alignment horizontal="center" vertical="center" wrapText="1"/>
    </xf>
    <xf numFmtId="0" fontId="5" fillId="0" borderId="3" xfId="41" applyNumberFormat="1" applyFont="1" applyFill="1" applyBorder="1" applyAlignment="1" applyProtection="1">
      <alignment horizontal="center" vertical="center"/>
    </xf>
    <xf numFmtId="0" fontId="5" fillId="0" borderId="2" xfId="41" applyNumberFormat="1" applyFont="1" applyFill="1" applyBorder="1" applyAlignment="1" applyProtection="1">
      <alignment horizontal="center" vertical="center"/>
    </xf>
    <xf numFmtId="171" fontId="3" fillId="0" borderId="0" xfId="42" applyNumberFormat="1" applyFont="1" applyFill="1" applyBorder="1" applyAlignment="1" applyProtection="1">
      <protection locked="0"/>
    </xf>
    <xf numFmtId="0" fontId="3" fillId="0" borderId="0" xfId="41" applyNumberFormat="1" applyFont="1" applyFill="1" applyBorder="1" applyAlignment="1" applyProtection="1">
      <alignment horizontal="left" vertical="center"/>
      <protection locked="0"/>
    </xf>
    <xf numFmtId="171" fontId="5" fillId="0" borderId="0" xfId="3" applyNumberFormat="1" applyFont="1" applyAlignment="1" applyProtection="1">
      <alignment vertical="center"/>
      <protection locked="0"/>
    </xf>
    <xf numFmtId="0" fontId="5" fillId="0" borderId="0" xfId="3" applyFont="1" applyAlignment="1" applyProtection="1">
      <alignment vertical="center"/>
      <protection locked="0"/>
    </xf>
    <xf numFmtId="0" fontId="5" fillId="0" borderId="0" xfId="3" applyNumberFormat="1" applyFont="1" applyFill="1" applyBorder="1" applyAlignment="1" applyProtection="1">
      <protection locked="0"/>
    </xf>
    <xf numFmtId="177" fontId="5" fillId="0" borderId="0" xfId="3" applyNumberFormat="1" applyFont="1" applyFill="1" applyBorder="1" applyAlignment="1" applyProtection="1">
      <protection locked="0"/>
    </xf>
    <xf numFmtId="0" fontId="3" fillId="0" borderId="0" xfId="42" applyFont="1" applyFill="1" applyBorder="1" applyAlignment="1" applyProtection="1">
      <alignment horizontal="center" vertical="center" wrapText="1"/>
      <protection locked="0"/>
    </xf>
    <xf numFmtId="0" fontId="16" fillId="0" borderId="0" xfId="54" applyNumberFormat="1" applyFont="1" applyFill="1" applyBorder="1" applyAlignment="1" applyProtection="1">
      <alignment horizontal="left" vertical="center"/>
    </xf>
    <xf numFmtId="0" fontId="3" fillId="0" borderId="0" xfId="42" applyFont="1" applyFill="1" applyBorder="1" applyAlignment="1" applyProtection="1">
      <alignment horizontal="center" vertical="center" wrapText="1"/>
    </xf>
    <xf numFmtId="0" fontId="5" fillId="0" borderId="0" xfId="54" applyNumberFormat="1" applyFont="1" applyFill="1" applyBorder="1" applyAlignment="1" applyProtection="1">
      <alignment horizontal="right" vertical="center"/>
      <protection locked="0"/>
    </xf>
    <xf numFmtId="0" fontId="5" fillId="0" borderId="3" xfId="42" applyFont="1" applyFill="1" applyBorder="1" applyAlignment="1" applyProtection="1">
      <alignment horizontal="center" vertical="center" wrapText="1"/>
    </xf>
    <xf numFmtId="171" fontId="17" fillId="0" borderId="0" xfId="55" applyNumberFormat="1" applyFont="1" applyFill="1" applyAlignment="1" applyProtection="1">
      <alignment horizontal="right" vertical="center"/>
      <protection locked="0"/>
    </xf>
    <xf numFmtId="171" fontId="17" fillId="0" borderId="0" xfId="55" applyNumberFormat="1" applyFont="1" applyFill="1" applyBorder="1" applyAlignment="1">
      <alignment horizontal="right" vertical="center"/>
    </xf>
    <xf numFmtId="0" fontId="9" fillId="0" borderId="0" xfId="54" applyFont="1" applyFill="1" applyBorder="1"/>
    <xf numFmtId="171" fontId="3" fillId="0" borderId="0" xfId="41" applyNumberFormat="1" applyFont="1" applyFill="1" applyBorder="1" applyAlignment="1" applyProtection="1">
      <alignment vertical="center"/>
      <protection locked="0"/>
    </xf>
    <xf numFmtId="49" fontId="3" fillId="0" borderId="0" xfId="54" applyNumberFormat="1" applyFont="1" applyFill="1" applyBorder="1" applyAlignment="1" applyProtection="1">
      <alignment vertical="center"/>
      <protection locked="0"/>
    </xf>
    <xf numFmtId="0" fontId="3" fillId="0" borderId="0" xfId="54" applyNumberFormat="1" applyFont="1" applyFill="1" applyBorder="1" applyAlignment="1" applyProtection="1">
      <alignment vertical="center"/>
      <protection locked="0"/>
    </xf>
    <xf numFmtId="171" fontId="17" fillId="0" borderId="0" xfId="55" applyNumberFormat="1" applyFont="1" applyFill="1" applyBorder="1" applyAlignment="1" applyProtection="1">
      <alignment horizontal="right" vertical="center"/>
      <protection locked="0"/>
    </xf>
    <xf numFmtId="171" fontId="9" fillId="0" borderId="0" xfId="55" applyNumberFormat="1" applyFont="1" applyFill="1" applyBorder="1" applyAlignment="1" applyProtection="1">
      <alignment horizontal="right" vertical="center"/>
      <protection locked="0"/>
    </xf>
    <xf numFmtId="171" fontId="9" fillId="0" borderId="0" xfId="55" applyNumberFormat="1" applyFont="1" applyFill="1" applyBorder="1" applyAlignment="1">
      <alignment horizontal="right" vertical="center"/>
    </xf>
    <xf numFmtId="171" fontId="5" fillId="0" borderId="0" xfId="55" applyNumberFormat="1" applyFont="1" applyFill="1" applyBorder="1" applyAlignment="1" applyProtection="1">
      <alignment horizontal="right" vertical="center"/>
      <protection locked="0"/>
    </xf>
    <xf numFmtId="171" fontId="5" fillId="0" borderId="0" xfId="56" applyNumberFormat="1" applyFont="1" applyFill="1" applyBorder="1" applyAlignment="1" applyProtection="1">
      <alignment horizontal="right" vertical="center"/>
      <protection locked="0"/>
    </xf>
    <xf numFmtId="0" fontId="3" fillId="0" borderId="19" xfId="42" applyFont="1" applyFill="1" applyBorder="1" applyAlignment="1" applyProtection="1">
      <alignment vertical="center"/>
    </xf>
    <xf numFmtId="0" fontId="3" fillId="0" borderId="20" xfId="42" applyFont="1" applyFill="1" applyBorder="1" applyAlignment="1" applyProtection="1">
      <alignment vertical="center"/>
    </xf>
    <xf numFmtId="0" fontId="3" fillId="0" borderId="14" xfId="42" applyFont="1" applyFill="1" applyBorder="1" applyAlignment="1" applyProtection="1">
      <alignment horizontal="center" vertical="center"/>
    </xf>
    <xf numFmtId="0" fontId="3" fillId="0" borderId="4" xfId="42" applyFont="1" applyFill="1" applyBorder="1" applyAlignment="1" applyProtection="1">
      <alignment horizontal="center" vertical="center"/>
    </xf>
    <xf numFmtId="0" fontId="16" fillId="0" borderId="0" xfId="42" applyFont="1" applyFill="1" applyBorder="1" applyAlignment="1" applyProtection="1">
      <protection locked="0"/>
    </xf>
    <xf numFmtId="0" fontId="9" fillId="0" borderId="0" xfId="41" applyNumberFormat="1" applyFont="1" applyFill="1" applyBorder="1" applyAlignment="1" applyProtection="1">
      <alignment horizontal="justify" vertical="top" wrapText="1"/>
      <protection locked="0"/>
    </xf>
    <xf numFmtId="0" fontId="5" fillId="0" borderId="0" xfId="41" applyNumberFormat="1" applyFont="1" applyFill="1" applyBorder="1" applyAlignment="1" applyProtection="1">
      <alignment horizontal="center" vertical="center"/>
      <protection locked="0"/>
    </xf>
    <xf numFmtId="171" fontId="17" fillId="0" borderId="0" xfId="4" applyNumberFormat="1" applyFont="1" applyFill="1" applyBorder="1" applyAlignment="1" applyProtection="1">
      <alignment horizontal="right" vertical="center"/>
      <protection locked="0"/>
    </xf>
    <xf numFmtId="171" fontId="17" fillId="0" borderId="0" xfId="4" applyNumberFormat="1" applyFont="1" applyFill="1" applyAlignment="1" applyProtection="1">
      <alignment horizontal="right" vertical="center"/>
      <protection locked="0"/>
    </xf>
    <xf numFmtId="3" fontId="3" fillId="0" borderId="0" xfId="41" applyNumberFormat="1" applyFont="1" applyFill="1" applyBorder="1" applyAlignment="1" applyProtection="1">
      <alignment vertical="center"/>
      <protection locked="0"/>
    </xf>
    <xf numFmtId="1" fontId="3" fillId="0" borderId="0" xfId="41" applyNumberFormat="1" applyFont="1" applyFill="1" applyBorder="1" applyAlignment="1" applyProtection="1">
      <alignment vertical="center"/>
      <protection locked="0"/>
    </xf>
    <xf numFmtId="171" fontId="9" fillId="0" borderId="0" xfId="4" applyNumberFormat="1" applyFont="1" applyFill="1" applyBorder="1" applyAlignment="1" applyProtection="1">
      <alignment horizontal="right" vertical="center"/>
      <protection locked="0"/>
    </xf>
    <xf numFmtId="171" fontId="5" fillId="0" borderId="0" xfId="41" applyNumberFormat="1" applyFont="1" applyFill="1" applyBorder="1" applyAlignment="1" applyProtection="1">
      <alignment vertical="center"/>
      <protection locked="0"/>
    </xf>
    <xf numFmtId="171" fontId="9" fillId="0" borderId="0" xfId="4" applyNumberFormat="1" applyFont="1" applyFill="1" applyAlignment="1" applyProtection="1">
      <alignment horizontal="right" vertical="center"/>
      <protection locked="0"/>
    </xf>
    <xf numFmtId="3" fontId="5" fillId="0" borderId="0" xfId="41" applyNumberFormat="1" applyFont="1" applyFill="1" applyBorder="1" applyAlignment="1" applyProtection="1">
      <alignment vertical="center"/>
      <protection locked="0"/>
    </xf>
    <xf numFmtId="6" fontId="5" fillId="0" borderId="3" xfId="5" applyNumberFormat="1" applyFont="1" applyFill="1" applyBorder="1" applyAlignment="1" applyProtection="1">
      <alignment horizontal="center" vertical="center" wrapText="1"/>
    </xf>
    <xf numFmtId="0" fontId="5" fillId="0" borderId="0" xfId="41" applyNumberFormat="1" applyFont="1" applyFill="1" applyBorder="1" applyAlignment="1" applyProtection="1">
      <alignment horizontal="center" vertical="center"/>
    </xf>
    <xf numFmtId="6" fontId="5" fillId="0" borderId="4" xfId="5" applyNumberFormat="1" applyFont="1" applyFill="1" applyBorder="1" applyAlignment="1" applyProtection="1">
      <alignment horizontal="center" vertical="center" wrapText="1"/>
    </xf>
    <xf numFmtId="0" fontId="68" fillId="0" borderId="0" xfId="41" applyNumberFormat="1" applyFont="1" applyFill="1" applyBorder="1" applyAlignment="1" applyProtection="1">
      <alignment horizontal="justify" vertical="top" wrapText="1"/>
      <protection locked="0"/>
    </xf>
    <xf numFmtId="0" fontId="5" fillId="0" borderId="0" xfId="41" applyNumberFormat="1" applyFont="1" applyFill="1" applyBorder="1" applyAlignment="1" applyProtection="1">
      <alignment horizontal="justify" vertical="top" wrapText="1"/>
      <protection locked="0"/>
    </xf>
    <xf numFmtId="0" fontId="5" fillId="0" borderId="5" xfId="41" applyNumberFormat="1" applyFont="1" applyFill="1" applyBorder="1" applyAlignment="1">
      <alignment horizontal="center" vertical="center" wrapText="1"/>
    </xf>
    <xf numFmtId="0" fontId="5" fillId="0" borderId="3" xfId="41" applyNumberFormat="1" applyFont="1" applyFill="1" applyBorder="1" applyAlignment="1">
      <alignment horizontal="center" vertical="center" wrapText="1"/>
    </xf>
    <xf numFmtId="0" fontId="5" fillId="0" borderId="9" xfId="41" applyNumberFormat="1" applyFont="1" applyFill="1" applyBorder="1" applyAlignment="1">
      <alignment horizontal="center" vertical="center" wrapText="1"/>
    </xf>
    <xf numFmtId="0" fontId="5" fillId="0" borderId="0" xfId="41" applyNumberFormat="1" applyFont="1" applyFill="1" applyBorder="1" applyAlignment="1"/>
    <xf numFmtId="166" fontId="3" fillId="0" borderId="0" xfId="41" applyNumberFormat="1" applyFont="1" applyFill="1" applyBorder="1" applyAlignment="1">
      <alignment vertical="center" wrapText="1"/>
    </xf>
    <xf numFmtId="0" fontId="5" fillId="0" borderId="0" xfId="41" applyNumberFormat="1" applyFont="1" applyFill="1" applyBorder="1" applyAlignment="1">
      <alignment vertical="center"/>
    </xf>
    <xf numFmtId="0" fontId="5" fillId="3" borderId="0" xfId="41" applyFont="1" applyFill="1" applyBorder="1" applyAlignment="1"/>
    <xf numFmtId="166" fontId="5" fillId="0" borderId="0" xfId="41" applyNumberFormat="1" applyFont="1" applyFill="1" applyBorder="1" applyAlignment="1">
      <alignment vertical="center" wrapText="1"/>
    </xf>
    <xf numFmtId="0" fontId="5" fillId="3" borderId="0" xfId="41" applyFont="1" applyFill="1" applyBorder="1" applyAlignment="1">
      <alignment horizontal="left"/>
    </xf>
    <xf numFmtId="0" fontId="3" fillId="3" borderId="0" xfId="41" applyFont="1" applyFill="1" applyBorder="1" applyAlignment="1">
      <alignment horizontal="left" vertical="center"/>
    </xf>
    <xf numFmtId="0" fontId="5" fillId="0" borderId="0" xfId="41" applyNumberFormat="1" applyFont="1" applyFill="1" applyBorder="1" applyAlignment="1">
      <alignment horizontal="center" vertical="center" wrapText="1"/>
    </xf>
    <xf numFmtId="0" fontId="5" fillId="0" borderId="4" xfId="41" applyNumberFormat="1" applyFont="1" applyFill="1" applyBorder="1" applyAlignment="1">
      <alignment horizontal="center" vertical="center" wrapText="1"/>
    </xf>
    <xf numFmtId="0" fontId="16" fillId="3" borderId="0" xfId="41" applyNumberFormat="1" applyFont="1" applyFill="1" applyBorder="1" applyAlignment="1">
      <alignment horizontal="left" vertical="center"/>
    </xf>
    <xf numFmtId="0" fontId="31" fillId="3" borderId="0" xfId="41" applyNumberFormat="1" applyFont="1" applyFill="1" applyBorder="1" applyAlignment="1">
      <alignment horizontal="center" vertical="center" wrapText="1"/>
    </xf>
    <xf numFmtId="0" fontId="3" fillId="3" borderId="0" xfId="41" applyNumberFormat="1" applyFont="1" applyFill="1" applyBorder="1" applyAlignment="1">
      <alignment horizontal="center" vertical="center" wrapText="1"/>
    </xf>
    <xf numFmtId="0" fontId="5" fillId="3" borderId="0" xfId="41" applyNumberFormat="1" applyFont="1" applyFill="1" applyBorder="1" applyAlignment="1">
      <alignment horizontal="right" vertical="center"/>
    </xf>
    <xf numFmtId="0" fontId="5" fillId="3" borderId="6" xfId="41" applyNumberFormat="1" applyFont="1" applyFill="1" applyBorder="1" applyAlignment="1">
      <alignment horizontal="center" vertical="center" wrapText="1"/>
    </xf>
    <xf numFmtId="0" fontId="5" fillId="3" borderId="3" xfId="41" applyNumberFormat="1" applyFont="1" applyFill="1" applyBorder="1" applyAlignment="1">
      <alignment horizontal="center" vertical="center" wrapText="1"/>
    </xf>
    <xf numFmtId="0" fontId="5" fillId="3" borderId="2" xfId="41" applyNumberFormat="1" applyFont="1" applyFill="1" applyBorder="1" applyAlignment="1">
      <alignment horizontal="center" vertical="center" wrapText="1"/>
    </xf>
    <xf numFmtId="0" fontId="3" fillId="3" borderId="0" xfId="41" applyNumberFormat="1" applyFont="1" applyFill="1" applyBorder="1" applyAlignment="1">
      <alignment horizontal="left" vertical="center"/>
    </xf>
    <xf numFmtId="171" fontId="3" fillId="3" borderId="0" xfId="41" applyNumberFormat="1" applyFont="1" applyFill="1" applyBorder="1" applyAlignment="1">
      <alignment horizontal="right" vertical="center"/>
    </xf>
    <xf numFmtId="171" fontId="9" fillId="3" borderId="0" xfId="0" applyNumberFormat="1" applyFont="1" applyFill="1" applyBorder="1"/>
    <xf numFmtId="171" fontId="9" fillId="3" borderId="0" xfId="0" applyNumberFormat="1" applyFont="1" applyFill="1"/>
    <xf numFmtId="0" fontId="5" fillId="3" borderId="0" xfId="41" applyFont="1" applyFill="1" applyBorder="1" applyAlignment="1">
      <alignment vertical="center"/>
    </xf>
    <xf numFmtId="171" fontId="5" fillId="3" borderId="0" xfId="41" applyNumberFormat="1" applyFont="1" applyFill="1" applyBorder="1" applyAlignment="1">
      <alignment horizontal="right" vertical="center"/>
    </xf>
    <xf numFmtId="191" fontId="17" fillId="3" borderId="0" xfId="41" applyNumberFormat="1" applyFont="1" applyFill="1" applyBorder="1" applyAlignment="1">
      <alignment horizontal="right" vertical="center" wrapText="1"/>
    </xf>
    <xf numFmtId="191" fontId="9" fillId="3" borderId="0" xfId="41" applyNumberFormat="1" applyFont="1" applyFill="1" applyBorder="1" applyAlignment="1">
      <alignment horizontal="right" vertical="center" wrapText="1"/>
    </xf>
    <xf numFmtId="0" fontId="5" fillId="3" borderId="0" xfId="41" applyNumberFormat="1" applyFont="1" applyFill="1" applyBorder="1" applyAlignment="1">
      <alignment vertical="center"/>
    </xf>
    <xf numFmtId="0" fontId="5" fillId="3" borderId="4" xfId="41" applyNumberFormat="1" applyFont="1" applyFill="1" applyBorder="1" applyAlignment="1">
      <alignment horizontal="center" vertical="center" wrapText="1"/>
    </xf>
    <xf numFmtId="0" fontId="5" fillId="3" borderId="0" xfId="41" applyNumberFormat="1" applyFont="1" applyFill="1" applyBorder="1" applyAlignment="1"/>
    <xf numFmtId="0" fontId="16" fillId="0" borderId="0" xfId="41" applyNumberFormat="1" applyFont="1" applyFill="1" applyBorder="1" applyAlignment="1">
      <alignment horizontal="left" vertical="center"/>
    </xf>
    <xf numFmtId="0" fontId="5" fillId="0" borderId="0" xfId="41" applyNumberFormat="1" applyFont="1" applyFill="1" applyBorder="1" applyAlignment="1">
      <alignment horizontal="left" vertical="center"/>
    </xf>
    <xf numFmtId="0" fontId="16" fillId="0" borderId="0" xfId="41" applyNumberFormat="1" applyFont="1" applyFill="1" applyBorder="1" applyAlignment="1">
      <alignment horizontal="right" vertical="center"/>
    </xf>
    <xf numFmtId="0" fontId="5" fillId="0" borderId="2" xfId="41" applyNumberFormat="1" applyFont="1" applyFill="1" applyBorder="1" applyAlignment="1">
      <alignment horizontal="center" vertical="center" wrapText="1"/>
    </xf>
    <xf numFmtId="191" fontId="17" fillId="3" borderId="0" xfId="57" applyNumberFormat="1" applyFont="1" applyFill="1" applyBorder="1" applyAlignment="1">
      <alignment horizontal="right" vertical="center" wrapText="1"/>
    </xf>
    <xf numFmtId="9" fontId="5" fillId="0" borderId="0" xfId="43" applyFont="1" applyFill="1" applyBorder="1" applyAlignment="1"/>
    <xf numFmtId="191" fontId="9" fillId="3" borderId="0" xfId="57" applyNumberFormat="1" applyFont="1" applyFill="1" applyBorder="1" applyAlignment="1">
      <alignment horizontal="right" vertical="center" wrapText="1"/>
    </xf>
    <xf numFmtId="191" fontId="9" fillId="3" borderId="0" xfId="57" applyNumberFormat="1" applyFont="1" applyFill="1" applyBorder="1" applyAlignment="1">
      <alignment horizontal="right" vertical="center"/>
    </xf>
    <xf numFmtId="191" fontId="17" fillId="3" borderId="0" xfId="57" applyNumberFormat="1" applyFont="1" applyFill="1" applyBorder="1" applyAlignment="1">
      <alignment horizontal="right" vertical="center"/>
    </xf>
    <xf numFmtId="191" fontId="5" fillId="3" borderId="0" xfId="41" applyNumberFormat="1" applyFont="1" applyFill="1" applyBorder="1" applyAlignment="1"/>
    <xf numFmtId="0" fontId="5" fillId="0" borderId="0" xfId="41" applyNumberFormat="1" applyFont="1" applyFill="1" applyBorder="1" applyAlignment="1">
      <alignment horizontal="right" vertical="center"/>
    </xf>
    <xf numFmtId="191" fontId="9" fillId="3" borderId="0" xfId="41" applyNumberFormat="1" applyFont="1" applyFill="1" applyBorder="1" applyAlignment="1">
      <alignment horizontal="right" vertical="center"/>
    </xf>
    <xf numFmtId="191" fontId="17" fillId="3" borderId="0" xfId="41" applyNumberFormat="1" applyFont="1" applyFill="1" applyBorder="1" applyAlignment="1">
      <alignment horizontal="right"/>
    </xf>
    <xf numFmtId="0" fontId="3" fillId="0" borderId="0" xfId="41" applyNumberFormat="1" applyFont="1" applyFill="1" applyBorder="1" applyAlignment="1">
      <alignment vertical="center" wrapText="1"/>
    </xf>
    <xf numFmtId="0" fontId="9" fillId="0" borderId="6" xfId="41" applyNumberFormat="1" applyFont="1" applyFill="1" applyBorder="1" applyAlignment="1">
      <alignment horizontal="center" vertical="center"/>
    </xf>
    <xf numFmtId="0" fontId="9" fillId="0" borderId="2" xfId="41" applyNumberFormat="1" applyFont="1" applyFill="1" applyBorder="1" applyAlignment="1">
      <alignment horizontal="center" vertical="center" wrapText="1"/>
    </xf>
    <xf numFmtId="0" fontId="9" fillId="0" borderId="3" xfId="41" applyNumberFormat="1" applyFont="1" applyFill="1" applyBorder="1" applyAlignment="1">
      <alignment horizontal="center" vertical="center" wrapText="1"/>
    </xf>
    <xf numFmtId="0" fontId="5" fillId="0" borderId="0" xfId="41" applyNumberFormat="1" applyFont="1" applyFill="1" applyBorder="1" applyAlignment="1">
      <alignment vertical="center" wrapText="1"/>
    </xf>
    <xf numFmtId="181" fontId="17" fillId="3" borderId="0" xfId="41" applyNumberFormat="1" applyFont="1" applyFill="1" applyBorder="1" applyAlignment="1">
      <alignment horizontal="right" vertical="center" wrapText="1"/>
    </xf>
    <xf numFmtId="171" fontId="17" fillId="3" borderId="0" xfId="41" applyNumberFormat="1" applyFont="1" applyFill="1" applyBorder="1" applyAlignment="1">
      <alignment horizontal="right" vertical="center" wrapText="1"/>
    </xf>
    <xf numFmtId="181" fontId="9" fillId="3" borderId="0" xfId="41" applyNumberFormat="1" applyFont="1" applyFill="1" applyBorder="1" applyAlignment="1">
      <alignment horizontal="right" vertical="center" wrapText="1"/>
    </xf>
    <xf numFmtId="181" fontId="5" fillId="0" borderId="0" xfId="41" applyNumberFormat="1" applyFont="1" applyFill="1" applyBorder="1" applyAlignment="1">
      <alignment vertical="center"/>
    </xf>
    <xf numFmtId="181" fontId="3" fillId="0" borderId="0" xfId="41" applyNumberFormat="1" applyFont="1" applyFill="1" applyBorder="1" applyAlignment="1">
      <alignment vertical="center"/>
    </xf>
    <xf numFmtId="0" fontId="9" fillId="0" borderId="4" xfId="41" applyNumberFormat="1" applyFont="1" applyFill="1" applyBorder="1" applyAlignment="1">
      <alignment horizontal="center" vertical="center"/>
    </xf>
    <xf numFmtId="0" fontId="9" fillId="0" borderId="4" xfId="41" applyNumberFormat="1" applyFont="1" applyFill="1" applyBorder="1" applyAlignment="1">
      <alignment horizontal="center" vertical="center" wrapText="1"/>
    </xf>
    <xf numFmtId="191" fontId="5" fillId="0" borderId="0" xfId="41" applyNumberFormat="1" applyFont="1" applyFill="1" applyBorder="1" applyAlignment="1"/>
    <xf numFmtId="0" fontId="5" fillId="3" borderId="0" xfId="41" applyNumberFormat="1" applyFont="1" applyFill="1" applyBorder="1" applyAlignment="1">
      <alignment horizontal="left" vertical="center"/>
    </xf>
    <xf numFmtId="0" fontId="3" fillId="3" borderId="0" xfId="41" applyNumberFormat="1" applyFont="1" applyFill="1" applyBorder="1" applyAlignment="1">
      <alignment horizontal="center" vertical="center"/>
    </xf>
    <xf numFmtId="0" fontId="5" fillId="3" borderId="6" xfId="41" applyNumberFormat="1" applyFont="1" applyFill="1" applyBorder="1" applyAlignment="1">
      <alignment horizontal="center" vertical="center"/>
    </xf>
    <xf numFmtId="171" fontId="5" fillId="0" borderId="0" xfId="41" applyNumberFormat="1" applyFont="1" applyFill="1" applyBorder="1" applyAlignment="1">
      <alignment horizontal="center" vertical="center" wrapText="1"/>
    </xf>
    <xf numFmtId="171" fontId="9" fillId="3" borderId="0" xfId="41" applyNumberFormat="1" applyFont="1" applyFill="1" applyBorder="1" applyAlignment="1">
      <alignment horizontal="right" vertical="center" wrapText="1"/>
    </xf>
    <xf numFmtId="171" fontId="9" fillId="0" borderId="0" xfId="41" applyNumberFormat="1" applyFont="1" applyFill="1" applyBorder="1" applyAlignment="1">
      <alignment horizontal="right" vertical="center"/>
    </xf>
    <xf numFmtId="171" fontId="9" fillId="3" borderId="0" xfId="41" applyNumberFormat="1" applyFont="1" applyFill="1" applyBorder="1" applyAlignment="1">
      <alignment vertical="center" wrapText="1"/>
    </xf>
    <xf numFmtId="171" fontId="9" fillId="0" borderId="0" xfId="41" applyNumberFormat="1" applyFont="1" applyFill="1" applyBorder="1" applyAlignment="1">
      <alignment horizontal="right" vertical="center" wrapText="1"/>
    </xf>
    <xf numFmtId="0" fontId="3" fillId="0" borderId="0" xfId="41" applyFont="1" applyFill="1" applyBorder="1" applyAlignment="1">
      <alignment horizontal="left" vertical="center"/>
    </xf>
    <xf numFmtId="0" fontId="5" fillId="3" borderId="4" xfId="41" applyNumberFormat="1" applyFont="1" applyFill="1" applyBorder="1" applyAlignment="1">
      <alignment horizontal="center" vertical="center"/>
    </xf>
    <xf numFmtId="0" fontId="9" fillId="0" borderId="0" xfId="0" applyFont="1" applyBorder="1" applyAlignment="1">
      <alignment horizontal="left" vertical="top"/>
    </xf>
    <xf numFmtId="0" fontId="3" fillId="0" borderId="0" xfId="41" applyNumberFormat="1" applyFont="1" applyFill="1" applyBorder="1" applyAlignment="1"/>
    <xf numFmtId="0" fontId="5" fillId="3" borderId="2" xfId="41" applyNumberFormat="1" applyFont="1" applyFill="1" applyBorder="1" applyAlignment="1">
      <alignment horizontal="center" vertical="center"/>
    </xf>
    <xf numFmtId="171" fontId="3" fillId="0" borderId="0" xfId="41" applyNumberFormat="1" applyFont="1" applyFill="1" applyBorder="1" applyAlignment="1">
      <alignment horizontal="right" vertical="center"/>
    </xf>
    <xf numFmtId="171" fontId="5" fillId="0" borderId="0" xfId="41" applyNumberFormat="1" applyFont="1" applyFill="1" applyBorder="1" applyAlignment="1"/>
    <xf numFmtId="171" fontId="17" fillId="0" borderId="0" xfId="41" applyNumberFormat="1" applyFont="1" applyFill="1" applyBorder="1" applyAlignment="1">
      <alignment vertical="center" wrapText="1"/>
    </xf>
    <xf numFmtId="171" fontId="9" fillId="0" borderId="0" xfId="41" applyNumberFormat="1" applyFont="1" applyFill="1" applyBorder="1" applyAlignment="1">
      <alignment vertical="center" wrapText="1"/>
    </xf>
    <xf numFmtId="0" fontId="5" fillId="0" borderId="4" xfId="41" applyNumberFormat="1" applyFont="1" applyFill="1" applyBorder="1" applyAlignment="1">
      <alignment horizontal="center" vertical="center"/>
    </xf>
    <xf numFmtId="0" fontId="5" fillId="0" borderId="0" xfId="41" applyNumberFormat="1" applyFont="1" applyFill="1" applyBorder="1" applyAlignment="1">
      <alignment vertical="top"/>
    </xf>
    <xf numFmtId="0" fontId="5" fillId="3" borderId="0" xfId="41" applyNumberFormat="1" applyFont="1" applyFill="1" applyBorder="1" applyAlignment="1">
      <alignment horizontal="center" vertical="center" wrapText="1"/>
    </xf>
    <xf numFmtId="171" fontId="9" fillId="3" borderId="0" xfId="41" applyNumberFormat="1" applyFont="1" applyFill="1" applyBorder="1" applyAlignment="1">
      <alignment horizontal="right"/>
    </xf>
    <xf numFmtId="171" fontId="17" fillId="0" borderId="0" xfId="41" applyNumberFormat="1" applyFont="1" applyFill="1" applyBorder="1" applyAlignment="1">
      <alignment horizontal="right" vertical="center" wrapText="1"/>
    </xf>
    <xf numFmtId="0" fontId="5" fillId="0" borderId="6" xfId="41" applyNumberFormat="1" applyFont="1" applyFill="1" applyBorder="1" applyAlignment="1">
      <alignment horizontal="center" vertical="center"/>
    </xf>
    <xf numFmtId="0" fontId="5" fillId="0" borderId="2" xfId="41" applyNumberFormat="1" applyFont="1" applyFill="1" applyBorder="1" applyAlignment="1">
      <alignment horizontal="center" vertical="center"/>
    </xf>
    <xf numFmtId="0" fontId="9" fillId="0" borderId="0" xfId="41" applyNumberFormat="1" applyFont="1" applyFill="1" applyBorder="1" applyAlignment="1"/>
    <xf numFmtId="0" fontId="9" fillId="0" borderId="0" xfId="41" applyFont="1" applyFill="1" applyBorder="1" applyAlignment="1">
      <alignment vertical="top" wrapText="1"/>
    </xf>
    <xf numFmtId="171" fontId="9" fillId="0" borderId="0" xfId="41" applyNumberFormat="1" applyFont="1" applyFill="1" applyBorder="1" applyAlignment="1">
      <alignment vertical="top" wrapText="1"/>
    </xf>
    <xf numFmtId="0" fontId="7" fillId="0" borderId="2" xfId="41" applyNumberFormat="1" applyFont="1" applyFill="1" applyBorder="1" applyAlignment="1">
      <alignment horizontal="center" vertical="center" wrapText="1"/>
    </xf>
    <xf numFmtId="0" fontId="9" fillId="0" borderId="0" xfId="53" applyFont="1" applyBorder="1" applyAlignment="1">
      <alignment horizontal="left" vertical="top"/>
    </xf>
    <xf numFmtId="0" fontId="9" fillId="0" borderId="0" xfId="41" applyNumberFormat="1" applyFont="1" applyFill="1" applyBorder="1" applyAlignment="1">
      <alignment vertical="center" wrapText="1"/>
    </xf>
    <xf numFmtId="0" fontId="5" fillId="3" borderId="10" xfId="41" applyNumberFormat="1" applyFont="1" applyFill="1" applyBorder="1" applyAlignment="1">
      <alignment horizontal="center" vertical="center"/>
    </xf>
    <xf numFmtId="0" fontId="5" fillId="3" borderId="10" xfId="41" applyNumberFormat="1" applyFont="1" applyFill="1" applyBorder="1" applyAlignment="1">
      <alignment horizontal="center" vertical="center" wrapText="1"/>
    </xf>
    <xf numFmtId="171" fontId="17" fillId="0" borderId="0" xfId="41" applyNumberFormat="1" applyFont="1" applyFill="1" applyBorder="1" applyAlignment="1">
      <alignment horizontal="right" vertical="center"/>
    </xf>
    <xf numFmtId="171" fontId="3" fillId="0" borderId="0" xfId="41" applyNumberFormat="1" applyFont="1" applyFill="1" applyBorder="1" applyAlignment="1"/>
    <xf numFmtId="171" fontId="9" fillId="3" borderId="0" xfId="41" applyNumberFormat="1" applyFont="1" applyFill="1" applyBorder="1" applyAlignment="1">
      <alignment horizontal="right" vertical="center"/>
    </xf>
    <xf numFmtId="0" fontId="5" fillId="3" borderId="0" xfId="41" applyNumberFormat="1" applyFont="1" applyFill="1" applyBorder="1" applyAlignment="1">
      <alignment horizontal="center" vertical="center"/>
    </xf>
    <xf numFmtId="171" fontId="5" fillId="3" borderId="0" xfId="41" applyNumberFormat="1" applyFont="1" applyFill="1" applyBorder="1" applyAlignment="1"/>
    <xf numFmtId="0" fontId="3" fillId="3" borderId="0" xfId="41" applyNumberFormat="1" applyFont="1" applyFill="1" applyBorder="1" applyAlignment="1">
      <alignment vertical="center" wrapText="1"/>
    </xf>
    <xf numFmtId="0" fontId="3" fillId="3" borderId="0" xfId="41" applyFont="1" applyFill="1" applyBorder="1" applyAlignment="1">
      <alignment horizontal="center" vertical="center" wrapText="1"/>
    </xf>
    <xf numFmtId="171" fontId="5" fillId="3" borderId="0" xfId="41" applyNumberFormat="1" applyFont="1" applyFill="1" applyBorder="1" applyAlignment="1">
      <alignment vertical="center"/>
    </xf>
    <xf numFmtId="171" fontId="17" fillId="3" borderId="0" xfId="41" applyNumberFormat="1" applyFont="1" applyFill="1" applyBorder="1" applyAlignment="1">
      <alignment horizontal="right" vertical="center"/>
    </xf>
    <xf numFmtId="0" fontId="9" fillId="3" borderId="0" xfId="0" applyFont="1" applyFill="1" applyBorder="1" applyAlignment="1">
      <alignment horizontal="left" vertical="top"/>
    </xf>
    <xf numFmtId="171" fontId="9" fillId="0" borderId="0" xfId="41" applyNumberFormat="1" applyFont="1" applyFill="1" applyBorder="1" applyAlignment="1">
      <alignment horizontal="right"/>
    </xf>
    <xf numFmtId="0" fontId="9" fillId="3" borderId="0" xfId="41" applyNumberFormat="1" applyFont="1" applyFill="1" applyBorder="1" applyAlignment="1">
      <alignment vertical="center"/>
    </xf>
    <xf numFmtId="171" fontId="9" fillId="3" borderId="0" xfId="41" applyNumberFormat="1" applyFont="1" applyFill="1" applyBorder="1" applyAlignment="1">
      <alignment vertical="center"/>
    </xf>
    <xf numFmtId="0" fontId="17" fillId="3" borderId="0" xfId="41" applyNumberFormat="1" applyFont="1" applyFill="1" applyBorder="1" applyAlignment="1">
      <alignment vertical="center"/>
    </xf>
    <xf numFmtId="0" fontId="4" fillId="0" borderId="7" xfId="25" applyNumberFormat="1" applyFont="1" applyFill="1" applyBorder="1" applyAlignment="1" applyProtection="1">
      <alignment horizontal="center" vertical="center" wrapText="1"/>
    </xf>
    <xf numFmtId="0" fontId="4" fillId="0" borderId="0" xfId="25" applyNumberFormat="1" applyFont="1" applyFill="1" applyBorder="1" applyAlignment="1" applyProtection="1">
      <alignment horizontal="center" vertical="center" wrapText="1"/>
    </xf>
    <xf numFmtId="0" fontId="5" fillId="0" borderId="0" xfId="39" applyNumberFormat="1" applyFont="1" applyBorder="1" applyAlignment="1" applyProtection="1">
      <alignment horizontal="center" wrapText="1"/>
      <protection locked="0"/>
    </xf>
    <xf numFmtId="188" fontId="3" fillId="0" borderId="0" xfId="25" applyNumberFormat="1" applyFont="1" applyFill="1" applyBorder="1" applyAlignment="1" applyProtection="1">
      <alignment vertical="center"/>
      <protection locked="0"/>
    </xf>
    <xf numFmtId="227" fontId="3" fillId="0" borderId="0" xfId="25" applyNumberFormat="1" applyFont="1" applyFill="1" applyBorder="1" applyAlignment="1" applyProtection="1">
      <alignment vertical="center"/>
      <protection locked="0"/>
    </xf>
    <xf numFmtId="0" fontId="3" fillId="0" borderId="0" xfId="25" applyFont="1" applyFill="1" applyBorder="1" applyAlignment="1" applyProtection="1">
      <alignment vertical="center"/>
      <protection locked="0"/>
    </xf>
    <xf numFmtId="49" fontId="3" fillId="0" borderId="0" xfId="2" applyNumberFormat="1" applyFont="1" applyBorder="1" applyAlignment="1">
      <alignment horizontal="center" vertical="center"/>
    </xf>
    <xf numFmtId="188" fontId="5" fillId="0" borderId="0" xfId="25" applyNumberFormat="1" applyFont="1" applyFill="1" applyBorder="1" applyAlignment="1" applyProtection="1">
      <alignment vertical="center"/>
      <protection locked="0"/>
    </xf>
    <xf numFmtId="227" fontId="5" fillId="0" borderId="0" xfId="25" applyNumberFormat="1" applyFont="1" applyFill="1" applyBorder="1" applyAlignment="1" applyProtection="1">
      <alignment vertical="center"/>
      <protection locked="0"/>
    </xf>
    <xf numFmtId="0" fontId="3" fillId="0" borderId="0" xfId="2" applyNumberFormat="1" applyFont="1" applyBorder="1" applyAlignment="1">
      <alignment horizontal="center" vertical="center"/>
    </xf>
    <xf numFmtId="227" fontId="5" fillId="0" borderId="0" xfId="25" applyNumberFormat="1" applyFont="1" applyFill="1" applyBorder="1" applyAlignment="1" applyProtection="1">
      <alignment horizontal="right" vertical="center"/>
      <protection locked="0"/>
    </xf>
    <xf numFmtId="188" fontId="5" fillId="0" borderId="0" xfId="25" applyNumberFormat="1" applyFont="1" applyFill="1" applyBorder="1" applyAlignment="1" applyProtection="1">
      <alignment horizontal="right" vertical="center"/>
      <protection locked="0"/>
    </xf>
    <xf numFmtId="0" fontId="5" fillId="0" borderId="0" xfId="2" applyNumberFormat="1" applyFont="1" applyBorder="1" applyAlignment="1">
      <alignment horizontal="center" vertical="center"/>
    </xf>
    <xf numFmtId="0" fontId="5" fillId="0" borderId="0" xfId="44" applyNumberFormat="1" applyFont="1" applyFill="1" applyBorder="1" applyAlignment="1" applyProtection="1">
      <alignment horizontal="left" vertical="center"/>
    </xf>
    <xf numFmtId="188" fontId="5" fillId="0" borderId="0" xfId="5" applyNumberFormat="1" applyFont="1" applyFill="1" applyBorder="1" applyAlignment="1" applyProtection="1">
      <alignment horizontal="right" vertical="center" wrapText="1"/>
    </xf>
    <xf numFmtId="49" fontId="5" fillId="0" borderId="0" xfId="2" applyNumberFormat="1" applyFont="1" applyBorder="1" applyAlignment="1">
      <alignment horizontal="center" vertical="center"/>
    </xf>
    <xf numFmtId="0" fontId="3" fillId="0" borderId="0" xfId="25" applyFont="1" applyFill="1" applyBorder="1" applyProtection="1">
      <protection locked="0"/>
    </xf>
    <xf numFmtId="0" fontId="5" fillId="0" borderId="0" xfId="58" applyNumberFormat="1" applyFont="1" applyFill="1" applyBorder="1" applyAlignment="1" applyProtection="1">
      <protection locked="0"/>
    </xf>
    <xf numFmtId="0" fontId="5" fillId="0" borderId="0" xfId="2" applyFont="1"/>
    <xf numFmtId="0" fontId="3" fillId="3" borderId="7" xfId="25" applyNumberFormat="1" applyFont="1" applyFill="1" applyBorder="1" applyAlignment="1" applyProtection="1">
      <alignment horizontal="center" vertical="center" wrapText="1"/>
    </xf>
    <xf numFmtId="0" fontId="5" fillId="0" borderId="0" xfId="2" applyFont="1" applyBorder="1"/>
    <xf numFmtId="0" fontId="3" fillId="3" borderId="19" xfId="25" applyFont="1" applyFill="1" applyBorder="1" applyAlignment="1" applyProtection="1">
      <alignment vertical="top"/>
    </xf>
    <xf numFmtId="0" fontId="3" fillId="3" borderId="20" xfId="25" applyFont="1" applyFill="1" applyBorder="1" applyAlignment="1" applyProtection="1">
      <alignment vertical="top"/>
    </xf>
    <xf numFmtId="0" fontId="3" fillId="3" borderId="14" xfId="25" applyFont="1" applyFill="1" applyBorder="1" applyAlignment="1" applyProtection="1">
      <alignment vertical="top"/>
    </xf>
    <xf numFmtId="0" fontId="3" fillId="0" borderId="0" xfId="2" applyFont="1"/>
    <xf numFmtId="184" fontId="3" fillId="0" borderId="0" xfId="2" applyNumberFormat="1" applyFont="1" applyAlignment="1">
      <alignment vertical="center"/>
    </xf>
    <xf numFmtId="227" fontId="3" fillId="0" borderId="0" xfId="2" applyNumberFormat="1" applyFont="1" applyAlignment="1">
      <alignment vertical="center"/>
    </xf>
    <xf numFmtId="184" fontId="5" fillId="0" borderId="0" xfId="2" applyNumberFormat="1" applyFont="1" applyAlignment="1">
      <alignment vertical="center"/>
    </xf>
    <xf numFmtId="227" fontId="5" fillId="0" borderId="0" xfId="2" applyNumberFormat="1" applyFont="1" applyAlignment="1">
      <alignment vertical="center"/>
    </xf>
    <xf numFmtId="0" fontId="5" fillId="0" borderId="0" xfId="44" applyNumberFormat="1" applyFont="1" applyBorder="1" applyAlignment="1" applyProtection="1">
      <alignment horizontal="left" vertical="center"/>
    </xf>
    <xf numFmtId="184" fontId="9" fillId="0" borderId="0" xfId="2" applyNumberFormat="1" applyFont="1" applyFill="1" applyBorder="1" applyAlignment="1">
      <alignment horizontal="right" vertical="center"/>
    </xf>
    <xf numFmtId="227" fontId="9" fillId="0" borderId="0" xfId="2" applyNumberFormat="1" applyFont="1" applyFill="1" applyBorder="1" applyAlignment="1">
      <alignment horizontal="right" vertical="center"/>
    </xf>
    <xf numFmtId="0" fontId="3" fillId="3" borderId="0" xfId="25" applyFont="1" applyFill="1" applyBorder="1" applyAlignment="1" applyProtection="1">
      <alignment vertical="center"/>
      <protection locked="0"/>
    </xf>
    <xf numFmtId="0" fontId="3" fillId="3" borderId="0" xfId="25" applyFont="1" applyFill="1" applyBorder="1" applyProtection="1">
      <protection locked="0"/>
    </xf>
    <xf numFmtId="0" fontId="17" fillId="3" borderId="0" xfId="25" applyFont="1" applyFill="1" applyBorder="1" applyAlignment="1" applyProtection="1">
      <alignment horizontal="center" vertical="top"/>
      <protection locked="0"/>
    </xf>
    <xf numFmtId="0" fontId="5" fillId="3" borderId="0" xfId="25" applyFont="1" applyFill="1" applyAlignment="1" applyProtection="1">
      <alignment wrapText="1"/>
      <protection locked="0"/>
    </xf>
    <xf numFmtId="0" fontId="5" fillId="0" borderId="0" xfId="5" applyFont="1" applyFill="1" applyBorder="1" applyAlignment="1" applyProtection="1">
      <alignment horizontal="left" vertical="top" wrapText="1"/>
    </xf>
    <xf numFmtId="0" fontId="16" fillId="3" borderId="0" xfId="25" applyNumberFormat="1" applyFont="1" applyFill="1" applyBorder="1" applyAlignment="1" applyProtection="1">
      <alignment horizontal="left" vertical="center"/>
    </xf>
    <xf numFmtId="0" fontId="5" fillId="0" borderId="0" xfId="39" applyNumberFormat="1" applyFont="1" applyBorder="1" applyAlignment="1" applyProtection="1">
      <alignment wrapText="1"/>
      <protection locked="0"/>
    </xf>
    <xf numFmtId="227" fontId="3" fillId="3" borderId="0" xfId="25" applyNumberFormat="1" applyFont="1" applyFill="1" applyAlignment="1" applyProtection="1">
      <alignment vertical="center"/>
      <protection locked="0"/>
    </xf>
    <xf numFmtId="227" fontId="3" fillId="0" borderId="0" xfId="25" applyNumberFormat="1" applyFont="1" applyFill="1" applyAlignment="1" applyProtection="1">
      <alignment vertical="center"/>
      <protection locked="0"/>
    </xf>
    <xf numFmtId="171" fontId="3" fillId="0" borderId="0" xfId="2" applyNumberFormat="1" applyFont="1" applyFill="1"/>
    <xf numFmtId="227" fontId="5" fillId="3" borderId="0" xfId="25" applyNumberFormat="1" applyFont="1" applyFill="1" applyAlignment="1" applyProtection="1">
      <alignment vertical="center"/>
      <protection locked="0"/>
    </xf>
    <xf numFmtId="227" fontId="5" fillId="0" borderId="0" xfId="25" applyNumberFormat="1" applyFont="1" applyFill="1" applyAlignment="1" applyProtection="1">
      <alignment vertical="center"/>
      <protection locked="0"/>
    </xf>
    <xf numFmtId="171" fontId="5" fillId="0" borderId="0" xfId="2" applyNumberFormat="1" applyFont="1" applyFill="1"/>
    <xf numFmtId="228" fontId="5" fillId="0" borderId="0" xfId="25" applyNumberFormat="1" applyFont="1" applyFill="1" applyAlignment="1" applyProtection="1">
      <alignment vertical="center"/>
      <protection locked="0"/>
    </xf>
    <xf numFmtId="227" fontId="5" fillId="3" borderId="0" xfId="25" applyNumberFormat="1" applyFont="1" applyFill="1" applyBorder="1" applyAlignment="1" applyProtection="1">
      <alignment vertical="center"/>
      <protection locked="0"/>
    </xf>
    <xf numFmtId="171" fontId="5" fillId="0" borderId="0" xfId="2" applyNumberFormat="1" applyFont="1" applyFill="1" applyBorder="1"/>
    <xf numFmtId="171" fontId="3" fillId="0" borderId="0" xfId="2" applyNumberFormat="1" applyFont="1" applyFill="1" applyBorder="1"/>
    <xf numFmtId="0" fontId="17" fillId="3" borderId="4" xfId="25" applyFont="1" applyFill="1" applyBorder="1" applyAlignment="1" applyProtection="1">
      <alignment horizontal="center" vertical="top"/>
      <protection locked="0"/>
    </xf>
    <xf numFmtId="0" fontId="5" fillId="3" borderId="0" xfId="25" applyNumberFormat="1" applyFont="1" applyFill="1" applyBorder="1" applyAlignment="1" applyProtection="1">
      <alignment horizontal="center" vertical="center" wrapText="1"/>
    </xf>
    <xf numFmtId="0" fontId="5" fillId="3" borderId="6" xfId="25" applyFont="1" applyFill="1" applyBorder="1" applyAlignment="1" applyProtection="1">
      <alignment horizontal="center" vertical="center"/>
    </xf>
    <xf numFmtId="0" fontId="5" fillId="3" borderId="2" xfId="25" applyFont="1" applyFill="1" applyBorder="1" applyAlignment="1" applyProtection="1">
      <alignment horizontal="center" vertical="center"/>
    </xf>
    <xf numFmtId="0" fontId="14" fillId="0" borderId="0" xfId="39" applyNumberFormat="1" applyFont="1" applyBorder="1" applyAlignment="1" applyProtection="1">
      <alignment wrapText="1"/>
      <protection locked="0"/>
    </xf>
    <xf numFmtId="197" fontId="3" fillId="0" borderId="0" xfId="2" applyNumberFormat="1" applyFont="1" applyBorder="1" applyAlignment="1" applyProtection="1">
      <alignment horizontal="center" vertical="center"/>
      <protection locked="0"/>
    </xf>
    <xf numFmtId="0" fontId="5" fillId="3" borderId="6" xfId="25" applyFont="1" applyFill="1" applyBorder="1" applyAlignment="1" applyProtection="1">
      <alignment horizontal="center" vertical="center"/>
      <protection locked="0"/>
    </xf>
    <xf numFmtId="0" fontId="9" fillId="3" borderId="2" xfId="25" applyFont="1" applyFill="1" applyBorder="1" applyAlignment="1" applyProtection="1">
      <alignment horizontal="center" vertical="center"/>
      <protection locked="0"/>
    </xf>
    <xf numFmtId="0" fontId="5" fillId="3" borderId="4" xfId="25" applyFont="1" applyFill="1" applyBorder="1" applyAlignment="1" applyProtection="1">
      <alignment horizontal="center" vertical="center"/>
      <protection locked="0"/>
    </xf>
    <xf numFmtId="0" fontId="9" fillId="3" borderId="4" xfId="25" applyFont="1" applyFill="1" applyBorder="1" applyAlignment="1" applyProtection="1">
      <alignment horizontal="center" vertical="center"/>
      <protection locked="0"/>
    </xf>
    <xf numFmtId="197" fontId="5" fillId="0" borderId="0" xfId="2" applyNumberFormat="1" applyFont="1" applyBorder="1" applyAlignment="1" applyProtection="1">
      <alignment horizontal="center" vertical="center"/>
      <protection locked="0"/>
    </xf>
    <xf numFmtId="196" fontId="5" fillId="3" borderId="0" xfId="2" applyNumberFormat="1" applyFont="1" applyFill="1" applyAlignment="1" applyProtection="1">
      <alignment horizontal="right" vertical="center"/>
      <protection locked="0"/>
    </xf>
    <xf numFmtId="196" fontId="3" fillId="3" borderId="0" xfId="2" applyNumberFormat="1" applyFont="1" applyFill="1" applyAlignment="1" applyProtection="1">
      <alignment horizontal="right" vertical="center"/>
      <protection locked="0"/>
    </xf>
    <xf numFmtId="0" fontId="3" fillId="0" borderId="0" xfId="59" applyNumberFormat="1" applyFont="1" applyFill="1" applyBorder="1" applyAlignment="1" applyProtection="1">
      <alignment horizontal="center" vertical="center" wrapText="1"/>
      <protection locked="0"/>
    </xf>
    <xf numFmtId="0" fontId="3" fillId="0" borderId="0" xfId="59" applyNumberFormat="1" applyFont="1" applyFill="1" applyBorder="1" applyAlignment="1" applyProtection="1">
      <alignment horizontal="center" vertical="center"/>
      <protection locked="0"/>
    </xf>
    <xf numFmtId="0" fontId="16" fillId="0" borderId="7" xfId="59" applyNumberFormat="1" applyFont="1" applyFill="1" applyBorder="1" applyAlignment="1" applyProtection="1">
      <alignment horizontal="left" vertical="center"/>
    </xf>
    <xf numFmtId="0" fontId="3" fillId="0" borderId="7" xfId="59" applyFont="1" applyFill="1" applyBorder="1" applyAlignment="1" applyProtection="1">
      <alignment horizontal="center" vertical="center" wrapText="1"/>
    </xf>
    <xf numFmtId="0" fontId="16" fillId="0" borderId="7" xfId="59" applyNumberFormat="1" applyFont="1" applyFill="1" applyBorder="1" applyAlignment="1" applyProtection="1">
      <alignment horizontal="right" vertical="center"/>
    </xf>
    <xf numFmtId="0" fontId="5" fillId="0" borderId="0" xfId="59" applyNumberFormat="1" applyFont="1" applyFill="1" applyBorder="1" applyAlignment="1" applyProtection="1">
      <alignment horizontal="right" vertical="center"/>
      <protection locked="0"/>
    </xf>
    <xf numFmtId="0" fontId="5" fillId="0" borderId="0" xfId="59" applyNumberFormat="1" applyFont="1" applyFill="1" applyBorder="1" applyAlignment="1" applyProtection="1">
      <protection locked="0"/>
    </xf>
    <xf numFmtId="0" fontId="3" fillId="0" borderId="0" xfId="59" applyNumberFormat="1" applyFont="1" applyFill="1" applyBorder="1" applyAlignment="1" applyProtection="1">
      <alignment vertical="center"/>
    </xf>
    <xf numFmtId="195" fontId="57" fillId="0" borderId="13" xfId="0" applyNumberFormat="1" applyFont="1" applyFill="1" applyBorder="1" applyAlignment="1">
      <alignment horizontal="right" vertical="center"/>
    </xf>
    <xf numFmtId="195" fontId="57" fillId="0" borderId="32" xfId="0" applyNumberFormat="1" applyFont="1" applyFill="1" applyBorder="1" applyAlignment="1">
      <alignment horizontal="right" vertical="center"/>
    </xf>
    <xf numFmtId="0" fontId="5" fillId="0" borderId="0" xfId="5" applyNumberFormat="1" applyFont="1" applyFill="1" applyBorder="1" applyAlignment="1" applyProtection="1">
      <alignment horizontal="right" vertical="center" wrapText="1"/>
      <protection locked="0"/>
    </xf>
    <xf numFmtId="229" fontId="5" fillId="0" borderId="0" xfId="59" applyNumberFormat="1" applyFont="1" applyFill="1" applyBorder="1" applyAlignment="1" applyProtection="1">
      <protection locked="0"/>
    </xf>
    <xf numFmtId="0" fontId="5" fillId="0" borderId="0" xfId="59" applyNumberFormat="1" applyFont="1" applyFill="1" applyBorder="1" applyAlignment="1" applyProtection="1">
      <alignment horizontal="left" vertical="center" indent="1"/>
    </xf>
    <xf numFmtId="195" fontId="42" fillId="0" borderId="13" xfId="0" applyNumberFormat="1" applyFont="1" applyFill="1" applyBorder="1" applyAlignment="1">
      <alignment horizontal="right" vertical="center"/>
    </xf>
    <xf numFmtId="195" fontId="42" fillId="0" borderId="32" xfId="0" applyNumberFormat="1" applyFont="1" applyFill="1" applyBorder="1" applyAlignment="1">
      <alignment horizontal="right" vertical="center"/>
    </xf>
    <xf numFmtId="166" fontId="5" fillId="0" borderId="0" xfId="59" applyNumberFormat="1" applyFont="1" applyFill="1" applyBorder="1" applyAlignment="1" applyProtection="1">
      <alignment horizontal="right" vertical="center"/>
      <protection locked="0"/>
    </xf>
    <xf numFmtId="0" fontId="3" fillId="0" borderId="0" xfId="59" applyNumberFormat="1" applyFont="1" applyFill="1" applyBorder="1" applyAlignment="1" applyProtection="1">
      <alignment vertical="center"/>
      <protection locked="0"/>
    </xf>
    <xf numFmtId="0" fontId="5" fillId="0" borderId="0" xfId="59" applyNumberFormat="1" applyFont="1" applyFill="1" applyBorder="1" applyAlignment="1" applyProtection="1">
      <alignment horizontal="left" vertical="center" indent="2"/>
    </xf>
    <xf numFmtId="0" fontId="5" fillId="0" borderId="0" xfId="59" applyNumberFormat="1" applyFont="1" applyFill="1" applyBorder="1" applyAlignment="1" applyProtection="1">
      <alignment vertical="center"/>
      <protection locked="0"/>
    </xf>
    <xf numFmtId="0" fontId="3" fillId="0" borderId="0" xfId="59" applyNumberFormat="1" applyFont="1" applyFill="1" applyBorder="1" applyAlignment="1" applyProtection="1">
      <alignment horizontal="left" vertical="center" indent="1"/>
    </xf>
    <xf numFmtId="0" fontId="5" fillId="0" borderId="4" xfId="59" applyNumberFormat="1" applyFont="1" applyFill="1" applyBorder="1" applyAlignment="1" applyProtection="1">
      <alignment horizontal="center" vertical="center"/>
    </xf>
    <xf numFmtId="0" fontId="37" fillId="0" borderId="0" xfId="59" applyNumberFormat="1" applyFont="1" applyFill="1" applyBorder="1" applyAlignment="1" applyProtection="1">
      <alignment horizontal="left" vertical="center" wrapText="1"/>
      <protection locked="0"/>
    </xf>
    <xf numFmtId="0" fontId="5" fillId="0" borderId="0" xfId="2" applyFont="1" applyAlignment="1" applyProtection="1">
      <protection locked="0"/>
    </xf>
    <xf numFmtId="0" fontId="26" fillId="0" borderId="0" xfId="45" applyFont="1" applyFill="1" applyBorder="1" applyAlignment="1" applyProtection="1">
      <protection locked="0"/>
    </xf>
    <xf numFmtId="0" fontId="5" fillId="0" borderId="0" xfId="42" applyFont="1" applyFill="1" applyBorder="1" applyAlignment="1" applyProtection="1">
      <alignment horizontal="left" vertical="top" wrapText="1"/>
      <protection locked="0"/>
    </xf>
    <xf numFmtId="0" fontId="9" fillId="0" borderId="0" xfId="0" applyFont="1" applyFill="1" applyAlignment="1"/>
    <xf numFmtId="0" fontId="3" fillId="0" borderId="0" xfId="59" applyFont="1" applyFill="1" applyBorder="1" applyAlignment="1" applyProtection="1">
      <alignment horizontal="center" vertical="center" wrapText="1"/>
      <protection locked="0"/>
    </xf>
    <xf numFmtId="0" fontId="5" fillId="0" borderId="19" xfId="59" applyNumberFormat="1" applyFont="1" applyFill="1" applyBorder="1" applyAlignment="1" applyProtection="1">
      <alignment vertical="center"/>
    </xf>
    <xf numFmtId="0" fontId="9" fillId="0" borderId="0" xfId="0" applyFont="1" applyFill="1" applyBorder="1" applyAlignment="1"/>
    <xf numFmtId="0" fontId="5" fillId="0" borderId="14" xfId="59" applyNumberFormat="1" applyFont="1" applyFill="1" applyBorder="1" applyAlignment="1" applyProtection="1">
      <alignment vertical="center"/>
    </xf>
    <xf numFmtId="195" fontId="17" fillId="0" borderId="13" xfId="0" applyNumberFormat="1" applyFont="1" applyFill="1" applyBorder="1" applyAlignment="1">
      <alignment horizontal="right" vertical="center"/>
    </xf>
    <xf numFmtId="195" fontId="17" fillId="0" borderId="0" xfId="5" applyNumberFormat="1" applyFont="1" applyFill="1" applyBorder="1" applyAlignment="1" applyProtection="1">
      <alignment horizontal="right" vertical="center" wrapText="1"/>
      <protection locked="0"/>
    </xf>
    <xf numFmtId="195" fontId="17" fillId="0" borderId="32" xfId="0" applyNumberFormat="1" applyFont="1" applyFill="1" applyBorder="1" applyAlignment="1">
      <alignment horizontal="right" vertical="center"/>
    </xf>
    <xf numFmtId="195" fontId="9" fillId="0" borderId="13" xfId="0" applyNumberFormat="1" applyFont="1" applyFill="1" applyBorder="1" applyAlignment="1">
      <alignment horizontal="right" vertical="center"/>
    </xf>
    <xf numFmtId="195" fontId="9" fillId="0" borderId="0" xfId="5" applyNumberFormat="1" applyFont="1" applyFill="1" applyBorder="1" applyAlignment="1" applyProtection="1">
      <alignment horizontal="right" vertical="center" wrapText="1"/>
      <protection locked="0"/>
    </xf>
    <xf numFmtId="195" fontId="9" fillId="0" borderId="32" xfId="0" applyNumberFormat="1" applyFont="1" applyFill="1" applyBorder="1" applyAlignment="1">
      <alignment horizontal="right" vertical="center"/>
    </xf>
    <xf numFmtId="195" fontId="9" fillId="0" borderId="0" xfId="59" applyNumberFormat="1" applyFont="1" applyFill="1" applyBorder="1" applyAlignment="1" applyProtection="1">
      <alignment horizontal="right" vertical="center"/>
      <protection locked="0"/>
    </xf>
    <xf numFmtId="195" fontId="17" fillId="0" borderId="0" xfId="59" applyNumberFormat="1" applyFont="1" applyFill="1" applyBorder="1" applyAlignment="1" applyProtection="1">
      <alignment horizontal="right" vertical="center"/>
      <protection locked="0"/>
    </xf>
    <xf numFmtId="0" fontId="5" fillId="0" borderId="4" xfId="59" applyNumberFormat="1" applyFont="1" applyFill="1" applyBorder="1" applyAlignment="1" applyProtection="1">
      <alignment horizontal="left" vertical="center"/>
    </xf>
    <xf numFmtId="0" fontId="5" fillId="0" borderId="0" xfId="2" applyFont="1" applyFill="1" applyAlignment="1" applyProtection="1">
      <protection locked="0"/>
    </xf>
    <xf numFmtId="0" fontId="9" fillId="0" borderId="0" xfId="60" applyFont="1"/>
    <xf numFmtId="0" fontId="3" fillId="0" borderId="7" xfId="59" applyFont="1" applyBorder="1" applyAlignment="1" applyProtection="1">
      <alignment horizontal="center" vertical="center" wrapText="1"/>
    </xf>
    <xf numFmtId="0" fontId="5" fillId="0" borderId="7" xfId="59" applyNumberFormat="1" applyFont="1" applyFill="1" applyBorder="1" applyAlignment="1" applyProtection="1">
      <alignment horizontal="right" vertical="center"/>
    </xf>
    <xf numFmtId="0" fontId="3" fillId="0" borderId="0" xfId="59" applyFont="1" applyBorder="1" applyAlignment="1" applyProtection="1">
      <alignment horizontal="center" vertical="center" wrapText="1"/>
      <protection locked="0"/>
    </xf>
    <xf numFmtId="0" fontId="5" fillId="0" borderId="6" xfId="59" applyNumberFormat="1" applyFont="1" applyFill="1" applyBorder="1" applyAlignment="1" applyProtection="1">
      <alignment vertical="center"/>
    </xf>
    <xf numFmtId="0" fontId="9" fillId="0" borderId="0" xfId="60" applyFont="1" applyBorder="1"/>
    <xf numFmtId="0" fontId="3" fillId="0" borderId="0" xfId="59" applyNumberFormat="1" applyFont="1" applyBorder="1" applyAlignment="1" applyProtection="1">
      <alignment vertical="center"/>
    </xf>
    <xf numFmtId="195" fontId="3" fillId="0" borderId="0" xfId="5" applyNumberFormat="1" applyFont="1" applyFill="1" applyBorder="1" applyAlignment="1" applyProtection="1">
      <alignment horizontal="right" vertical="center" wrapText="1"/>
      <protection locked="0"/>
    </xf>
    <xf numFmtId="0" fontId="17" fillId="0" borderId="0" xfId="60" applyFont="1" applyBorder="1"/>
    <xf numFmtId="0" fontId="3" fillId="0" borderId="0" xfId="5" applyNumberFormat="1" applyFont="1" applyFill="1" applyBorder="1" applyAlignment="1" applyProtection="1">
      <alignment horizontal="center" vertical="center" wrapText="1"/>
      <protection locked="0"/>
    </xf>
    <xf numFmtId="0" fontId="3" fillId="0" borderId="0" xfId="59" applyNumberFormat="1" applyFont="1" applyFill="1" applyBorder="1" applyAlignment="1" applyProtection="1">
      <protection locked="0"/>
    </xf>
    <xf numFmtId="0" fontId="5" fillId="0" borderId="0" xfId="59" applyNumberFormat="1" applyFont="1" applyBorder="1" applyAlignment="1" applyProtection="1">
      <alignment vertical="center"/>
    </xf>
    <xf numFmtId="195" fontId="5" fillId="0" borderId="0" xfId="59" applyNumberFormat="1" applyFont="1" applyBorder="1" applyAlignment="1" applyProtection="1">
      <alignment horizontal="right" vertical="center"/>
      <protection locked="0"/>
    </xf>
    <xf numFmtId="0" fontId="3" fillId="0" borderId="0" xfId="59" applyNumberFormat="1" applyFont="1" applyBorder="1" applyAlignment="1" applyProtection="1">
      <alignment vertical="center"/>
      <protection locked="0"/>
    </xf>
    <xf numFmtId="166" fontId="3" fillId="0" borderId="0" xfId="59" applyNumberFormat="1" applyFont="1" applyBorder="1" applyAlignment="1" applyProtection="1">
      <alignment vertical="center"/>
      <protection locked="0"/>
    </xf>
    <xf numFmtId="195" fontId="5" fillId="0" borderId="0" xfId="5" applyNumberFormat="1" applyFont="1" applyFill="1" applyBorder="1" applyAlignment="1" applyProtection="1">
      <alignment horizontal="right" vertical="center" wrapText="1"/>
      <protection locked="0"/>
    </xf>
    <xf numFmtId="4" fontId="9" fillId="0" borderId="0" xfId="60" quotePrefix="1" applyNumberFormat="1" applyFont="1" applyBorder="1"/>
    <xf numFmtId="0" fontId="5" fillId="0" borderId="0" xfId="59" applyNumberFormat="1" applyFont="1" applyBorder="1" applyAlignment="1" applyProtection="1">
      <alignment vertical="center"/>
      <protection locked="0"/>
    </xf>
    <xf numFmtId="4" fontId="17" fillId="0" borderId="0" xfId="60" quotePrefix="1" applyNumberFormat="1" applyFont="1" applyBorder="1"/>
    <xf numFmtId="0" fontId="5" fillId="0" borderId="0" xfId="60" applyNumberFormat="1" applyFont="1" applyFill="1" applyBorder="1" applyAlignment="1"/>
    <xf numFmtId="195" fontId="9" fillId="0" borderId="0" xfId="60" quotePrefix="1" applyNumberFormat="1" applyFont="1" applyAlignment="1">
      <alignment vertical="center"/>
    </xf>
    <xf numFmtId="0" fontId="5" fillId="0" borderId="6" xfId="59" applyNumberFormat="1" applyFont="1" applyFill="1" applyBorder="1" applyAlignment="1" applyProtection="1">
      <alignment horizontal="left" vertical="center"/>
    </xf>
    <xf numFmtId="0" fontId="3" fillId="3" borderId="0" xfId="0" applyNumberFormat="1" applyFont="1" applyFill="1" applyBorder="1" applyAlignment="1" applyProtection="1">
      <alignment horizontal="center" vertical="center"/>
    </xf>
    <xf numFmtId="0" fontId="4" fillId="3" borderId="0" xfId="0" applyNumberFormat="1" applyFont="1" applyFill="1" applyBorder="1" applyAlignment="1" applyProtection="1">
      <alignment horizontal="center" vertical="center"/>
    </xf>
    <xf numFmtId="1" fontId="5" fillId="3" borderId="2" xfId="5" applyNumberFormat="1" applyFont="1" applyFill="1" applyBorder="1" applyAlignment="1" applyProtection="1">
      <alignment horizontal="center" vertical="center" wrapText="1"/>
    </xf>
    <xf numFmtId="1" fontId="9" fillId="3" borderId="2" xfId="5" applyNumberFormat="1" applyFont="1" applyFill="1" applyBorder="1" applyAlignment="1" applyProtection="1">
      <alignment horizontal="center" vertical="center" wrapText="1"/>
    </xf>
    <xf numFmtId="0" fontId="5" fillId="3" borderId="0" xfId="0" applyNumberFormat="1" applyFont="1" applyFill="1" applyBorder="1" applyAlignment="1" applyProtection="1">
      <alignment wrapText="1"/>
      <protection locked="0"/>
    </xf>
    <xf numFmtId="0" fontId="3" fillId="3" borderId="0" xfId="0" applyNumberFormat="1" applyFont="1" applyFill="1" applyBorder="1" applyAlignment="1" applyProtection="1">
      <alignment vertical="center"/>
    </xf>
    <xf numFmtId="222" fontId="3" fillId="3" borderId="0" xfId="0" applyNumberFormat="1" applyFont="1" applyFill="1" applyBorder="1" applyAlignment="1" applyProtection="1">
      <alignment vertical="center"/>
    </xf>
    <xf numFmtId="165" fontId="3" fillId="3" borderId="0" xfId="0" applyNumberFormat="1" applyFont="1" applyFill="1" applyBorder="1" applyAlignment="1" applyProtection="1">
      <alignment vertical="center"/>
    </xf>
    <xf numFmtId="189" fontId="3" fillId="3" borderId="0" xfId="0" quotePrefix="1" applyNumberFormat="1" applyFont="1" applyFill="1" applyBorder="1" applyAlignment="1" applyProtection="1">
      <alignment vertical="center"/>
      <protection locked="0"/>
    </xf>
    <xf numFmtId="0" fontId="3" fillId="3" borderId="0" xfId="0" applyNumberFormat="1" applyFont="1" applyFill="1" applyBorder="1" applyAlignment="1" applyProtection="1">
      <alignment vertical="center"/>
      <protection locked="0"/>
    </xf>
    <xf numFmtId="0" fontId="5" fillId="3" borderId="0" xfId="0" applyNumberFormat="1" applyFont="1" applyFill="1" applyBorder="1" applyAlignment="1" applyProtection="1">
      <alignment vertical="center"/>
    </xf>
    <xf numFmtId="222" fontId="5" fillId="3" borderId="0" xfId="0" applyNumberFormat="1" applyFont="1" applyFill="1" applyBorder="1" applyAlignment="1" applyProtection="1">
      <alignment vertical="center"/>
    </xf>
    <xf numFmtId="165" fontId="5" fillId="3" borderId="0" xfId="0" applyNumberFormat="1" applyFont="1" applyFill="1" applyBorder="1" applyAlignment="1" applyProtection="1">
      <alignment vertical="center"/>
    </xf>
    <xf numFmtId="0" fontId="3" fillId="3" borderId="0" xfId="0" applyNumberFormat="1" applyFont="1" applyFill="1" applyBorder="1" applyAlignment="1" applyProtection="1">
      <alignment horizontal="left" vertical="center"/>
    </xf>
    <xf numFmtId="189" fontId="3" fillId="3" borderId="0" xfId="0" quotePrefix="1" applyNumberFormat="1" applyFont="1" applyFill="1" applyAlignment="1" applyProtection="1">
      <alignment vertical="center"/>
      <protection locked="0"/>
    </xf>
    <xf numFmtId="0" fontId="5" fillId="3" borderId="0" xfId="0" applyNumberFormat="1" applyFont="1" applyFill="1" applyBorder="1" applyAlignment="1" applyProtection="1">
      <alignment horizontal="left" vertical="center" indent="1"/>
    </xf>
    <xf numFmtId="189" fontId="5" fillId="3" borderId="0" xfId="0" applyNumberFormat="1" applyFont="1" applyFill="1" applyBorder="1" applyAlignment="1" applyProtection="1">
      <alignment vertical="center"/>
      <protection locked="0"/>
    </xf>
    <xf numFmtId="0" fontId="5" fillId="3" borderId="0" xfId="0" applyNumberFormat="1" applyFont="1" applyFill="1" applyBorder="1" applyAlignment="1" applyProtection="1">
      <alignment vertical="center"/>
      <protection locked="0"/>
    </xf>
    <xf numFmtId="189" fontId="5" fillId="3" borderId="0" xfId="0" applyNumberFormat="1" applyFont="1" applyFill="1" applyBorder="1" applyAlignment="1" applyProtection="1">
      <alignment horizontal="right" vertical="center"/>
      <protection locked="0"/>
    </xf>
    <xf numFmtId="1" fontId="5" fillId="3" borderId="2" xfId="5" applyNumberFormat="1" applyFont="1" applyFill="1" applyBorder="1" applyAlignment="1" applyProtection="1">
      <alignment horizontal="center" vertical="center" wrapText="1"/>
      <protection locked="0"/>
    </xf>
    <xf numFmtId="0" fontId="5" fillId="3" borderId="3" xfId="5" applyNumberFormat="1" applyFont="1" applyFill="1" applyBorder="1" applyAlignment="1" applyProtection="1">
      <alignment horizontal="center" vertical="center" wrapText="1"/>
      <protection locked="0"/>
    </xf>
    <xf numFmtId="0" fontId="5" fillId="3" borderId="0" xfId="5" applyNumberFormat="1" applyFont="1" applyFill="1" applyBorder="1" applyAlignment="1" applyProtection="1">
      <alignment horizontal="center" vertical="center" wrapText="1"/>
      <protection locked="0"/>
    </xf>
    <xf numFmtId="0" fontId="3" fillId="3" borderId="0" xfId="0" applyNumberFormat="1" applyFont="1" applyFill="1" applyBorder="1" applyAlignment="1" applyProtection="1">
      <alignment horizontal="center" vertical="center" wrapText="1"/>
      <protection locked="0"/>
    </xf>
    <xf numFmtId="2" fontId="5" fillId="3" borderId="4" xfId="5" applyNumberFormat="1" applyFont="1" applyFill="1" applyBorder="1" applyAlignment="1" applyProtection="1">
      <alignment horizontal="center" vertical="center" wrapText="1"/>
      <protection locked="0"/>
    </xf>
    <xf numFmtId="1" fontId="9" fillId="3" borderId="4" xfId="0" applyNumberFormat="1" applyFont="1" applyFill="1" applyBorder="1" applyAlignment="1" applyProtection="1">
      <alignment horizontal="center" vertical="center" wrapText="1"/>
      <protection locked="0"/>
    </xf>
    <xf numFmtId="0" fontId="5" fillId="3" borderId="4" xfId="5" applyNumberFormat="1" applyFont="1" applyFill="1" applyBorder="1" applyAlignment="1" applyProtection="1">
      <alignment horizontal="center" vertical="center" wrapText="1"/>
      <protection locked="0"/>
    </xf>
    <xf numFmtId="0" fontId="5" fillId="3" borderId="0" xfId="0" applyNumberFormat="1" applyFont="1" applyFill="1" applyBorder="1" applyAlignment="1" applyProtection="1">
      <alignment horizontal="left"/>
      <protection locked="0"/>
    </xf>
    <xf numFmtId="0" fontId="5" fillId="3" borderId="0" xfId="0" applyNumberFormat="1" applyFont="1" applyFill="1" applyBorder="1" applyAlignment="1" applyProtection="1">
      <protection locked="0"/>
    </xf>
    <xf numFmtId="1" fontId="5" fillId="3" borderId="0" xfId="0" applyNumberFormat="1" applyFont="1" applyFill="1" applyBorder="1" applyAlignment="1" applyProtection="1">
      <protection locked="0"/>
    </xf>
    <xf numFmtId="0" fontId="16" fillId="3" borderId="0" xfId="0" applyNumberFormat="1" applyFont="1" applyFill="1" applyBorder="1" applyAlignment="1" applyProtection="1">
      <alignment horizontal="left" vertical="center"/>
    </xf>
    <xf numFmtId="0" fontId="5" fillId="3" borderId="0" xfId="0" applyNumberFormat="1" applyFont="1" applyFill="1" applyBorder="1" applyAlignment="1" applyProtection="1">
      <alignment horizontal="right" vertical="center"/>
    </xf>
    <xf numFmtId="171" fontId="17" fillId="0" borderId="0" xfId="0" quotePrefix="1" applyNumberFormat="1" applyFont="1" applyAlignment="1" applyProtection="1">
      <alignment vertical="center"/>
      <protection locked="0"/>
    </xf>
    <xf numFmtId="230" fontId="9" fillId="3" borderId="0" xfId="0" applyNumberFormat="1" applyFont="1" applyFill="1" applyBorder="1" applyAlignment="1" applyProtection="1">
      <alignment vertical="center"/>
      <protection locked="0"/>
    </xf>
    <xf numFmtId="171" fontId="9" fillId="0" borderId="0" xfId="0" quotePrefix="1" applyNumberFormat="1" applyFont="1" applyAlignment="1" applyProtection="1">
      <alignment vertical="center"/>
      <protection locked="0"/>
    </xf>
    <xf numFmtId="230" fontId="9" fillId="3" borderId="0" xfId="0" applyNumberFormat="1" applyFont="1" applyFill="1" applyAlignment="1" applyProtection="1">
      <alignment vertical="center"/>
      <protection locked="0"/>
    </xf>
    <xf numFmtId="0" fontId="5" fillId="3" borderId="4" xfId="0" applyNumberFormat="1" applyFont="1" applyFill="1" applyBorder="1" applyAlignment="1" applyProtection="1">
      <alignment horizontal="center" vertical="center" wrapText="1"/>
      <protection locked="0"/>
    </xf>
    <xf numFmtId="0" fontId="9" fillId="3" borderId="4" xfId="0" applyFont="1" applyFill="1" applyBorder="1" applyAlignment="1">
      <alignment horizontal="center" vertical="center" wrapText="1"/>
    </xf>
    <xf numFmtId="0" fontId="18" fillId="3" borderId="0" xfId="0" applyNumberFormat="1" applyFont="1" applyFill="1" applyBorder="1" applyAlignment="1" applyProtection="1">
      <alignment horizontal="left" vertical="top" wrapText="1"/>
      <protection locked="0"/>
    </xf>
    <xf numFmtId="0" fontId="5" fillId="3" borderId="0" xfId="0" applyNumberFormat="1" applyFont="1" applyFill="1" applyBorder="1" applyAlignment="1" applyProtection="1">
      <alignment horizontal="left" vertical="top" wrapText="1"/>
      <protection locked="0"/>
    </xf>
    <xf numFmtId="0" fontId="17" fillId="0" borderId="0" xfId="0" applyNumberFormat="1" applyFont="1" applyFill="1" applyBorder="1" applyAlignment="1" applyProtection="1">
      <alignment horizontal="center" vertical="center"/>
    </xf>
    <xf numFmtId="0" fontId="17" fillId="0" borderId="0" xfId="0" applyNumberFormat="1" applyFont="1" applyFill="1" applyBorder="1" applyAlignment="1" applyProtection="1">
      <alignment horizontal="center" vertical="center"/>
      <protection locked="0"/>
    </xf>
    <xf numFmtId="0" fontId="9" fillId="3" borderId="0" xfId="0" applyNumberFormat="1" applyFont="1" applyFill="1" applyBorder="1" applyAlignment="1" applyProtection="1">
      <alignment horizontal="right" vertical="center"/>
    </xf>
    <xf numFmtId="0" fontId="9" fillId="0" borderId="0" xfId="5" applyNumberFormat="1" applyFont="1" applyFill="1" applyBorder="1" applyAlignment="1" applyProtection="1">
      <alignment horizontal="center" vertical="center" wrapText="1"/>
    </xf>
    <xf numFmtId="0" fontId="9" fillId="0" borderId="0" xfId="42" applyFont="1" applyFill="1" applyBorder="1" applyAlignment="1" applyProtection="1">
      <alignment horizontal="center" vertical="center" wrapText="1"/>
      <protection locked="0"/>
    </xf>
    <xf numFmtId="0" fontId="17" fillId="0" borderId="0" xfId="0" applyNumberFormat="1" applyFont="1" applyBorder="1" applyAlignment="1" applyProtection="1">
      <alignment vertical="center"/>
    </xf>
    <xf numFmtId="171" fontId="17" fillId="0" borderId="0" xfId="61" quotePrefix="1" applyNumberFormat="1" applyFont="1" applyFill="1" applyAlignment="1" applyProtection="1">
      <alignment vertical="center"/>
      <protection locked="0"/>
    </xf>
    <xf numFmtId="231" fontId="17" fillId="0" borderId="0" xfId="0" quotePrefix="1" applyNumberFormat="1" applyFont="1" applyBorder="1" applyAlignment="1" applyProtection="1">
      <alignment vertical="center"/>
      <protection locked="0"/>
    </xf>
    <xf numFmtId="0" fontId="17" fillId="0" borderId="0" xfId="0" applyNumberFormat="1" applyFont="1" applyBorder="1" applyAlignment="1" applyProtection="1">
      <alignment vertical="center"/>
      <protection locked="0"/>
    </xf>
    <xf numFmtId="0" fontId="9" fillId="0" borderId="0" xfId="0" applyNumberFormat="1" applyFont="1" applyBorder="1" applyAlignment="1" applyProtection="1">
      <alignment vertical="center"/>
    </xf>
    <xf numFmtId="171" fontId="9" fillId="0" borderId="0" xfId="61" quotePrefix="1" applyNumberFormat="1" applyFont="1" applyFill="1" applyAlignment="1" applyProtection="1">
      <alignment vertical="center"/>
      <protection locked="0"/>
    </xf>
    <xf numFmtId="0" fontId="17" fillId="0" borderId="0" xfId="0" applyNumberFormat="1" applyFont="1" applyBorder="1" applyAlignment="1" applyProtection="1">
      <alignment horizontal="left" vertical="center"/>
    </xf>
    <xf numFmtId="171" fontId="17" fillId="0" borderId="0" xfId="61" quotePrefix="1" applyNumberFormat="1" applyFont="1" applyFill="1" applyAlignment="1" applyProtection="1">
      <alignment horizontal="right" vertical="center"/>
      <protection locked="0"/>
    </xf>
    <xf numFmtId="171" fontId="17" fillId="0" borderId="0" xfId="61" applyNumberFormat="1" applyFont="1" applyFill="1" applyAlignment="1" applyProtection="1">
      <alignment horizontal="right" vertical="center"/>
      <protection locked="0"/>
    </xf>
    <xf numFmtId="0" fontId="9" fillId="0" borderId="0" xfId="0" applyNumberFormat="1" applyFont="1" applyBorder="1" applyAlignment="1" applyProtection="1">
      <alignment horizontal="left" vertical="center" indent="1"/>
    </xf>
    <xf numFmtId="171" fontId="9" fillId="0" borderId="0" xfId="0" applyNumberFormat="1" applyFont="1" applyAlignment="1" applyProtection="1">
      <alignment vertical="center"/>
      <protection locked="0"/>
    </xf>
    <xf numFmtId="171" fontId="9" fillId="0" borderId="0" xfId="0" applyNumberFormat="1" applyFont="1" applyAlignment="1" applyProtection="1">
      <alignment horizontal="right" vertical="center"/>
      <protection locked="0"/>
    </xf>
    <xf numFmtId="0" fontId="9" fillId="0" borderId="0" xfId="0" applyNumberFormat="1" applyFont="1" applyBorder="1" applyAlignment="1" applyProtection="1">
      <alignment horizontal="right" vertical="center"/>
      <protection locked="0"/>
    </xf>
    <xf numFmtId="171" fontId="9" fillId="0" borderId="0" xfId="0" applyNumberFormat="1" applyFont="1" applyBorder="1" applyAlignment="1" applyProtection="1">
      <alignment horizontal="right" vertical="center"/>
      <protection locked="0"/>
    </xf>
    <xf numFmtId="0" fontId="9" fillId="0" borderId="0" xfId="0" applyNumberFormat="1" applyFont="1" applyBorder="1" applyAlignment="1" applyProtection="1">
      <alignment vertical="center"/>
      <protection locked="0"/>
    </xf>
    <xf numFmtId="231" fontId="17" fillId="0" borderId="0" xfId="0" quotePrefix="1" applyNumberFormat="1" applyFont="1" applyAlignment="1" applyProtection="1">
      <alignment vertical="center"/>
      <protection locked="0"/>
    </xf>
    <xf numFmtId="0" fontId="9" fillId="0" borderId="0" xfId="0" applyNumberFormat="1" applyFont="1" applyFill="1" applyBorder="1" applyAlignment="1" applyProtection="1">
      <alignment horizontal="left" vertical="center" indent="1"/>
    </xf>
    <xf numFmtId="0" fontId="9" fillId="0" borderId="0" xfId="5" applyNumberFormat="1" applyFont="1" applyFill="1" applyBorder="1" applyAlignment="1" applyProtection="1">
      <alignment horizontal="center" vertical="center" wrapText="1"/>
      <protection locked="0"/>
    </xf>
    <xf numFmtId="0" fontId="9" fillId="0" borderId="0" xfId="0" applyNumberFormat="1" applyFont="1" applyFill="1" applyBorder="1" applyAlignment="1" applyProtection="1">
      <alignment horizontal="center" vertical="center" wrapText="1"/>
      <protection locked="0"/>
    </xf>
    <xf numFmtId="0" fontId="10" fillId="0" borderId="0" xfId="0" applyNumberFormat="1" applyFont="1" applyFill="1" applyBorder="1" applyAlignment="1" applyProtection="1">
      <protection locked="0"/>
    </xf>
    <xf numFmtId="232" fontId="9" fillId="0" borderId="0" xfId="2" applyNumberFormat="1" applyFont="1" applyAlignment="1" applyProtection="1">
      <alignment vertical="center"/>
      <protection locked="0"/>
    </xf>
    <xf numFmtId="0" fontId="9" fillId="0" borderId="0" xfId="2" applyFont="1" applyAlignment="1" applyProtection="1">
      <alignment vertical="center"/>
      <protection locked="0"/>
    </xf>
    <xf numFmtId="232" fontId="9" fillId="0" borderId="0" xfId="2" applyNumberFormat="1" applyFont="1" applyFill="1" applyBorder="1" applyAlignment="1" applyProtection="1">
      <protection locked="0"/>
    </xf>
    <xf numFmtId="177" fontId="9" fillId="0" borderId="0" xfId="2" applyNumberFormat="1" applyFont="1" applyFill="1" applyBorder="1" applyAlignment="1" applyProtection="1">
      <protection locked="0"/>
    </xf>
    <xf numFmtId="231" fontId="9" fillId="0" borderId="0" xfId="0" applyNumberFormat="1" applyFont="1" applyAlignment="1" applyProtection="1">
      <alignment horizontal="right" vertical="center"/>
      <protection locked="0"/>
    </xf>
    <xf numFmtId="231" fontId="9" fillId="0" borderId="0" xfId="0" applyNumberFormat="1" applyFont="1" applyFill="1" applyAlignment="1" applyProtection="1">
      <alignment horizontal="right" vertical="center"/>
      <protection locked="0"/>
    </xf>
    <xf numFmtId="231" fontId="9" fillId="0" borderId="0" xfId="0" applyNumberFormat="1" applyFont="1" applyAlignment="1" applyProtection="1">
      <alignment vertical="center"/>
      <protection locked="0"/>
    </xf>
    <xf numFmtId="231" fontId="9" fillId="0" borderId="0" xfId="0" applyNumberFormat="1" applyFont="1" applyFill="1" applyBorder="1" applyAlignment="1" applyProtection="1">
      <alignment horizontal="right" vertical="center"/>
      <protection locked="0"/>
    </xf>
    <xf numFmtId="0" fontId="9" fillId="0" borderId="4" xfId="0" applyNumberFormat="1" applyFont="1" applyFill="1" applyBorder="1" applyAlignment="1" applyProtection="1">
      <alignment horizontal="center" vertical="center" wrapText="1"/>
      <protection locked="0"/>
    </xf>
    <xf numFmtId="0" fontId="9" fillId="0" borderId="4" xfId="5" applyNumberFormat="1" applyFont="1" applyFill="1" applyBorder="1" applyAlignment="1" applyProtection="1">
      <alignment horizontal="center" vertical="center" wrapText="1"/>
      <protection locked="0"/>
    </xf>
    <xf numFmtId="166" fontId="5" fillId="0" borderId="0" xfId="53" applyNumberFormat="1" applyFont="1" applyFill="1" applyBorder="1" applyAlignment="1" applyProtection="1">
      <protection locked="0"/>
    </xf>
    <xf numFmtId="0" fontId="3" fillId="0" borderId="0" xfId="53" applyNumberFormat="1" applyFont="1" applyFill="1" applyBorder="1" applyAlignment="1" applyProtection="1">
      <alignment horizontal="center" vertical="center"/>
      <protection locked="0"/>
    </xf>
    <xf numFmtId="0" fontId="5" fillId="0" borderId="0" xfId="53" applyNumberFormat="1" applyFont="1" applyFill="1" applyBorder="1" applyAlignment="1" applyProtection="1">
      <protection locked="0"/>
    </xf>
    <xf numFmtId="0" fontId="5" fillId="0" borderId="0" xfId="62" applyFont="1" applyFill="1" applyBorder="1" applyAlignment="1" applyProtection="1">
      <alignment horizontal="center" vertical="center" wrapText="1"/>
      <protection locked="0"/>
    </xf>
    <xf numFmtId="0" fontId="17" fillId="0" borderId="0" xfId="53" applyNumberFormat="1" applyFont="1" applyFill="1" applyBorder="1" applyAlignment="1" applyProtection="1">
      <alignment vertical="center"/>
      <protection locked="0"/>
    </xf>
    <xf numFmtId="173" fontId="3" fillId="0" borderId="0" xfId="62" applyNumberFormat="1" applyFont="1" applyFill="1" applyBorder="1" applyAlignment="1" applyProtection="1">
      <alignment horizontal="right" vertical="center" wrapText="1"/>
      <protection locked="0"/>
    </xf>
    <xf numFmtId="193" fontId="3" fillId="0" borderId="0" xfId="62" applyNumberFormat="1" applyFont="1" applyFill="1" applyBorder="1" applyAlignment="1" applyProtection="1">
      <alignment horizontal="right" vertical="center" wrapText="1"/>
      <protection locked="0"/>
    </xf>
    <xf numFmtId="173" fontId="3" fillId="0" borderId="0" xfId="0" applyNumberFormat="1" applyFont="1" applyFill="1" applyAlignment="1" applyProtection="1">
      <alignment horizontal="right" vertical="center"/>
      <protection locked="0"/>
    </xf>
    <xf numFmtId="0" fontId="3" fillId="0" borderId="0" xfId="0" applyNumberFormat="1" applyFont="1" applyBorder="1" applyAlignment="1" applyProtection="1">
      <alignment horizontal="left" vertical="center"/>
      <protection locked="0"/>
    </xf>
    <xf numFmtId="0" fontId="9" fillId="0" borderId="0" xfId="53" applyNumberFormat="1" applyFont="1" applyBorder="1" applyAlignment="1" applyProtection="1">
      <alignment vertical="center"/>
      <protection locked="0"/>
    </xf>
    <xf numFmtId="173" fontId="5" fillId="0" borderId="0" xfId="62" applyNumberFormat="1" applyFont="1" applyFill="1" applyBorder="1" applyAlignment="1" applyProtection="1">
      <alignment horizontal="right" vertical="center" wrapText="1"/>
      <protection locked="0"/>
    </xf>
    <xf numFmtId="193" fontId="5" fillId="0" borderId="0" xfId="62" applyNumberFormat="1" applyFont="1" applyFill="1" applyBorder="1" applyAlignment="1" applyProtection="1">
      <alignment horizontal="right" vertical="center" wrapText="1"/>
      <protection locked="0"/>
    </xf>
    <xf numFmtId="49" fontId="3" fillId="0" borderId="0" xfId="0" applyNumberFormat="1" applyFont="1" applyBorder="1" applyAlignment="1" applyProtection="1">
      <alignment horizontal="left" vertical="center"/>
      <protection locked="0"/>
    </xf>
    <xf numFmtId="0" fontId="3" fillId="0" borderId="0" xfId="0" applyNumberFormat="1" applyFont="1" applyBorder="1" applyAlignment="1" applyProtection="1">
      <alignment vertical="center"/>
      <protection locked="0"/>
    </xf>
    <xf numFmtId="0" fontId="3" fillId="0" borderId="0" xfId="53" applyNumberFormat="1" applyFont="1" applyBorder="1" applyAlignment="1" applyProtection="1">
      <alignment horizontal="left" vertical="center"/>
      <protection locked="0"/>
    </xf>
    <xf numFmtId="0" fontId="3" fillId="0" borderId="0" xfId="0" quotePrefix="1" applyNumberFormat="1" applyFont="1" applyBorder="1" applyAlignment="1" applyProtection="1">
      <alignment horizontal="left" vertical="center"/>
      <protection locked="0"/>
    </xf>
    <xf numFmtId="0" fontId="5" fillId="0" borderId="0" xfId="53" applyNumberFormat="1" applyFont="1" applyBorder="1" applyAlignment="1" applyProtection="1">
      <alignment horizontal="left" vertical="center" indent="1"/>
      <protection locked="0"/>
    </xf>
    <xf numFmtId="173" fontId="5" fillId="0" borderId="0" xfId="0" applyNumberFormat="1" applyFont="1" applyFill="1" applyAlignment="1" applyProtection="1">
      <alignment horizontal="right" vertical="center"/>
      <protection locked="0"/>
    </xf>
    <xf numFmtId="193" fontId="5" fillId="0" borderId="0" xfId="0" applyNumberFormat="1" applyFont="1" applyFill="1" applyAlignment="1" applyProtection="1">
      <alignment horizontal="right" vertical="center"/>
      <protection locked="0"/>
    </xf>
    <xf numFmtId="0" fontId="5" fillId="0" borderId="0" xfId="0" applyNumberFormat="1" applyFont="1" applyBorder="1" applyAlignment="1" applyProtection="1">
      <alignment horizontal="left" vertical="center"/>
      <protection locked="0"/>
    </xf>
    <xf numFmtId="49" fontId="5" fillId="0" borderId="0" xfId="0" applyNumberFormat="1" applyFont="1" applyBorder="1" applyAlignment="1" applyProtection="1">
      <alignment horizontal="left" vertical="center"/>
      <protection locked="0"/>
    </xf>
    <xf numFmtId="0" fontId="5" fillId="0" borderId="0" xfId="0" applyNumberFormat="1" applyFont="1" applyBorder="1" applyAlignment="1" applyProtection="1">
      <alignment vertical="center"/>
      <protection locked="0"/>
    </xf>
    <xf numFmtId="0" fontId="5" fillId="0" borderId="0" xfId="53" applyNumberFormat="1" applyFont="1" applyFill="1" applyBorder="1" applyAlignment="1" applyProtection="1">
      <alignment horizontal="left" vertical="center" indent="1"/>
      <protection locked="0"/>
    </xf>
    <xf numFmtId="0" fontId="5" fillId="0" borderId="0" xfId="0" applyNumberFormat="1" applyFont="1" applyFill="1" applyBorder="1" applyAlignment="1" applyProtection="1">
      <alignment horizontal="left" vertical="center"/>
      <protection locked="0"/>
    </xf>
    <xf numFmtId="49" fontId="5" fillId="0" borderId="0" xfId="0" applyNumberFormat="1" applyFont="1" applyFill="1" applyBorder="1" applyAlignment="1" applyProtection="1">
      <alignment horizontal="left" vertical="center"/>
      <protection locked="0"/>
    </xf>
    <xf numFmtId="0" fontId="5" fillId="0" borderId="0" xfId="53" applyNumberFormat="1" applyFont="1" applyBorder="1" applyAlignment="1" applyProtection="1">
      <alignment vertical="center"/>
      <protection locked="0"/>
    </xf>
    <xf numFmtId="196" fontId="5" fillId="0" borderId="2" xfId="5" applyNumberFormat="1" applyFont="1" applyFill="1" applyBorder="1" applyAlignment="1" applyProtection="1">
      <alignment horizontal="center" vertical="center"/>
    </xf>
    <xf numFmtId="0" fontId="5" fillId="0" borderId="4" xfId="53" applyNumberFormat="1" applyFont="1" applyFill="1" applyBorder="1" applyAlignment="1" applyProtection="1">
      <alignment horizontal="right" vertical="center"/>
    </xf>
    <xf numFmtId="196" fontId="5" fillId="0" borderId="4" xfId="5" applyNumberFormat="1" applyFont="1" applyFill="1" applyBorder="1" applyAlignment="1" applyProtection="1">
      <alignment horizontal="center" vertical="center"/>
    </xf>
    <xf numFmtId="0" fontId="9" fillId="0" borderId="0" xfId="0" applyFont="1" applyAlignment="1" applyProtection="1">
      <alignment vertical="top" wrapText="1"/>
      <protection locked="0"/>
    </xf>
    <xf numFmtId="196" fontId="34" fillId="0" borderId="0" xfId="53" applyNumberFormat="1" applyFont="1" applyFill="1" applyBorder="1" applyAlignment="1" applyProtection="1">
      <protection locked="0"/>
    </xf>
    <xf numFmtId="0" fontId="9" fillId="0" borderId="0" xfId="53" applyNumberFormat="1" applyFont="1" applyFill="1" applyBorder="1" applyAlignment="1" applyProtection="1">
      <protection locked="0"/>
    </xf>
    <xf numFmtId="0" fontId="9" fillId="0" borderId="0" xfId="53" applyNumberFormat="1" applyFont="1" applyFill="1" applyBorder="1" applyAlignment="1" applyProtection="1">
      <alignment vertical="top" wrapText="1"/>
      <protection locked="0"/>
    </xf>
    <xf numFmtId="0" fontId="4" fillId="0" borderId="0" xfId="53" applyNumberFormat="1" applyFont="1" applyFill="1" applyBorder="1" applyAlignment="1" applyProtection="1">
      <alignment horizontal="center" vertical="center"/>
    </xf>
    <xf numFmtId="0" fontId="4" fillId="0" borderId="7" xfId="53" applyNumberFormat="1" applyFont="1" applyFill="1" applyBorder="1" applyAlignment="1" applyProtection="1">
      <alignment horizontal="center" vertical="center"/>
    </xf>
    <xf numFmtId="173" fontId="3" fillId="0" borderId="0" xfId="42" applyNumberFormat="1" applyFont="1" applyFill="1" applyBorder="1" applyAlignment="1" applyProtection="1">
      <alignment horizontal="right" vertical="center" wrapText="1"/>
      <protection locked="0"/>
    </xf>
    <xf numFmtId="166" fontId="3" fillId="0" borderId="0" xfId="53" applyNumberFormat="1" applyFont="1" applyFill="1" applyAlignment="1" applyProtection="1">
      <alignment horizontal="right" vertical="center"/>
      <protection locked="0"/>
    </xf>
    <xf numFmtId="0" fontId="3" fillId="0" borderId="0" xfId="53" applyNumberFormat="1" applyFont="1" applyFill="1" applyBorder="1" applyAlignment="1" applyProtection="1">
      <alignment vertical="center"/>
      <protection locked="0"/>
    </xf>
    <xf numFmtId="173" fontId="5" fillId="0" borderId="0" xfId="42" applyNumberFormat="1" applyFont="1" applyFill="1" applyBorder="1" applyAlignment="1" applyProtection="1">
      <alignment horizontal="right" vertical="center" wrapText="1"/>
      <protection locked="0"/>
    </xf>
    <xf numFmtId="49" fontId="3" fillId="0" borderId="0" xfId="53" applyNumberFormat="1" applyFont="1" applyBorder="1" applyAlignment="1" applyProtection="1">
      <alignment horizontal="left" vertical="center"/>
      <protection locked="0"/>
    </xf>
    <xf numFmtId="0" fontId="3" fillId="0" borderId="0" xfId="53" applyNumberFormat="1" applyFont="1" applyBorder="1" applyAlignment="1" applyProtection="1">
      <alignment vertical="center"/>
      <protection locked="0"/>
    </xf>
    <xf numFmtId="0" fontId="3" fillId="0" borderId="0" xfId="53" quotePrefix="1" applyNumberFormat="1" applyFont="1" applyBorder="1" applyAlignment="1" applyProtection="1">
      <alignment horizontal="left" vertical="center"/>
      <protection locked="0"/>
    </xf>
    <xf numFmtId="173" fontId="5" fillId="0" borderId="0" xfId="53" applyNumberFormat="1" applyFont="1" applyFill="1" applyBorder="1" applyAlignment="1" applyProtection="1">
      <alignment horizontal="right" vertical="center"/>
      <protection locked="0"/>
    </xf>
    <xf numFmtId="0" fontId="5" fillId="0" borderId="0" xfId="53" applyNumberFormat="1" applyFont="1" applyBorder="1" applyAlignment="1" applyProtection="1">
      <alignment horizontal="left" vertical="center"/>
      <protection locked="0"/>
    </xf>
    <xf numFmtId="49" fontId="5" fillId="0" borderId="0" xfId="53" applyNumberFormat="1" applyFont="1" applyBorder="1" applyAlignment="1" applyProtection="1">
      <alignment horizontal="left" vertical="center"/>
      <protection locked="0"/>
    </xf>
    <xf numFmtId="0" fontId="5" fillId="0" borderId="0" xfId="53" applyNumberFormat="1" applyFont="1" applyFill="1" applyBorder="1" applyAlignment="1" applyProtection="1">
      <alignment horizontal="left" vertical="center"/>
      <protection locked="0"/>
    </xf>
    <xf numFmtId="49" fontId="5" fillId="0" borderId="0" xfId="53" applyNumberFormat="1" applyFont="1" applyFill="1" applyBorder="1" applyAlignment="1" applyProtection="1">
      <alignment horizontal="left" vertical="center"/>
      <protection locked="0"/>
    </xf>
    <xf numFmtId="0" fontId="5" fillId="0" borderId="4" xfId="0" applyNumberFormat="1" applyFont="1" applyFill="1" applyBorder="1" applyAlignment="1" applyProtection="1">
      <alignment horizontal="right" vertical="center"/>
    </xf>
    <xf numFmtId="0" fontId="5" fillId="0" borderId="0" xfId="0" applyNumberFormat="1" applyFont="1" applyFill="1" applyBorder="1" applyAlignment="1" applyProtection="1">
      <alignment vertical="top" wrapText="1"/>
      <protection locked="0"/>
    </xf>
    <xf numFmtId="0" fontId="9" fillId="0" borderId="0" xfId="53" applyNumberFormat="1" applyFont="1" applyFill="1" applyBorder="1" applyAlignment="1" applyProtection="1">
      <alignment horizontal="left" vertical="top" wrapText="1"/>
      <protection locked="0"/>
    </xf>
    <xf numFmtId="0" fontId="70" fillId="0" borderId="0" xfId="0" applyFont="1"/>
    <xf numFmtId="0" fontId="17"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9" fillId="0" borderId="5" xfId="5" applyNumberFormat="1" applyFont="1" applyFill="1" applyBorder="1" applyAlignment="1" applyProtection="1">
      <alignment horizontal="center" vertical="center" wrapText="1"/>
    </xf>
    <xf numFmtId="0" fontId="9" fillId="0" borderId="9" xfId="5" applyNumberFormat="1" applyFont="1" applyFill="1" applyBorder="1" applyAlignment="1" applyProtection="1">
      <alignment horizontal="center" vertical="center" wrapText="1"/>
    </xf>
    <xf numFmtId="0" fontId="9" fillId="0" borderId="6" xfId="5" applyNumberFormat="1" applyFont="1" applyFill="1" applyBorder="1" applyAlignment="1" applyProtection="1">
      <alignment horizontal="center" vertical="center" wrapText="1"/>
    </xf>
    <xf numFmtId="193" fontId="3" fillId="0" borderId="0" xfId="53" applyNumberFormat="1" applyFont="1" applyFill="1" applyBorder="1" applyAlignment="1">
      <alignment vertical="center"/>
    </xf>
    <xf numFmtId="216" fontId="3" fillId="0" borderId="0" xfId="53" applyNumberFormat="1" applyFont="1" applyFill="1" applyAlignment="1" applyProtection="1">
      <alignment horizontal="right" vertical="center"/>
      <protection locked="0"/>
    </xf>
    <xf numFmtId="0" fontId="3" fillId="0" borderId="0" xfId="53" applyNumberFormat="1" applyFont="1" applyFill="1" applyBorder="1" applyAlignment="1" applyProtection="1">
      <alignment horizontal="left" vertical="center"/>
      <protection locked="0"/>
    </xf>
    <xf numFmtId="193" fontId="5" fillId="0" borderId="0" xfId="0" applyNumberFormat="1" applyFont="1" applyFill="1" applyBorder="1" applyAlignment="1" applyProtection="1">
      <alignment vertical="center"/>
      <protection locked="0"/>
    </xf>
    <xf numFmtId="216" fontId="3" fillId="0" borderId="0" xfId="53" applyNumberFormat="1" applyFont="1" applyFill="1" applyBorder="1" applyAlignment="1" applyProtection="1">
      <alignment vertical="center"/>
      <protection locked="0"/>
    </xf>
    <xf numFmtId="193" fontId="5" fillId="0" borderId="0" xfId="53" applyNumberFormat="1" applyFont="1" applyFill="1" applyBorder="1" applyAlignment="1">
      <alignment vertical="center"/>
    </xf>
    <xf numFmtId="193" fontId="5" fillId="0" borderId="0" xfId="53" applyNumberFormat="1" applyFont="1" applyFill="1" applyBorder="1" applyAlignment="1">
      <alignment horizontal="right" vertical="center"/>
    </xf>
    <xf numFmtId="3" fontId="3" fillId="0" borderId="0" xfId="53" applyNumberFormat="1" applyFont="1" applyFill="1" applyAlignment="1" applyProtection="1">
      <alignment horizontal="right" vertical="center"/>
      <protection locked="0"/>
    </xf>
    <xf numFmtId="49" fontId="3" fillId="0" borderId="0" xfId="53" applyNumberFormat="1" applyFont="1" applyFill="1" applyBorder="1" applyAlignment="1" applyProtection="1">
      <alignment horizontal="left" vertical="center"/>
      <protection locked="0"/>
    </xf>
    <xf numFmtId="193" fontId="3" fillId="0" borderId="0" xfId="53" applyNumberFormat="1" applyFont="1" applyFill="1" applyBorder="1" applyAlignment="1">
      <alignment horizontal="right" vertical="center"/>
    </xf>
    <xf numFmtId="3" fontId="3" fillId="0" borderId="0" xfId="53" applyNumberFormat="1" applyFont="1" applyFill="1" applyBorder="1" applyAlignment="1" applyProtection="1">
      <alignment horizontal="right" vertical="center"/>
      <protection locked="0"/>
    </xf>
    <xf numFmtId="0" fontId="3" fillId="0" borderId="0" xfId="53" quotePrefix="1" applyNumberFormat="1" applyFont="1" applyFill="1" applyBorder="1" applyAlignment="1" applyProtection="1">
      <alignment horizontal="left" vertical="center"/>
      <protection locked="0"/>
    </xf>
    <xf numFmtId="193" fontId="5" fillId="0" borderId="0" xfId="53" applyNumberFormat="1" applyFont="1" applyFill="1" applyBorder="1" applyAlignment="1" applyProtection="1">
      <alignment horizontal="right" vertical="center"/>
      <protection locked="0"/>
    </xf>
    <xf numFmtId="3" fontId="5" fillId="0" borderId="0" xfId="53" applyNumberFormat="1" applyFont="1" applyFill="1" applyBorder="1" applyAlignment="1" applyProtection="1">
      <alignment horizontal="right" vertical="center"/>
      <protection locked="0"/>
    </xf>
    <xf numFmtId="0" fontId="5" fillId="0" borderId="0" xfId="53" applyNumberFormat="1" applyFont="1" applyFill="1" applyBorder="1" applyAlignment="1" applyProtection="1">
      <alignment vertical="center"/>
      <protection locked="0"/>
    </xf>
    <xf numFmtId="0" fontId="9" fillId="0" borderId="2" xfId="0" applyFont="1" applyBorder="1" applyAlignment="1">
      <alignment horizontal="center" vertical="center" wrapText="1"/>
    </xf>
    <xf numFmtId="0" fontId="9" fillId="0" borderId="4" xfId="0" applyNumberFormat="1" applyFont="1" applyFill="1" applyBorder="1" applyAlignment="1" applyProtection="1">
      <alignment horizontal="center" vertical="center"/>
    </xf>
    <xf numFmtId="0" fontId="9" fillId="0" borderId="4" xfId="0" applyFont="1" applyBorder="1" applyAlignment="1">
      <alignment horizontal="center" vertical="center" wrapText="1"/>
    </xf>
    <xf numFmtId="0" fontId="9" fillId="0" borderId="4" xfId="5" applyNumberFormat="1" applyFont="1" applyFill="1" applyBorder="1" applyAlignment="1" applyProtection="1">
      <alignment horizontal="center" vertical="center" wrapText="1"/>
    </xf>
    <xf numFmtId="0" fontId="9" fillId="0" borderId="4" xfId="0" applyNumberFormat="1" applyFont="1" applyFill="1" applyBorder="1" applyAlignment="1" applyProtection="1">
      <alignment horizontal="center" vertical="center" wrapText="1"/>
    </xf>
    <xf numFmtId="0" fontId="9" fillId="0" borderId="0" xfId="53" applyNumberFormat="1" applyFont="1" applyFill="1" applyBorder="1" applyAlignment="1" applyProtection="1">
      <alignment horizontal="left"/>
      <protection locked="0"/>
    </xf>
    <xf numFmtId="0" fontId="17" fillId="0" borderId="0" xfId="0" applyNumberFormat="1" applyFont="1" applyFill="1" applyBorder="1" applyAlignment="1" applyProtection="1">
      <alignment horizontal="center" vertical="center" wrapText="1"/>
    </xf>
    <xf numFmtId="0" fontId="17" fillId="0" borderId="0" xfId="0" applyFont="1" applyBorder="1" applyAlignment="1" applyProtection="1">
      <alignment horizontal="center" vertical="center" wrapText="1"/>
    </xf>
    <xf numFmtId="0" fontId="9" fillId="0" borderId="0" xfId="0" applyNumberFormat="1" applyFont="1" applyFill="1" applyBorder="1" applyAlignment="1" applyProtection="1">
      <alignment horizontal="right" vertical="center"/>
    </xf>
    <xf numFmtId="3" fontId="5" fillId="0" borderId="0" xfId="5" applyNumberFormat="1" applyFont="1" applyFill="1" applyBorder="1" applyAlignment="1" applyProtection="1">
      <alignment horizontal="center" vertical="center"/>
    </xf>
    <xf numFmtId="3" fontId="5" fillId="0" borderId="3" xfId="5" applyNumberFormat="1" applyFont="1" applyFill="1" applyBorder="1" applyAlignment="1" applyProtection="1">
      <alignment horizontal="center" vertical="center" wrapText="1"/>
    </xf>
    <xf numFmtId="3" fontId="5" fillId="0" borderId="0" xfId="5" applyNumberFormat="1" applyFont="1" applyFill="1" applyBorder="1" applyAlignment="1" applyProtection="1">
      <alignment horizontal="center" vertical="center" wrapText="1"/>
    </xf>
    <xf numFmtId="171" fontId="3" fillId="0" borderId="0" xfId="53" applyNumberFormat="1" applyFont="1" applyFill="1" applyBorder="1" applyAlignment="1">
      <alignment vertical="center"/>
    </xf>
    <xf numFmtId="171" fontId="3" fillId="0" borderId="0" xfId="0" applyNumberFormat="1" applyFont="1" applyFill="1" applyBorder="1" applyAlignment="1" applyProtection="1">
      <alignment vertical="center"/>
      <protection locked="0"/>
    </xf>
    <xf numFmtId="49" fontId="3" fillId="0" borderId="0" xfId="53" applyNumberFormat="1" applyFont="1" applyFill="1" applyBorder="1" applyAlignment="1" applyProtection="1">
      <alignment vertical="center"/>
      <protection locked="0"/>
    </xf>
    <xf numFmtId="3" fontId="5" fillId="0" borderId="2" xfId="5"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right" vertical="center" wrapText="1"/>
    </xf>
    <xf numFmtId="3" fontId="5" fillId="0" borderId="4" xfId="5" applyNumberFormat="1" applyFont="1" applyFill="1" applyBorder="1" applyAlignment="1" applyProtection="1">
      <alignment horizontal="center" vertical="center" wrapText="1"/>
    </xf>
    <xf numFmtId="0" fontId="9" fillId="0" borderId="0" xfId="0" applyNumberFormat="1" applyFont="1" applyFill="1" applyBorder="1" applyAlignment="1" applyProtection="1">
      <alignment horizontal="justify" vertical="justify" wrapText="1"/>
      <protection locked="0"/>
    </xf>
    <xf numFmtId="0" fontId="9" fillId="0" borderId="0" xfId="0" applyNumberFormat="1" applyFont="1" applyFill="1" applyBorder="1" applyAlignment="1" applyProtection="1">
      <alignment horizontal="left" vertical="top"/>
      <protection locked="0"/>
    </xf>
    <xf numFmtId="0" fontId="17" fillId="0" borderId="0" xfId="0" applyNumberFormat="1" applyFont="1" applyFill="1" applyBorder="1" applyAlignment="1" applyProtection="1">
      <alignment horizontal="left" vertical="center"/>
    </xf>
    <xf numFmtId="0" fontId="3" fillId="0" borderId="0" xfId="0" applyFont="1" applyBorder="1" applyAlignment="1" applyProtection="1">
      <alignment horizontal="center" vertical="center" wrapText="1"/>
    </xf>
    <xf numFmtId="0" fontId="3" fillId="0" borderId="6" xfId="0" applyNumberFormat="1" applyFont="1" applyFill="1" applyBorder="1" applyAlignment="1" applyProtection="1">
      <alignment horizontal="right" vertical="center" wrapText="1"/>
    </xf>
    <xf numFmtId="3" fontId="3" fillId="0" borderId="0" xfId="5" applyNumberFormat="1" applyFont="1" applyFill="1" applyBorder="1" applyAlignment="1" applyProtection="1">
      <alignment horizontal="right" vertical="center"/>
    </xf>
    <xf numFmtId="193" fontId="5" fillId="0" borderId="0" xfId="0" applyNumberFormat="1" applyFont="1" applyFill="1" applyBorder="1" applyAlignment="1" applyProtection="1">
      <alignment horizontal="right" vertical="center"/>
      <protection locked="0"/>
    </xf>
    <xf numFmtId="193" fontId="3" fillId="0" borderId="0" xfId="0" applyNumberFormat="1" applyFont="1" applyFill="1" applyBorder="1" applyAlignment="1" applyProtection="1">
      <alignment horizontal="right" vertical="center"/>
      <protection locked="0"/>
    </xf>
    <xf numFmtId="0" fontId="37" fillId="0" borderId="0" xfId="0" applyNumberFormat="1" applyFont="1" applyFill="1" applyBorder="1" applyAlignment="1" applyProtection="1">
      <protection locked="0"/>
    </xf>
    <xf numFmtId="193" fontId="17" fillId="0" borderId="0" xfId="53" applyNumberFormat="1" applyFont="1" applyFill="1" applyBorder="1" applyAlignment="1">
      <alignment vertical="center"/>
    </xf>
    <xf numFmtId="3" fontId="3" fillId="0" borderId="0" xfId="53" applyNumberFormat="1" applyFont="1" applyBorder="1" applyAlignment="1" applyProtection="1">
      <alignment horizontal="right" vertical="center"/>
      <protection locked="0"/>
    </xf>
    <xf numFmtId="193" fontId="9" fillId="0" borderId="0" xfId="0" applyNumberFormat="1" applyFont="1" applyFill="1" applyBorder="1" applyAlignment="1" applyProtection="1">
      <alignment horizontal="right" vertical="center"/>
      <protection locked="0"/>
    </xf>
    <xf numFmtId="193" fontId="17" fillId="0" borderId="0" xfId="0" applyNumberFormat="1" applyFont="1" applyFill="1" applyBorder="1" applyAlignment="1" applyProtection="1">
      <alignment horizontal="right" vertical="center"/>
      <protection locked="0"/>
    </xf>
    <xf numFmtId="3" fontId="5" fillId="0" borderId="0" xfId="53" applyNumberFormat="1" applyFont="1" applyBorder="1" applyAlignment="1" applyProtection="1">
      <alignment horizontal="right" vertical="center"/>
      <protection locked="0"/>
    </xf>
    <xf numFmtId="0" fontId="17" fillId="0" borderId="0" xfId="53" applyNumberFormat="1" applyFont="1" applyFill="1" applyBorder="1" applyAlignment="1" applyProtection="1">
      <alignment horizontal="center" vertical="center" wrapText="1"/>
    </xf>
    <xf numFmtId="0" fontId="16" fillId="0" borderId="0" xfId="53" applyNumberFormat="1" applyFont="1" applyFill="1" applyBorder="1" applyAlignment="1" applyProtection="1">
      <alignment horizontal="left" vertical="center"/>
    </xf>
    <xf numFmtId="0" fontId="3" fillId="0" borderId="0" xfId="53" applyFont="1" applyBorder="1" applyAlignment="1" applyProtection="1">
      <alignment horizontal="center" vertical="center" wrapText="1"/>
    </xf>
    <xf numFmtId="0" fontId="3" fillId="0" borderId="0" xfId="53" applyFont="1" applyFill="1" applyBorder="1" applyAlignment="1" applyProtection="1">
      <alignment horizontal="center" vertical="center" wrapText="1"/>
    </xf>
    <xf numFmtId="0" fontId="5" fillId="0" borderId="0" xfId="53" applyNumberFormat="1" applyFont="1" applyFill="1" applyBorder="1" applyAlignment="1" applyProtection="1">
      <alignment horizontal="right" vertical="center"/>
    </xf>
    <xf numFmtId="0" fontId="10" fillId="0" borderId="0" xfId="53" applyNumberFormat="1" applyFont="1" applyFill="1" applyBorder="1" applyAlignment="1" applyProtection="1">
      <alignment horizontal="right" vertical="center"/>
    </xf>
    <xf numFmtId="0" fontId="9" fillId="0" borderId="0" xfId="53" applyNumberFormat="1" applyFont="1" applyFill="1" applyBorder="1" applyAlignment="1" applyProtection="1">
      <alignment horizontal="right" vertical="center"/>
    </xf>
    <xf numFmtId="171" fontId="5" fillId="0" borderId="0" xfId="0" applyNumberFormat="1" applyFont="1" applyFill="1" applyBorder="1" applyAlignment="1" applyProtection="1">
      <alignment horizontal="right" vertical="center"/>
      <protection locked="0"/>
    </xf>
    <xf numFmtId="171" fontId="3" fillId="0" borderId="0" xfId="0" applyNumberFormat="1" applyFont="1" applyFill="1" applyBorder="1" applyAlignment="1" applyProtection="1">
      <alignment horizontal="right" vertical="center"/>
      <protection locked="0"/>
    </xf>
    <xf numFmtId="3" fontId="5" fillId="0" borderId="0" xfId="5" applyNumberFormat="1" applyFont="1" applyFill="1" applyBorder="1" applyAlignment="1" applyProtection="1">
      <alignment horizontal="right" vertical="center"/>
    </xf>
    <xf numFmtId="171" fontId="5" fillId="0" borderId="0" xfId="53" applyNumberFormat="1" applyFont="1" applyFill="1" applyBorder="1" applyAlignment="1" applyProtection="1">
      <alignment horizontal="center"/>
      <protection locked="0"/>
    </xf>
    <xf numFmtId="0" fontId="3" fillId="0" borderId="4" xfId="53" applyNumberFormat="1" applyFont="1" applyFill="1" applyBorder="1" applyAlignment="1" applyProtection="1">
      <alignment horizontal="right" vertical="center" wrapText="1"/>
    </xf>
    <xf numFmtId="0" fontId="5" fillId="0" borderId="0" xfId="53" applyNumberFormat="1" applyFont="1" applyFill="1" applyBorder="1" applyAlignment="1" applyProtection="1">
      <alignment horizontal="left"/>
      <protection locked="0"/>
    </xf>
    <xf numFmtId="0" fontId="9" fillId="0" borderId="0" xfId="53" applyFont="1"/>
    <xf numFmtId="0" fontId="16" fillId="0" borderId="0" xfId="53" applyNumberFormat="1" applyFont="1" applyFill="1" applyBorder="1" applyAlignment="1" applyProtection="1">
      <protection locked="0"/>
    </xf>
    <xf numFmtId="0" fontId="16" fillId="0" borderId="0" xfId="3" applyNumberFormat="1" applyFont="1" applyFill="1" applyBorder="1" applyAlignment="1" applyProtection="1">
      <protection locked="0"/>
    </xf>
    <xf numFmtId="0" fontId="16" fillId="0" borderId="0" xfId="53" applyNumberFormat="1" applyFont="1" applyFill="1" applyBorder="1" applyAlignment="1" applyProtection="1">
      <alignment horizontal="left"/>
      <protection locked="0"/>
    </xf>
    <xf numFmtId="0" fontId="5" fillId="0" borderId="0" xfId="53" applyNumberFormat="1" applyFont="1" applyFill="1" applyBorder="1" applyAlignment="1" applyProtection="1">
      <alignment horizontal="right"/>
      <protection locked="0"/>
    </xf>
    <xf numFmtId="233" fontId="3" fillId="0" borderId="0" xfId="2" applyNumberFormat="1" applyFont="1" applyFill="1" applyBorder="1" applyAlignment="1" applyProtection="1">
      <alignment horizontal="center" vertical="center" wrapText="1"/>
    </xf>
    <xf numFmtId="0" fontId="5" fillId="0" borderId="0" xfId="2" applyNumberFormat="1" applyFont="1" applyFill="1" applyBorder="1" applyAlignment="1" applyProtection="1"/>
    <xf numFmtId="173" fontId="3" fillId="0" borderId="0" xfId="2" applyNumberFormat="1" applyFont="1" applyBorder="1" applyAlignment="1" applyProtection="1">
      <alignment vertical="center"/>
      <protection locked="0"/>
    </xf>
    <xf numFmtId="196" fontId="3" fillId="0" borderId="0" xfId="2" applyNumberFormat="1" applyFont="1" applyFill="1" applyBorder="1" applyAlignment="1">
      <alignment horizontal="right" vertical="center"/>
    </xf>
    <xf numFmtId="173" fontId="5" fillId="0" borderId="0" xfId="2" applyNumberFormat="1" applyFont="1" applyBorder="1" applyAlignment="1" applyProtection="1">
      <alignment vertical="center"/>
      <protection locked="0"/>
    </xf>
    <xf numFmtId="196" fontId="5" fillId="0" borderId="0" xfId="2" applyNumberFormat="1" applyFont="1" applyFill="1" applyBorder="1" applyAlignment="1">
      <alignment horizontal="right" vertical="center"/>
    </xf>
    <xf numFmtId="0" fontId="5" fillId="0" borderId="0" xfId="5" applyNumberFormat="1" applyFont="1" applyFill="1" applyBorder="1" applyAlignment="1" applyProtection="1">
      <alignment vertical="center" wrapText="1"/>
    </xf>
    <xf numFmtId="0" fontId="5" fillId="0" borderId="0" xfId="2" applyNumberFormat="1" applyFont="1" applyBorder="1" applyAlignment="1" applyProtection="1"/>
    <xf numFmtId="0" fontId="3" fillId="0" borderId="4" xfId="2" applyNumberFormat="1" applyFont="1" applyFill="1" applyBorder="1" applyAlignment="1" applyProtection="1">
      <alignment horizontal="center" vertical="center"/>
    </xf>
    <xf numFmtId="0" fontId="5" fillId="0" borderId="0" xfId="2" applyNumberFormat="1" applyFont="1" applyFill="1" applyBorder="1" applyAlignment="1" applyProtection="1">
      <alignment horizontal="left" vertical="top" wrapText="1"/>
      <protection locked="0"/>
    </xf>
    <xf numFmtId="234" fontId="5" fillId="0" borderId="0" xfId="2" applyNumberFormat="1" applyFont="1" applyFill="1" applyBorder="1" applyAlignment="1" applyProtection="1">
      <protection locked="0"/>
    </xf>
    <xf numFmtId="235" fontId="5" fillId="0" borderId="0" xfId="2" applyNumberFormat="1" applyFont="1" applyFill="1" applyBorder="1" applyAlignment="1" applyProtection="1">
      <protection locked="0"/>
    </xf>
    <xf numFmtId="0" fontId="5" fillId="0" borderId="0" xfId="4" applyFont="1" applyProtection="1">
      <protection locked="0"/>
    </xf>
    <xf numFmtId="0" fontId="5" fillId="0" borderId="0" xfId="4" applyFont="1" applyAlignment="1" applyProtection="1">
      <alignment horizontal="center" vertical="center"/>
      <protection locked="0"/>
    </xf>
    <xf numFmtId="0" fontId="5" fillId="0" borderId="0" xfId="4" applyFont="1" applyFill="1" applyProtection="1">
      <protection locked="0"/>
    </xf>
    <xf numFmtId="0" fontId="5" fillId="0" borderId="0" xfId="4" applyNumberFormat="1" applyFont="1" applyFill="1" applyBorder="1" applyAlignment="1" applyProtection="1">
      <alignment horizontal="justify" vertical="top" wrapText="1"/>
      <protection locked="0"/>
    </xf>
    <xf numFmtId="0" fontId="5" fillId="0" borderId="0" xfId="2" applyNumberFormat="1" applyFont="1" applyFill="1" applyBorder="1" applyAlignment="1" applyProtection="1">
      <alignment horizontal="center" vertical="center"/>
    </xf>
    <xf numFmtId="189" fontId="3" fillId="0" borderId="0" xfId="2" applyNumberFormat="1" applyFont="1" applyBorder="1" applyAlignment="1" applyProtection="1">
      <alignment vertical="center"/>
      <protection locked="0"/>
    </xf>
    <xf numFmtId="196" fontId="3" fillId="0" borderId="0" xfId="4" applyNumberFormat="1" applyFont="1" applyFill="1" applyBorder="1" applyAlignment="1" applyProtection="1">
      <alignment horizontal="center" vertical="center"/>
      <protection locked="0"/>
    </xf>
    <xf numFmtId="189" fontId="3" fillId="0" borderId="0" xfId="4" applyNumberFormat="1" applyFont="1" applyFill="1" applyBorder="1" applyAlignment="1">
      <alignment horizontal="center" vertical="center"/>
    </xf>
    <xf numFmtId="196" fontId="3" fillId="0" borderId="0" xfId="2" applyNumberFormat="1" applyFont="1" applyFill="1" applyBorder="1" applyAlignment="1">
      <alignment vertical="center"/>
    </xf>
    <xf numFmtId="189" fontId="5" fillId="0" borderId="0" xfId="2" applyNumberFormat="1" applyFont="1" applyBorder="1" applyAlignment="1" applyProtection="1">
      <alignment vertical="center"/>
      <protection locked="0"/>
    </xf>
    <xf numFmtId="196" fontId="5" fillId="0" borderId="0" xfId="4" applyNumberFormat="1" applyFont="1" applyFill="1" applyBorder="1" applyAlignment="1" applyProtection="1">
      <alignment horizontal="center" vertical="center"/>
      <protection locked="0"/>
    </xf>
    <xf numFmtId="189" fontId="5" fillId="0" borderId="0" xfId="4" applyNumberFormat="1" applyFont="1" applyFill="1" applyBorder="1" applyAlignment="1">
      <alignment horizontal="center" vertical="center"/>
    </xf>
    <xf numFmtId="196" fontId="5" fillId="0" borderId="0" xfId="5" applyNumberFormat="1" applyFont="1" applyFill="1" applyBorder="1" applyAlignment="1" applyProtection="1">
      <alignment horizontal="center" vertical="center" wrapText="1"/>
    </xf>
    <xf numFmtId="196" fontId="5" fillId="0" borderId="0" xfId="2" applyNumberFormat="1" applyFont="1" applyFill="1" applyBorder="1" applyAlignment="1">
      <alignment vertical="center"/>
    </xf>
    <xf numFmtId="0" fontId="5" fillId="0" borderId="0" xfId="2" applyNumberFormat="1" applyFont="1" applyFill="1" applyBorder="1" applyAlignment="1" applyProtection="1">
      <alignment horizontal="center"/>
      <protection locked="0"/>
    </xf>
    <xf numFmtId="0" fontId="5" fillId="0" borderId="0" xfId="4" applyFont="1" applyFill="1" applyAlignment="1" applyProtection="1">
      <alignment horizontal="center"/>
      <protection locked="0"/>
    </xf>
    <xf numFmtId="0" fontId="11" fillId="0" borderId="0" xfId="45" applyFont="1" applyFill="1" applyBorder="1" applyAlignment="1" applyProtection="1">
      <alignment horizontal="center"/>
      <protection locked="0"/>
    </xf>
    <xf numFmtId="0" fontId="5" fillId="0" borderId="0" xfId="2" applyNumberFormat="1" applyFont="1" applyFill="1" applyBorder="1" applyAlignment="1" applyProtection="1">
      <alignment vertical="top"/>
      <protection locked="0"/>
    </xf>
    <xf numFmtId="0" fontId="5" fillId="0" borderId="0" xfId="4" applyFont="1" applyAlignment="1" applyProtection="1">
      <alignment horizontal="center"/>
      <protection locked="0"/>
    </xf>
    <xf numFmtId="0" fontId="18" fillId="0" borderId="0" xfId="2" applyNumberFormat="1" applyFont="1" applyFill="1" applyBorder="1" applyAlignment="1" applyProtection="1">
      <alignment vertical="center" wrapText="1"/>
    </xf>
    <xf numFmtId="171" fontId="5" fillId="0" borderId="0" xfId="0" applyNumberFormat="1" applyFont="1" applyBorder="1" applyAlignment="1">
      <alignment vertical="center"/>
    </xf>
    <xf numFmtId="171" fontId="9" fillId="0" borderId="0" xfId="0" applyNumberFormat="1" applyFont="1" applyBorder="1" applyAlignment="1">
      <alignment vertical="center"/>
    </xf>
    <xf numFmtId="0" fontId="5" fillId="0" borderId="0" xfId="2" applyNumberFormat="1" applyFont="1" applyFill="1" applyBorder="1" applyAlignment="1" applyProtection="1">
      <alignment horizontal="left"/>
      <protection locked="0"/>
    </xf>
    <xf numFmtId="171" fontId="3" fillId="0" borderId="0" xfId="0" applyNumberFormat="1" applyFont="1" applyBorder="1" applyAlignment="1">
      <alignment horizontal="right" vertical="center"/>
    </xf>
    <xf numFmtId="171" fontId="5" fillId="0" borderId="0" xfId="0" applyNumberFormat="1" applyFont="1" applyBorder="1" applyAlignment="1">
      <alignment horizontal="right" vertical="center"/>
    </xf>
    <xf numFmtId="197" fontId="3" fillId="0" borderId="0" xfId="4" applyNumberFormat="1" applyFont="1" applyBorder="1" applyAlignment="1" applyProtection="1">
      <alignment horizontal="right" vertical="center"/>
      <protection locked="0"/>
    </xf>
    <xf numFmtId="197" fontId="3" fillId="0" borderId="0" xfId="4" applyNumberFormat="1" applyFont="1" applyFill="1" applyBorder="1" applyAlignment="1" applyProtection="1">
      <alignment horizontal="right" vertical="center"/>
      <protection locked="0"/>
    </xf>
    <xf numFmtId="197" fontId="5" fillId="0" borderId="0" xfId="4" applyNumberFormat="1" applyFont="1" applyBorder="1" applyAlignment="1" applyProtection="1">
      <alignment horizontal="right" vertical="center"/>
      <protection locked="0"/>
    </xf>
    <xf numFmtId="197" fontId="5" fillId="0" borderId="0" xfId="4" applyNumberFormat="1" applyFont="1" applyFill="1" applyBorder="1" applyAlignment="1" applyProtection="1">
      <alignment horizontal="right" vertical="center"/>
      <protection locked="0"/>
    </xf>
    <xf numFmtId="0" fontId="5" fillId="0" borderId="2" xfId="2" applyNumberFormat="1" applyFont="1" applyFill="1" applyBorder="1" applyAlignment="1" applyProtection="1">
      <alignment horizontal="center" vertical="center"/>
    </xf>
    <xf numFmtId="197" fontId="3" fillId="0" borderId="0" xfId="4" applyNumberFormat="1" applyFont="1" applyBorder="1" applyAlignment="1" applyProtection="1">
      <alignment horizontal="right" vertical="center"/>
    </xf>
    <xf numFmtId="197" fontId="5" fillId="0" borderId="0" xfId="4" applyNumberFormat="1" applyFont="1" applyBorder="1" applyAlignment="1" applyProtection="1">
      <alignment horizontal="right" vertical="center"/>
    </xf>
    <xf numFmtId="197" fontId="5" fillId="0" borderId="0" xfId="4" applyNumberFormat="1" applyFont="1" applyFill="1" applyBorder="1" applyAlignment="1" applyProtection="1">
      <alignment horizontal="right" vertical="center"/>
    </xf>
    <xf numFmtId="49" fontId="5" fillId="0" borderId="0" xfId="2" applyNumberFormat="1" applyFont="1" applyBorder="1" applyAlignment="1" applyProtection="1"/>
    <xf numFmtId="0" fontId="5" fillId="0" borderId="4" xfId="2" applyNumberFormat="1" applyFont="1" applyFill="1" applyBorder="1" applyAlignment="1" applyProtection="1">
      <alignment horizontal="center" vertical="center"/>
    </xf>
    <xf numFmtId="0" fontId="3" fillId="0" borderId="0" xfId="2" applyNumberFormat="1" applyFont="1" applyFill="1" applyBorder="1" applyAlignment="1" applyProtection="1">
      <alignment vertical="center"/>
    </xf>
    <xf numFmtId="197" fontId="3" fillId="0" borderId="0" xfId="4" applyNumberFormat="1" applyFont="1" applyFill="1" applyBorder="1" applyAlignment="1">
      <alignment horizontal="right" vertical="center"/>
    </xf>
    <xf numFmtId="197" fontId="5" fillId="0" borderId="0" xfId="4" applyNumberFormat="1" applyFont="1" applyFill="1" applyBorder="1" applyAlignment="1">
      <alignment horizontal="right" vertical="center"/>
    </xf>
    <xf numFmtId="3" fontId="3" fillId="0" borderId="0" xfId="2" applyNumberFormat="1" applyFont="1" applyFill="1" applyBorder="1" applyAlignment="1" applyProtection="1">
      <alignment vertical="center"/>
      <protection locked="0"/>
    </xf>
    <xf numFmtId="197" fontId="3" fillId="0" borderId="0" xfId="2" applyNumberFormat="1" applyFont="1" applyFill="1" applyBorder="1" applyAlignment="1" applyProtection="1">
      <alignment horizontal="right" vertical="center"/>
      <protection locked="0"/>
    </xf>
    <xf numFmtId="0" fontId="16" fillId="0" borderId="0" xfId="2" applyNumberFormat="1" applyFont="1" applyFill="1" applyBorder="1" applyAlignment="1" applyProtection="1">
      <protection locked="0"/>
    </xf>
    <xf numFmtId="0" fontId="53" fillId="0" borderId="0" xfId="2" applyFont="1"/>
    <xf numFmtId="0" fontId="71" fillId="0" borderId="0" xfId="0" applyFont="1"/>
    <xf numFmtId="0" fontId="72" fillId="0" borderId="0" xfId="45" applyFont="1" applyAlignment="1" applyProtection="1"/>
    <xf numFmtId="0" fontId="16" fillId="0" borderId="0" xfId="42" applyFont="1" applyFill="1" applyBorder="1" applyAlignment="1" applyProtection="1">
      <alignment vertical="center" wrapText="1"/>
      <protection locked="0"/>
    </xf>
    <xf numFmtId="0" fontId="16" fillId="0" borderId="0" xfId="5" applyFont="1" applyFill="1" applyBorder="1" applyAlignment="1" applyProtection="1">
      <alignment horizontal="center" vertical="center" wrapText="1"/>
    </xf>
    <xf numFmtId="0" fontId="31" fillId="0" borderId="0" xfId="41" applyNumberFormat="1" applyFont="1" applyFill="1" applyBorder="1" applyAlignment="1" applyProtection="1">
      <alignment horizontal="center" vertical="center"/>
      <protection locked="0"/>
    </xf>
    <xf numFmtId="0" fontId="16" fillId="0" borderId="0" xfId="41" applyNumberFormat="1" applyFont="1" applyFill="1" applyBorder="1" applyAlignment="1" applyProtection="1">
      <alignment vertical="top"/>
      <protection locked="0"/>
    </xf>
    <xf numFmtId="0" fontId="16" fillId="0" borderId="0" xfId="41" applyNumberFormat="1" applyFont="1" applyFill="1" applyBorder="1" applyAlignment="1" applyProtection="1">
      <alignment horizontal="left" vertical="top" wrapText="1"/>
      <protection locked="0"/>
    </xf>
    <xf numFmtId="0" fontId="16" fillId="0" borderId="0" xfId="42" applyFont="1" applyFill="1" applyBorder="1" applyAlignment="1" applyProtection="1">
      <alignment vertical="top"/>
      <protection locked="0"/>
    </xf>
    <xf numFmtId="0" fontId="10" fillId="0" borderId="0" xfId="0" applyFont="1" applyBorder="1" applyAlignment="1">
      <alignment vertical="center" wrapText="1"/>
    </xf>
    <xf numFmtId="0" fontId="29" fillId="3" borderId="0" xfId="15" applyNumberFormat="1" applyFont="1" applyFill="1" applyBorder="1" applyAlignment="1">
      <alignment horizontal="center" vertical="center" wrapText="1"/>
    </xf>
    <xf numFmtId="0" fontId="10" fillId="3" borderId="7" xfId="15" applyNumberFormat="1" applyFont="1" applyFill="1" applyBorder="1" applyAlignment="1">
      <alignment horizontal="left" vertical="center"/>
    </xf>
    <xf numFmtId="0" fontId="10" fillId="3" borderId="7" xfId="15" applyNumberFormat="1" applyFont="1" applyFill="1" applyBorder="1" applyAlignment="1">
      <alignment horizontal="right" vertical="center"/>
    </xf>
    <xf numFmtId="0" fontId="10" fillId="3" borderId="0" xfId="15" applyNumberFormat="1" applyFont="1" applyFill="1" applyBorder="1" applyAlignment="1">
      <alignment horizontal="justify" vertical="center" wrapText="1"/>
    </xf>
    <xf numFmtId="0" fontId="10" fillId="3" borderId="0" xfId="0" applyNumberFormat="1" applyFont="1" applyFill="1" applyBorder="1" applyAlignment="1">
      <alignment horizontal="left" vertical="center" wrapText="1"/>
    </xf>
    <xf numFmtId="0" fontId="29" fillId="0" borderId="0" xfId="15" applyNumberFormat="1" applyFont="1" applyFill="1" applyBorder="1" applyAlignment="1">
      <alignment horizontal="center" vertical="center" wrapText="1"/>
    </xf>
    <xf numFmtId="0" fontId="9" fillId="0" borderId="6" xfId="15" applyFont="1" applyBorder="1" applyAlignment="1">
      <alignment horizontal="center" vertical="top"/>
    </xf>
    <xf numFmtId="0" fontId="9" fillId="3" borderId="2" xfId="5" applyFont="1" applyFill="1" applyBorder="1" applyAlignment="1">
      <alignment horizontal="center" vertical="center" wrapText="1"/>
    </xf>
    <xf numFmtId="0" fontId="9" fillId="0" borderId="2" xfId="5" applyFont="1" applyFill="1" applyBorder="1" applyAlignment="1">
      <alignment horizontal="center" vertical="center" wrapText="1"/>
    </xf>
    <xf numFmtId="0" fontId="9" fillId="0" borderId="3" xfId="5" applyFont="1" applyFill="1" applyBorder="1" applyAlignment="1">
      <alignment horizontal="center" vertical="center" wrapText="1"/>
    </xf>
    <xf numFmtId="0" fontId="9" fillId="3" borderId="3" xfId="5" applyFont="1" applyFill="1" applyBorder="1" applyAlignment="1">
      <alignment horizontal="center" vertical="center" wrapText="1"/>
    </xf>
    <xf numFmtId="0" fontId="10" fillId="3" borderId="0" xfId="0" applyNumberFormat="1" applyFont="1" applyFill="1" applyBorder="1" applyAlignment="1">
      <alignment horizontal="justify" vertical="center" wrapText="1"/>
    </xf>
    <xf numFmtId="0" fontId="5" fillId="0" borderId="0" xfId="42" applyFont="1" applyFill="1" applyBorder="1" applyAlignment="1" applyProtection="1">
      <alignment horizontal="left" vertical="center"/>
      <protection locked="0"/>
    </xf>
    <xf numFmtId="0" fontId="11" fillId="0" borderId="0" xfId="12" applyFont="1" applyFill="1" applyBorder="1" applyAlignment="1" applyProtection="1">
      <alignment horizontal="left"/>
      <protection locked="0"/>
    </xf>
    <xf numFmtId="0" fontId="10" fillId="0" borderId="0" xfId="15" applyFont="1" applyBorder="1" applyAlignment="1">
      <alignment horizontal="left" vertical="center" wrapText="1"/>
    </xf>
    <xf numFmtId="0" fontId="10" fillId="0" borderId="0" xfId="0" applyFont="1" applyBorder="1" applyAlignment="1">
      <alignment horizontal="left" vertical="center" wrapText="1"/>
    </xf>
    <xf numFmtId="0" fontId="9" fillId="0" borderId="2" xfId="15" applyFont="1" applyBorder="1" applyAlignment="1">
      <alignment horizontal="center" vertical="top"/>
    </xf>
    <xf numFmtId="0" fontId="9" fillId="0" borderId="19" xfId="42" applyFont="1" applyFill="1" applyBorder="1" applyAlignment="1">
      <alignment horizontal="center"/>
    </xf>
    <xf numFmtId="0" fontId="9" fillId="0" borderId="14" xfId="42" applyFont="1" applyFill="1" applyBorder="1" applyAlignment="1">
      <alignment horizontal="center"/>
    </xf>
    <xf numFmtId="0" fontId="9" fillId="3" borderId="5" xfId="5" applyFont="1" applyFill="1" applyBorder="1" applyAlignment="1">
      <alignment horizontal="center" vertical="center" wrapText="1"/>
    </xf>
    <xf numFmtId="0" fontId="9" fillId="3" borderId="10" xfId="5" applyFont="1" applyFill="1" applyBorder="1" applyAlignment="1">
      <alignment horizontal="center" vertical="center" wrapText="1"/>
    </xf>
    <xf numFmtId="0" fontId="9" fillId="0" borderId="5" xfId="42" applyFont="1" applyFill="1" applyBorder="1" applyAlignment="1">
      <alignment horizontal="center"/>
    </xf>
    <xf numFmtId="0" fontId="9" fillId="0" borderId="10" xfId="42" applyFont="1" applyFill="1" applyBorder="1" applyAlignment="1">
      <alignment horizontal="center"/>
    </xf>
    <xf numFmtId="0" fontId="10" fillId="0" borderId="0" xfId="0" applyNumberFormat="1" applyFont="1" applyFill="1" applyBorder="1" applyAlignment="1">
      <alignment horizontal="justify" vertical="center" wrapText="1"/>
    </xf>
    <xf numFmtId="0" fontId="29" fillId="0" borderId="0" xfId="0" applyNumberFormat="1" applyFont="1" applyFill="1" applyBorder="1" applyAlignment="1">
      <alignment horizontal="center" vertical="center" wrapText="1"/>
    </xf>
    <xf numFmtId="0" fontId="9" fillId="0" borderId="6" xfId="0" applyFont="1" applyBorder="1" applyAlignment="1">
      <alignment horizontal="center" vertical="top"/>
    </xf>
    <xf numFmtId="0" fontId="9" fillId="3" borderId="9" xfId="5" applyFont="1" applyFill="1" applyBorder="1" applyAlignment="1">
      <alignment horizontal="center" vertical="center" wrapText="1"/>
    </xf>
    <xf numFmtId="0" fontId="9" fillId="3" borderId="6" xfId="5" applyFont="1" applyFill="1" applyBorder="1" applyAlignment="1">
      <alignment horizontal="center" vertical="center" wrapText="1"/>
    </xf>
    <xf numFmtId="0" fontId="9" fillId="3" borderId="21" xfId="5" applyFont="1" applyFill="1" applyBorder="1" applyAlignment="1">
      <alignment horizontal="center" vertical="center" wrapText="1"/>
    </xf>
    <xf numFmtId="0" fontId="10" fillId="0" borderId="0" xfId="0" applyNumberFormat="1" applyFont="1" applyFill="1" applyBorder="1" applyAlignment="1">
      <alignment horizontal="left" vertical="center" wrapText="1"/>
    </xf>
    <xf numFmtId="0" fontId="10" fillId="0" borderId="0" xfId="0" applyNumberFormat="1" applyFont="1" applyFill="1" applyBorder="1" applyAlignment="1">
      <alignment horizontal="left" vertical="center"/>
    </xf>
    <xf numFmtId="0" fontId="9" fillId="3" borderId="5" xfId="5" applyFont="1" applyFill="1" applyBorder="1" applyAlignment="1">
      <alignment horizontal="center" vertical="center"/>
    </xf>
    <xf numFmtId="0" fontId="9" fillId="3" borderId="10" xfId="5" applyFont="1" applyFill="1" applyBorder="1" applyAlignment="1">
      <alignment horizontal="center" vertical="center"/>
    </xf>
    <xf numFmtId="0" fontId="4" fillId="0" borderId="0" xfId="0" applyNumberFormat="1" applyFont="1" applyFill="1" applyBorder="1" applyAlignment="1">
      <alignment horizontal="center" vertical="center" wrapText="1"/>
    </xf>
    <xf numFmtId="0" fontId="9" fillId="0" borderId="9" xfId="0" applyFont="1" applyBorder="1" applyAlignment="1">
      <alignment horizontal="center" vertical="top"/>
    </xf>
    <xf numFmtId="0" fontId="9" fillId="0" borderId="5" xfId="5" applyFont="1" applyFill="1" applyBorder="1" applyAlignment="1">
      <alignment horizontal="center" vertical="center" wrapText="1"/>
    </xf>
    <xf numFmtId="0" fontId="9" fillId="0" borderId="21" xfId="5" applyFont="1" applyFill="1" applyBorder="1" applyAlignment="1">
      <alignment horizontal="center" vertical="center" wrapText="1"/>
    </xf>
    <xf numFmtId="0" fontId="9" fillId="0" borderId="10" xfId="5" applyFont="1" applyFill="1" applyBorder="1" applyAlignment="1">
      <alignment horizontal="center" vertical="center" wrapText="1"/>
    </xf>
    <xf numFmtId="0" fontId="5" fillId="0" borderId="3" xfId="5" applyFont="1" applyFill="1" applyBorder="1" applyAlignment="1">
      <alignment horizontal="center" vertical="center" wrapText="1"/>
    </xf>
    <xf numFmtId="0" fontId="5" fillId="0" borderId="9" xfId="5" applyFont="1" applyFill="1" applyBorder="1" applyAlignment="1">
      <alignment horizontal="center" vertical="center" wrapText="1"/>
    </xf>
    <xf numFmtId="0" fontId="5" fillId="0" borderId="2" xfId="5" applyFont="1" applyFill="1" applyBorder="1" applyAlignment="1">
      <alignment horizontal="center" vertical="center" wrapText="1"/>
    </xf>
    <xf numFmtId="0" fontId="5" fillId="0" borderId="6" xfId="5" applyFont="1" applyFill="1" applyBorder="1" applyAlignment="1">
      <alignment horizontal="center" vertical="center" wrapText="1"/>
    </xf>
    <xf numFmtId="0" fontId="5" fillId="0" borderId="9" xfId="0" applyFont="1" applyBorder="1" applyAlignment="1">
      <alignment horizontal="center" vertical="top"/>
    </xf>
    <xf numFmtId="0" fontId="5" fillId="0" borderId="5" xfId="5" applyFont="1" applyFill="1" applyBorder="1" applyAlignment="1">
      <alignment horizontal="center" vertical="center" wrapText="1"/>
    </xf>
    <xf numFmtId="0" fontId="5" fillId="0" borderId="21" xfId="5" applyFont="1" applyFill="1" applyBorder="1" applyAlignment="1">
      <alignment horizontal="center" vertical="center" wrapText="1"/>
    </xf>
    <xf numFmtId="0" fontId="5" fillId="0" borderId="10" xfId="5" applyFont="1" applyFill="1" applyBorder="1" applyAlignment="1">
      <alignment horizontal="center" vertical="center" wrapText="1"/>
    </xf>
    <xf numFmtId="0" fontId="5" fillId="3" borderId="2" xfId="5" applyFont="1" applyFill="1" applyBorder="1" applyAlignment="1">
      <alignment horizontal="center" vertical="center" wrapText="1"/>
    </xf>
    <xf numFmtId="0" fontId="5" fillId="3" borderId="3" xfId="5" applyFont="1" applyFill="1" applyBorder="1" applyAlignment="1">
      <alignment horizontal="center" vertical="center" wrapText="1"/>
    </xf>
    <xf numFmtId="0" fontId="5" fillId="3" borderId="6" xfId="5" applyFont="1" applyFill="1" applyBorder="1" applyAlignment="1">
      <alignment horizontal="center" vertical="center" wrapText="1"/>
    </xf>
    <xf numFmtId="0" fontId="5" fillId="3" borderId="9" xfId="5" applyFont="1" applyFill="1" applyBorder="1" applyAlignment="1">
      <alignment horizontal="center" vertical="center" wrapText="1"/>
    </xf>
    <xf numFmtId="0" fontId="16" fillId="0" borderId="0" xfId="0" applyFont="1" applyBorder="1" applyAlignment="1">
      <alignment horizontal="left" vertical="center" wrapText="1"/>
    </xf>
    <xf numFmtId="0" fontId="16" fillId="0" borderId="0" xfId="0" applyNumberFormat="1" applyFont="1" applyFill="1" applyBorder="1" applyAlignment="1">
      <alignment horizontal="justify" vertical="center" wrapText="1"/>
    </xf>
    <xf numFmtId="0" fontId="18" fillId="0" borderId="7" xfId="0" applyFont="1" applyBorder="1" applyAlignment="1">
      <alignment horizontal="center" vertical="center" wrapText="1"/>
    </xf>
    <xf numFmtId="0" fontId="9" fillId="0" borderId="19" xfId="0" applyFont="1" applyBorder="1" applyAlignment="1">
      <alignment horizontal="center" vertical="top"/>
    </xf>
    <xf numFmtId="0" fontId="9" fillId="0" borderId="20" xfId="0" applyFont="1" applyBorder="1" applyAlignment="1">
      <alignment horizontal="center" vertical="top"/>
    </xf>
    <xf numFmtId="0" fontId="9" fillId="0" borderId="14" xfId="0" applyFont="1" applyBorder="1" applyAlignment="1">
      <alignment horizontal="center" vertical="top"/>
    </xf>
    <xf numFmtId="0" fontId="5" fillId="3" borderId="5" xfId="5" applyFont="1" applyFill="1" applyBorder="1" applyAlignment="1">
      <alignment horizontal="center" vertical="center" wrapText="1"/>
    </xf>
    <xf numFmtId="0" fontId="5" fillId="3" borderId="21" xfId="5" applyFont="1" applyFill="1" applyBorder="1" applyAlignment="1">
      <alignment horizontal="center" vertical="center" wrapText="1"/>
    </xf>
    <xf numFmtId="0" fontId="4" fillId="0" borderId="0" xfId="15" applyNumberFormat="1" applyFont="1" applyFill="1" applyBorder="1" applyAlignment="1">
      <alignment horizontal="center" vertical="center" wrapText="1"/>
    </xf>
    <xf numFmtId="0" fontId="9" fillId="0" borderId="19" xfId="15" applyFont="1" applyFill="1" applyBorder="1" applyAlignment="1">
      <alignment horizontal="center" vertical="top"/>
    </xf>
    <xf numFmtId="0" fontId="9" fillId="0" borderId="14" xfId="15" applyFont="1" applyFill="1" applyBorder="1" applyAlignment="1">
      <alignment horizontal="center" vertical="top"/>
    </xf>
    <xf numFmtId="0" fontId="16" fillId="0" borderId="0" xfId="15" applyNumberFormat="1" applyFont="1" applyFill="1" applyBorder="1" applyAlignment="1">
      <alignment horizontal="left" vertical="center" wrapText="1"/>
    </xf>
    <xf numFmtId="0" fontId="16" fillId="0" borderId="0" xfId="15" applyNumberFormat="1" applyFont="1" applyFill="1" applyBorder="1" applyAlignment="1">
      <alignment horizontal="justify" vertical="center" wrapText="1"/>
    </xf>
    <xf numFmtId="0" fontId="4" fillId="3" borderId="0" xfId="1" applyNumberFormat="1" applyFont="1" applyFill="1" applyBorder="1" applyAlignment="1" applyProtection="1">
      <alignment horizontal="center" vertical="center" wrapText="1"/>
    </xf>
    <xf numFmtId="0" fontId="3" fillId="3" borderId="19" xfId="42" applyFont="1" applyFill="1" applyBorder="1" applyAlignment="1" applyProtection="1">
      <alignment horizontal="center" vertical="center" wrapText="1"/>
    </xf>
    <xf numFmtId="0" fontId="3" fillId="3" borderId="20" xfId="42" applyFont="1" applyFill="1" applyBorder="1" applyAlignment="1" applyProtection="1">
      <alignment horizontal="center" vertical="center" wrapText="1"/>
    </xf>
    <xf numFmtId="0" fontId="3" fillId="3" borderId="14" xfId="42" applyFont="1" applyFill="1" applyBorder="1" applyAlignment="1" applyProtection="1">
      <alignment horizontal="center" vertical="center" wrapText="1"/>
    </xf>
    <xf numFmtId="0" fontId="5" fillId="3" borderId="5" xfId="5" applyFont="1" applyFill="1" applyBorder="1" applyAlignment="1" applyProtection="1">
      <alignment horizontal="center" vertical="center" wrapText="1"/>
    </xf>
    <xf numFmtId="0" fontId="5" fillId="3" borderId="10" xfId="5" applyFont="1" applyFill="1" applyBorder="1" applyAlignment="1" applyProtection="1">
      <alignment horizontal="center" vertical="center" wrapText="1"/>
    </xf>
    <xf numFmtId="0" fontId="5" fillId="3" borderId="3" xfId="5" applyFont="1" applyFill="1" applyBorder="1" applyAlignment="1" applyProtection="1">
      <alignment horizontal="center" vertical="center" wrapText="1"/>
    </xf>
    <xf numFmtId="0" fontId="5" fillId="3" borderId="6" xfId="5" applyFont="1" applyFill="1" applyBorder="1" applyAlignment="1" applyProtection="1">
      <alignment horizontal="center" vertical="center" wrapText="1"/>
    </xf>
    <xf numFmtId="0" fontId="9" fillId="0" borderId="5" xfId="5" applyFont="1" applyFill="1" applyBorder="1" applyAlignment="1" applyProtection="1">
      <alignment horizontal="center" vertical="center" wrapText="1"/>
    </xf>
    <xf numFmtId="0" fontId="9" fillId="0" borderId="10" xfId="5" applyFont="1" applyFill="1" applyBorder="1" applyAlignment="1" applyProtection="1">
      <alignment horizontal="center" vertical="center" wrapText="1"/>
    </xf>
    <xf numFmtId="0" fontId="5" fillId="0" borderId="8" xfId="5" applyFont="1" applyFill="1" applyBorder="1" applyAlignment="1" applyProtection="1">
      <alignment horizontal="center" vertical="center" wrapText="1"/>
    </xf>
    <xf numFmtId="0" fontId="5" fillId="0" borderId="12" xfId="5" applyFont="1" applyFill="1" applyBorder="1" applyAlignment="1" applyProtection="1">
      <alignment horizontal="center" vertical="center" wrapText="1"/>
    </xf>
    <xf numFmtId="0" fontId="5" fillId="3" borderId="9" xfId="5" applyFont="1" applyFill="1" applyBorder="1" applyAlignment="1" applyProtection="1">
      <alignment horizontal="center" vertical="center" wrapText="1"/>
    </xf>
    <xf numFmtId="0" fontId="5" fillId="0" borderId="5" xfId="5" applyFont="1" applyFill="1" applyBorder="1" applyAlignment="1" applyProtection="1">
      <alignment horizontal="center" vertical="center" wrapText="1"/>
    </xf>
    <xf numFmtId="0" fontId="5" fillId="0" borderId="10" xfId="5" applyFont="1" applyFill="1" applyBorder="1" applyAlignment="1" applyProtection="1">
      <alignment horizontal="center" vertical="center" wrapText="1"/>
    </xf>
    <xf numFmtId="0" fontId="16" fillId="0" borderId="0" xfId="1" applyNumberFormat="1" applyFont="1" applyFill="1" applyBorder="1" applyAlignment="1" applyProtection="1">
      <alignment horizontal="left" vertical="center" wrapText="1"/>
      <protection locked="0"/>
    </xf>
    <xf numFmtId="0" fontId="16" fillId="0" borderId="0" xfId="1" applyNumberFormat="1" applyFont="1" applyFill="1" applyBorder="1" applyAlignment="1" applyProtection="1">
      <alignment horizontal="justify" vertical="center" wrapText="1"/>
      <protection locked="0"/>
    </xf>
    <xf numFmtId="0" fontId="16" fillId="3" borderId="0" xfId="42" applyFont="1" applyFill="1" applyBorder="1" applyAlignment="1" applyProtection="1">
      <alignment horizontal="left" vertical="center" wrapText="1"/>
    </xf>
    <xf numFmtId="0" fontId="5" fillId="0" borderId="0" xfId="42" applyFont="1" applyFill="1" applyBorder="1" applyAlignment="1" applyProtection="1">
      <alignment horizontal="left" vertical="top"/>
      <protection locked="0"/>
    </xf>
    <xf numFmtId="0" fontId="4" fillId="0" borderId="0" xfId="41" applyFont="1" applyFill="1" applyBorder="1" applyAlignment="1" applyProtection="1">
      <alignment horizontal="center" vertical="center" wrapText="1"/>
    </xf>
    <xf numFmtId="0" fontId="4" fillId="0" borderId="0" xfId="41" applyFont="1" applyBorder="1" applyAlignment="1" applyProtection="1">
      <alignment horizontal="center" vertical="center" wrapText="1"/>
    </xf>
    <xf numFmtId="0" fontId="5" fillId="0" borderId="6" xfId="41" applyNumberFormat="1" applyFont="1" applyFill="1" applyBorder="1" applyAlignment="1" applyProtection="1">
      <alignment horizontal="center" vertical="center" wrapText="1"/>
    </xf>
    <xf numFmtId="0" fontId="5" fillId="3" borderId="2" xfId="5" applyFont="1" applyFill="1" applyBorder="1" applyAlignment="1" applyProtection="1">
      <alignment horizontal="center" vertical="center" wrapText="1"/>
    </xf>
    <xf numFmtId="0" fontId="5" fillId="0" borderId="2" xfId="5" applyFont="1" applyFill="1" applyBorder="1" applyAlignment="1" applyProtection="1">
      <alignment horizontal="center" vertical="center" wrapText="1"/>
    </xf>
    <xf numFmtId="0" fontId="5" fillId="0" borderId="3" xfId="5" applyFont="1" applyFill="1" applyBorder="1" applyAlignment="1" applyProtection="1">
      <alignment horizontal="center" vertical="center" wrapText="1"/>
    </xf>
    <xf numFmtId="0" fontId="5" fillId="0" borderId="9" xfId="5" applyFont="1" applyFill="1" applyBorder="1" applyAlignment="1" applyProtection="1">
      <alignment horizontal="center" vertical="center" wrapText="1"/>
    </xf>
    <xf numFmtId="0" fontId="16" fillId="3" borderId="0" xfId="0" applyFont="1" applyFill="1" applyAlignment="1">
      <alignment horizontal="justify" vertical="center" wrapText="1"/>
    </xf>
    <xf numFmtId="0" fontId="16" fillId="0" borderId="0" xfId="41" applyNumberFormat="1" applyFont="1" applyFill="1" applyBorder="1" applyAlignment="1" applyProtection="1">
      <alignment horizontal="left" vertical="center" wrapText="1"/>
    </xf>
    <xf numFmtId="0" fontId="16" fillId="0" borderId="0" xfId="41" applyNumberFormat="1" applyFont="1" applyFill="1" applyBorder="1" applyAlignment="1" applyProtection="1">
      <alignment horizontal="left" vertical="center"/>
      <protection locked="0"/>
    </xf>
    <xf numFmtId="0" fontId="4" fillId="0" borderId="0" xfId="2" applyNumberFormat="1" applyFont="1" applyFill="1" applyBorder="1" applyAlignment="1" applyProtection="1">
      <alignment horizontal="center" vertical="center" wrapText="1"/>
    </xf>
    <xf numFmtId="0" fontId="5" fillId="0" borderId="6" xfId="2" applyFont="1" applyFill="1" applyBorder="1" applyAlignment="1" applyProtection="1">
      <alignment horizontal="center" vertical="top"/>
    </xf>
    <xf numFmtId="0" fontId="10" fillId="0" borderId="0" xfId="42" applyFont="1" applyFill="1" applyBorder="1" applyAlignment="1" applyProtection="1">
      <alignment horizontal="left" vertical="center" wrapText="1"/>
      <protection locked="0"/>
    </xf>
    <xf numFmtId="0" fontId="10" fillId="0" borderId="0" xfId="0" applyFont="1" applyAlignment="1">
      <alignment horizontal="left" vertical="center" wrapText="1"/>
    </xf>
    <xf numFmtId="0" fontId="16" fillId="0" borderId="0" xfId="2" applyFont="1" applyFill="1" applyBorder="1" applyAlignment="1" applyProtection="1">
      <alignment horizontal="left" vertical="center" wrapText="1"/>
    </xf>
    <xf numFmtId="0" fontId="10" fillId="0" borderId="0" xfId="0" applyFont="1" applyFill="1" applyAlignment="1">
      <alignment horizontal="left" vertical="center" wrapText="1"/>
    </xf>
    <xf numFmtId="0" fontId="3" fillId="3" borderId="6" xfId="42" applyFont="1" applyFill="1" applyBorder="1" applyAlignment="1" applyProtection="1">
      <alignment horizontal="center" vertical="top"/>
    </xf>
    <xf numFmtId="0" fontId="16" fillId="3" borderId="7" xfId="1" applyNumberFormat="1" applyFont="1" applyFill="1" applyBorder="1" applyAlignment="1" applyProtection="1">
      <alignment horizontal="right" vertical="center"/>
    </xf>
    <xf numFmtId="0" fontId="5" fillId="3" borderId="8" xfId="5" applyFont="1" applyFill="1" applyBorder="1" applyAlignment="1" applyProtection="1">
      <alignment horizontal="center" vertical="center" wrapText="1"/>
    </xf>
    <xf numFmtId="0" fontId="5" fillId="3" borderId="12" xfId="5" applyFont="1" applyFill="1" applyBorder="1" applyAlignment="1" applyProtection="1">
      <alignment horizontal="center" vertical="center" wrapText="1"/>
    </xf>
    <xf numFmtId="0" fontId="16" fillId="3" borderId="7" xfId="1" applyNumberFormat="1" applyFont="1" applyFill="1" applyBorder="1" applyAlignment="1" applyProtection="1">
      <alignment horizontal="left" vertical="center"/>
    </xf>
    <xf numFmtId="0" fontId="3" fillId="0" borderId="6" xfId="42" applyFont="1" applyFill="1" applyBorder="1" applyAlignment="1" applyProtection="1">
      <alignment horizontal="center" vertical="top"/>
    </xf>
    <xf numFmtId="0" fontId="16" fillId="0" borderId="0" xfId="1" applyNumberFormat="1" applyFont="1" applyFill="1" applyBorder="1" applyAlignment="1" applyProtection="1">
      <alignment horizontal="left" vertical="center"/>
      <protection locked="0"/>
    </xf>
    <xf numFmtId="0" fontId="4" fillId="0" borderId="0" xfId="1" applyFont="1" applyFill="1" applyAlignment="1" applyProtection="1">
      <alignment horizontal="center" vertical="center"/>
    </xf>
    <xf numFmtId="0" fontId="4" fillId="0" borderId="0" xfId="1" applyFont="1" applyFill="1" applyBorder="1" applyAlignment="1" applyProtection="1">
      <alignment horizontal="center" vertical="center"/>
    </xf>
    <xf numFmtId="0" fontId="3" fillId="0" borderId="6" xfId="1" applyFont="1" applyFill="1" applyBorder="1" applyAlignment="1" applyProtection="1">
      <alignment horizontal="center" vertical="top"/>
    </xf>
    <xf numFmtId="0" fontId="5" fillId="0" borderId="6" xfId="5" applyFont="1" applyFill="1" applyBorder="1" applyAlignment="1" applyProtection="1">
      <alignment horizontal="center" vertical="center" wrapText="1"/>
    </xf>
    <xf numFmtId="0" fontId="16" fillId="0" borderId="0" xfId="1" applyFont="1" applyFill="1" applyBorder="1" applyAlignment="1" applyProtection="1">
      <alignment horizontal="left" vertical="center" wrapText="1"/>
    </xf>
    <xf numFmtId="0" fontId="3" fillId="0" borderId="6" xfId="1" applyFont="1" applyFill="1" applyBorder="1" applyAlignment="1" applyProtection="1">
      <alignment horizontal="left" vertical="top"/>
    </xf>
    <xf numFmtId="0" fontId="3" fillId="0" borderId="22" xfId="1" applyFont="1" applyFill="1" applyBorder="1" applyAlignment="1" applyProtection="1">
      <alignment horizontal="center" vertical="top"/>
    </xf>
    <xf numFmtId="0" fontId="5" fillId="0" borderId="11" xfId="5" applyFont="1" applyFill="1" applyBorder="1" applyAlignment="1" applyProtection="1">
      <alignment horizontal="center" vertical="center" wrapText="1"/>
    </xf>
    <xf numFmtId="0" fontId="5" fillId="0" borderId="23" xfId="5" applyFont="1" applyFill="1" applyBorder="1" applyAlignment="1" applyProtection="1">
      <alignment horizontal="center" vertical="center" wrapText="1"/>
    </xf>
    <xf numFmtId="0" fontId="5" fillId="0" borderId="22" xfId="5" applyFont="1" applyFill="1" applyBorder="1" applyAlignment="1" applyProtection="1">
      <alignment horizontal="center" vertical="center" wrapText="1"/>
    </xf>
    <xf numFmtId="0" fontId="5" fillId="0" borderId="7" xfId="5" applyFont="1" applyFill="1" applyBorder="1" applyAlignment="1" applyProtection="1">
      <alignment horizontal="center" vertical="center" wrapText="1"/>
    </xf>
    <xf numFmtId="0" fontId="5" fillId="0" borderId="0" xfId="0" applyFont="1" applyFill="1" applyAlignment="1">
      <alignment horizontal="left" vertical="center"/>
    </xf>
    <xf numFmtId="188" fontId="11" fillId="0" borderId="0" xfId="12" applyNumberFormat="1" applyFont="1" applyFill="1" applyBorder="1" applyAlignment="1" applyProtection="1">
      <alignment horizontal="left"/>
      <protection locked="0"/>
    </xf>
    <xf numFmtId="0" fontId="5" fillId="0" borderId="2" xfId="1" applyNumberFormat="1" applyFont="1" applyFill="1" applyBorder="1" applyAlignment="1" applyProtection="1">
      <alignment horizontal="center" vertical="center"/>
    </xf>
    <xf numFmtId="0" fontId="5" fillId="0" borderId="3" xfId="1" applyNumberFormat="1" applyFont="1" applyFill="1" applyBorder="1" applyAlignment="1" applyProtection="1">
      <alignment horizontal="center" vertical="center"/>
    </xf>
    <xf numFmtId="0" fontId="10" fillId="0" borderId="0" xfId="1" applyNumberFormat="1" applyFont="1" applyFill="1" applyBorder="1" applyAlignment="1" applyProtection="1">
      <alignment horizontal="justify" vertical="center" wrapText="1"/>
      <protection locked="0"/>
    </xf>
    <xf numFmtId="0" fontId="9" fillId="0" borderId="6" xfId="1" applyNumberFormat="1" applyFont="1" applyFill="1" applyBorder="1" applyAlignment="1" applyProtection="1">
      <alignment horizontal="left" vertical="center"/>
    </xf>
    <xf numFmtId="190" fontId="9" fillId="0" borderId="3" xfId="24" applyNumberFormat="1" applyFont="1" applyFill="1" applyBorder="1" applyAlignment="1" applyProtection="1">
      <alignment horizontal="center" vertical="center"/>
    </xf>
    <xf numFmtId="190" fontId="9" fillId="0" borderId="9" xfId="24" applyNumberFormat="1" applyFont="1" applyFill="1" applyBorder="1" applyAlignment="1" applyProtection="1">
      <alignment horizontal="center" vertical="center"/>
    </xf>
    <xf numFmtId="190" fontId="9" fillId="0" borderId="6" xfId="24" applyNumberFormat="1" applyFont="1" applyFill="1" applyBorder="1" applyAlignment="1" applyProtection="1">
      <alignment horizontal="center" vertical="center"/>
    </xf>
    <xf numFmtId="190" fontId="9" fillId="0" borderId="3" xfId="5" applyNumberFormat="1" applyFont="1" applyFill="1" applyBorder="1" applyAlignment="1" applyProtection="1">
      <alignment horizontal="center" vertical="center"/>
    </xf>
    <xf numFmtId="190" fontId="9" fillId="0" borderId="9" xfId="5" applyNumberFormat="1" applyFont="1" applyFill="1" applyBorder="1" applyAlignment="1" applyProtection="1">
      <alignment horizontal="center" vertical="center"/>
    </xf>
    <xf numFmtId="190" fontId="9" fillId="0" borderId="6" xfId="5" applyNumberFormat="1" applyFont="1" applyFill="1" applyBorder="1" applyAlignment="1" applyProtection="1">
      <alignment horizontal="center" vertical="center"/>
    </xf>
    <xf numFmtId="0" fontId="4" fillId="0" borderId="0" xfId="24" applyFont="1" applyFill="1" applyBorder="1" applyAlignment="1" applyProtection="1">
      <alignment horizontal="center" vertical="center" wrapText="1"/>
    </xf>
    <xf numFmtId="0" fontId="5" fillId="0" borderId="4" xfId="1" applyNumberFormat="1" applyFont="1" applyFill="1" applyBorder="1" applyAlignment="1" applyProtection="1">
      <alignment horizontal="center" vertical="center"/>
    </xf>
    <xf numFmtId="0" fontId="5" fillId="0" borderId="7" xfId="1" applyNumberFormat="1" applyFont="1" applyFill="1" applyBorder="1" applyAlignment="1" applyProtection="1">
      <alignment horizontal="center" vertical="center"/>
    </xf>
    <xf numFmtId="190" fontId="5" fillId="0" borderId="3" xfId="24" applyNumberFormat="1" applyFont="1" applyFill="1" applyBorder="1" applyAlignment="1" applyProtection="1">
      <alignment horizontal="center" vertical="center"/>
    </xf>
    <xf numFmtId="190" fontId="5" fillId="0" borderId="9" xfId="24" applyNumberFormat="1" applyFont="1" applyFill="1" applyBorder="1" applyAlignment="1" applyProtection="1">
      <alignment horizontal="center" vertical="center"/>
    </xf>
    <xf numFmtId="190" fontId="5" fillId="0" borderId="6" xfId="24" applyNumberFormat="1" applyFont="1" applyFill="1" applyBorder="1" applyAlignment="1" applyProtection="1">
      <alignment horizontal="center" vertical="center"/>
    </xf>
    <xf numFmtId="190" fontId="5" fillId="0" borderId="2" xfId="5" applyNumberFormat="1" applyFont="1" applyFill="1" applyBorder="1" applyAlignment="1" applyProtection="1">
      <alignment horizontal="center" vertical="center"/>
    </xf>
    <xf numFmtId="190" fontId="5" fillId="0" borderId="2" xfId="5" quotePrefix="1" applyNumberFormat="1" applyFont="1" applyFill="1" applyBorder="1" applyAlignment="1" applyProtection="1">
      <alignment horizontal="center" vertical="center"/>
    </xf>
    <xf numFmtId="190" fontId="5" fillId="0" borderId="3" xfId="5" quotePrefix="1" applyNumberFormat="1" applyFont="1" applyFill="1" applyBorder="1" applyAlignment="1" applyProtection="1">
      <alignment horizontal="center" vertical="center"/>
    </xf>
    <xf numFmtId="0" fontId="5" fillId="0" borderId="0" xfId="0" applyFont="1" applyAlignment="1">
      <alignment horizontal="left" vertical="center"/>
    </xf>
    <xf numFmtId="0" fontId="10" fillId="0" borderId="0" xfId="1" applyNumberFormat="1" applyFont="1" applyFill="1" applyBorder="1" applyAlignment="1" applyProtection="1">
      <alignment horizontal="left" vertical="center" wrapText="1"/>
    </xf>
    <xf numFmtId="0" fontId="5" fillId="0" borderId="6" xfId="1" applyNumberFormat="1" applyFont="1" applyFill="1" applyBorder="1" applyAlignment="1" applyProtection="1">
      <alignment horizontal="center" vertical="center"/>
    </xf>
    <xf numFmtId="190" fontId="5" fillId="0" borderId="2" xfId="24" applyNumberFormat="1" applyFont="1" applyFill="1" applyBorder="1" applyAlignment="1" applyProtection="1">
      <alignment horizontal="center" vertical="center"/>
    </xf>
    <xf numFmtId="190" fontId="5" fillId="0" borderId="3" xfId="5" applyNumberFormat="1" applyFont="1" applyFill="1" applyBorder="1" applyAlignment="1" applyProtection="1">
      <alignment horizontal="center" vertical="center"/>
    </xf>
    <xf numFmtId="0" fontId="9" fillId="0" borderId="2" xfId="1" applyFont="1" applyFill="1" applyBorder="1">
      <alignment vertical="top"/>
    </xf>
    <xf numFmtId="0" fontId="5" fillId="0" borderId="6" xfId="1" applyNumberFormat="1" applyFont="1" applyFill="1" applyBorder="1" applyAlignment="1" applyProtection="1">
      <alignment horizontal="left" vertical="center"/>
    </xf>
    <xf numFmtId="0" fontId="16" fillId="0" borderId="0" xfId="1" applyNumberFormat="1" applyFont="1" applyFill="1" applyBorder="1" applyAlignment="1" applyProtection="1">
      <alignment horizontal="left" vertical="center" wrapText="1"/>
    </xf>
    <xf numFmtId="0" fontId="4" fillId="0" borderId="0" xfId="1" applyFont="1" applyFill="1" applyAlignment="1" applyProtection="1">
      <alignment horizontal="center" vertical="center" wrapText="1"/>
    </xf>
    <xf numFmtId="0" fontId="5" fillId="0" borderId="6" xfId="5" applyFont="1" applyFill="1" applyBorder="1" applyAlignment="1" applyProtection="1">
      <alignment horizontal="center" vertical="center"/>
    </xf>
    <xf numFmtId="190" fontId="5" fillId="0" borderId="9" xfId="5" applyNumberFormat="1" applyFont="1" applyFill="1" applyBorder="1" applyAlignment="1" applyProtection="1">
      <alignment horizontal="center" vertical="center"/>
    </xf>
    <xf numFmtId="190" fontId="5" fillId="0" borderId="6" xfId="5" applyNumberFormat="1" applyFont="1" applyFill="1" applyBorder="1" applyAlignment="1" applyProtection="1">
      <alignment horizontal="center" vertical="center"/>
    </xf>
    <xf numFmtId="190" fontId="5" fillId="0" borderId="8" xfId="5" applyNumberFormat="1" applyFont="1" applyFill="1" applyBorder="1" applyAlignment="1" applyProtection="1">
      <alignment horizontal="center" vertical="center" wrapText="1"/>
    </xf>
    <xf numFmtId="190" fontId="5" fillId="0" borderId="12" xfId="5" applyNumberFormat="1" applyFont="1" applyFill="1" applyBorder="1" applyAlignment="1" applyProtection="1">
      <alignment horizontal="center" vertical="center" wrapText="1"/>
    </xf>
    <xf numFmtId="190" fontId="5" fillId="0" borderId="3" xfId="5" applyNumberFormat="1" applyFont="1" applyFill="1" applyBorder="1" applyAlignment="1" applyProtection="1">
      <alignment horizontal="center" vertical="center" wrapText="1"/>
    </xf>
    <xf numFmtId="0" fontId="16" fillId="0" borderId="0" xfId="5" applyFont="1" applyFill="1" applyBorder="1" applyAlignment="1" applyProtection="1">
      <alignment horizontal="left" vertical="center" wrapText="1"/>
    </xf>
    <xf numFmtId="0" fontId="3" fillId="0" borderId="6" xfId="1" applyFont="1" applyFill="1" applyBorder="1" applyAlignment="1" applyProtection="1">
      <alignment horizontal="center" vertical="center"/>
    </xf>
    <xf numFmtId="0" fontId="5" fillId="0" borderId="3" xfId="5" applyFont="1" applyFill="1" applyBorder="1" applyAlignment="1" applyProtection="1">
      <alignment horizontal="center" vertical="center"/>
    </xf>
    <xf numFmtId="0" fontId="5" fillId="0" borderId="9" xfId="5" applyFont="1" applyFill="1" applyBorder="1" applyAlignment="1" applyProtection="1">
      <alignment horizontal="center" vertical="center"/>
    </xf>
    <xf numFmtId="0" fontId="5" fillId="0" borderId="24" xfId="5" applyFont="1" applyFill="1" applyBorder="1" applyAlignment="1" applyProtection="1">
      <alignment horizontal="center" vertical="center" wrapText="1"/>
    </xf>
    <xf numFmtId="0" fontId="5" fillId="0" borderId="2" xfId="5" applyFont="1" applyFill="1" applyBorder="1" applyAlignment="1" applyProtection="1">
      <alignment horizontal="center" vertical="center"/>
    </xf>
    <xf numFmtId="0" fontId="9" fillId="0" borderId="2" xfId="5" applyFont="1" applyFill="1" applyBorder="1" applyAlignment="1" applyProtection="1">
      <alignment horizontal="center" vertical="center" wrapText="1"/>
    </xf>
    <xf numFmtId="0" fontId="9" fillId="0" borderId="3" xfId="5" applyFont="1" applyFill="1" applyBorder="1" applyAlignment="1" applyProtection="1">
      <alignment horizontal="center" vertical="center" wrapText="1"/>
    </xf>
    <xf numFmtId="0" fontId="9" fillId="0" borderId="9" xfId="5" applyFont="1" applyFill="1" applyBorder="1" applyAlignment="1" applyProtection="1">
      <alignment horizontal="center" vertical="center" wrapText="1"/>
    </xf>
    <xf numFmtId="0" fontId="9" fillId="0" borderId="3" xfId="5" applyFont="1" applyFill="1" applyBorder="1" applyAlignment="1" applyProtection="1">
      <alignment horizontal="center" vertical="center"/>
    </xf>
    <xf numFmtId="0" fontId="9" fillId="0" borderId="9" xfId="5" applyFont="1" applyFill="1" applyBorder="1" applyAlignment="1" applyProtection="1">
      <alignment horizontal="center" vertical="center"/>
    </xf>
    <xf numFmtId="0" fontId="10" fillId="0" borderId="0" xfId="1" applyNumberFormat="1" applyFont="1" applyFill="1" applyAlignment="1" applyProtection="1">
      <alignment horizontal="justify" vertical="center" wrapText="1"/>
      <protection locked="0"/>
    </xf>
    <xf numFmtId="0" fontId="10" fillId="0" borderId="0" xfId="1" applyNumberFormat="1" applyFont="1" applyFill="1" applyBorder="1" applyAlignment="1" applyProtection="1">
      <alignment horizontal="left" vertical="center" wrapText="1"/>
      <protection locked="0"/>
    </xf>
    <xf numFmtId="0" fontId="10" fillId="3" borderId="0" xfId="1" applyNumberFormat="1" applyFont="1" applyFill="1" applyBorder="1" applyAlignment="1" applyProtection="1">
      <alignment horizontal="left" vertical="center" wrapText="1"/>
      <protection locked="0"/>
    </xf>
    <xf numFmtId="0" fontId="4" fillId="0" borderId="0" xfId="1" applyFont="1" applyFill="1" applyBorder="1" applyAlignment="1" applyProtection="1">
      <alignment horizontal="center" vertical="center" wrapText="1"/>
    </xf>
    <xf numFmtId="0" fontId="11" fillId="3" borderId="0" xfId="12" applyFont="1" applyFill="1" applyAlignment="1" applyProtection="1">
      <alignment horizontal="left"/>
      <protection locked="0"/>
    </xf>
    <xf numFmtId="49" fontId="4" fillId="3" borderId="0" xfId="25" applyNumberFormat="1" applyFont="1" applyFill="1" applyAlignment="1" applyProtection="1">
      <alignment horizontal="center" vertical="center"/>
      <protection locked="0"/>
    </xf>
    <xf numFmtId="0" fontId="4" fillId="3" borderId="0" xfId="25" applyFont="1" applyFill="1" applyAlignment="1" applyProtection="1">
      <alignment horizontal="center" vertical="center"/>
      <protection locked="0"/>
    </xf>
    <xf numFmtId="0" fontId="3" fillId="3" borderId="6" xfId="25" applyFont="1" applyFill="1" applyBorder="1" applyAlignment="1" applyProtection="1">
      <alignment horizontal="center" vertical="top"/>
    </xf>
    <xf numFmtId="0" fontId="9" fillId="3" borderId="2" xfId="5" applyFont="1" applyFill="1" applyBorder="1" applyAlignment="1" applyProtection="1">
      <alignment horizontal="center" vertical="center" wrapText="1"/>
    </xf>
    <xf numFmtId="0" fontId="16" fillId="0" borderId="0" xfId="15" applyNumberFormat="1" applyFont="1" applyFill="1" applyBorder="1" applyAlignment="1" applyProtection="1">
      <alignment horizontal="left" vertical="center" wrapText="1"/>
    </xf>
    <xf numFmtId="0" fontId="16" fillId="0" borderId="0" xfId="15" applyFont="1" applyFill="1" applyBorder="1" applyAlignment="1" applyProtection="1">
      <alignment horizontal="justify" vertical="center" wrapText="1"/>
    </xf>
    <xf numFmtId="0" fontId="5" fillId="0" borderId="6" xfId="15" applyNumberFormat="1" applyFont="1" applyFill="1" applyBorder="1" applyAlignment="1" applyProtection="1">
      <alignment horizontal="center" vertical="center"/>
    </xf>
    <xf numFmtId="0" fontId="16" fillId="0" borderId="0" xfId="15" applyNumberFormat="1" applyFont="1" applyFill="1" applyBorder="1" applyAlignment="1" applyProtection="1">
      <alignment horizontal="justify" vertical="center" wrapText="1"/>
      <protection locked="0"/>
    </xf>
    <xf numFmtId="0" fontId="10" fillId="0" borderId="0" xfId="14" applyFont="1" applyFill="1" applyAlignment="1">
      <alignment horizontal="justify" vertical="center" wrapText="1"/>
    </xf>
    <xf numFmtId="0" fontId="10" fillId="0" borderId="0" xfId="15" applyNumberFormat="1" applyFont="1" applyFill="1" applyBorder="1" applyAlignment="1" applyProtection="1">
      <alignment horizontal="justify" vertical="top" wrapText="1"/>
      <protection locked="0"/>
    </xf>
    <xf numFmtId="0" fontId="5" fillId="3" borderId="0" xfId="25" applyFont="1" applyFill="1" applyAlignment="1" applyProtection="1">
      <alignment horizontal="left"/>
      <protection locked="0"/>
    </xf>
    <xf numFmtId="0" fontId="4" fillId="3" borderId="0" xfId="25" applyNumberFormat="1" applyFont="1" applyFill="1" applyAlignment="1" applyProtection="1">
      <alignment horizontal="center" vertical="center"/>
      <protection locked="0"/>
    </xf>
    <xf numFmtId="0" fontId="16" fillId="3" borderId="0" xfId="5" applyFont="1" applyFill="1" applyBorder="1" applyAlignment="1" applyProtection="1">
      <alignment horizontal="left" vertical="center" wrapText="1"/>
    </xf>
    <xf numFmtId="0" fontId="9" fillId="0" borderId="0" xfId="15" applyNumberFormat="1" applyFont="1" applyFill="1" applyBorder="1" applyAlignment="1" applyProtection="1">
      <alignment horizontal="left" vertical="top" wrapText="1"/>
      <protection locked="0"/>
    </xf>
    <xf numFmtId="0" fontId="10" fillId="0" borderId="0" xfId="15" applyNumberFormat="1" applyFont="1" applyFill="1" applyBorder="1" applyAlignment="1" applyProtection="1">
      <alignment horizontal="justify" vertical="center" wrapText="1"/>
      <protection locked="0"/>
    </xf>
    <xf numFmtId="0" fontId="9" fillId="0" borderId="10" xfId="0" applyFont="1" applyFill="1" applyBorder="1" applyAlignment="1">
      <alignment horizontal="center" vertical="center" wrapText="1"/>
    </xf>
    <xf numFmtId="49" fontId="4" fillId="0" borderId="0" xfId="0" applyNumberFormat="1" applyFont="1" applyFill="1" applyBorder="1" applyAlignment="1" applyProtection="1">
      <alignment horizontal="center" vertical="center" wrapText="1"/>
      <protection locked="0"/>
    </xf>
    <xf numFmtId="0" fontId="3" fillId="0" borderId="6" xfId="0" applyFont="1" applyFill="1" applyBorder="1" applyAlignment="1" applyProtection="1">
      <alignment horizontal="center" vertical="center"/>
    </xf>
    <xf numFmtId="0" fontId="5" fillId="0" borderId="2"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16" fillId="0" borderId="0" xfId="0" applyFont="1" applyFill="1" applyBorder="1" applyAlignment="1" applyProtection="1">
      <alignment horizontal="left" vertical="center" wrapText="1"/>
    </xf>
    <xf numFmtId="0" fontId="10" fillId="0" borderId="0" xfId="0" applyNumberFormat="1" applyFont="1" applyFill="1" applyBorder="1" applyAlignment="1" applyProtection="1">
      <alignment horizontal="justify" vertical="center" wrapText="1"/>
      <protection locked="0"/>
    </xf>
    <xf numFmtId="0" fontId="9" fillId="0" borderId="12" xfId="0" applyFont="1" applyFill="1" applyBorder="1" applyAlignment="1">
      <alignment horizontal="center" vertical="center" wrapText="1"/>
    </xf>
    <xf numFmtId="0" fontId="3" fillId="0" borderId="19" xfId="0" applyFont="1" applyFill="1" applyBorder="1" applyAlignment="1" applyProtection="1">
      <alignment horizontal="center" vertical="center"/>
    </xf>
    <xf numFmtId="0" fontId="3" fillId="0" borderId="20"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191" fontId="5" fillId="0" borderId="8" xfId="5" applyNumberFormat="1" applyFont="1" applyFill="1" applyBorder="1" applyAlignment="1" applyProtection="1">
      <alignment horizontal="center" vertical="center" wrapText="1"/>
    </xf>
    <xf numFmtId="191" fontId="5" fillId="0" borderId="4" xfId="5" applyNumberFormat="1" applyFont="1" applyFill="1" applyBorder="1" applyAlignment="1" applyProtection="1">
      <alignment horizontal="center" vertical="center" wrapText="1"/>
    </xf>
    <xf numFmtId="191" fontId="5" fillId="0" borderId="19" xfId="5" applyNumberFormat="1" applyFont="1" applyFill="1" applyBorder="1" applyAlignment="1" applyProtection="1">
      <alignment horizontal="center" vertical="center" wrapText="1"/>
    </xf>
    <xf numFmtId="191" fontId="5" fillId="0" borderId="12" xfId="5" applyNumberFormat="1" applyFont="1" applyFill="1" applyBorder="1" applyAlignment="1" applyProtection="1">
      <alignment horizontal="center" vertical="center" wrapText="1"/>
    </xf>
    <xf numFmtId="191" fontId="5" fillId="0" borderId="7" xfId="5" applyNumberFormat="1" applyFont="1" applyFill="1" applyBorder="1" applyAlignment="1" applyProtection="1">
      <alignment horizontal="center" vertical="center" wrapText="1"/>
    </xf>
    <xf numFmtId="191" fontId="5" fillId="0" borderId="14" xfId="5" applyNumberFormat="1" applyFont="1" applyFill="1" applyBorder="1" applyAlignment="1" applyProtection="1">
      <alignment horizontal="center" vertical="center" wrapText="1"/>
    </xf>
    <xf numFmtId="191" fontId="5" fillId="0" borderId="2" xfId="0" applyNumberFormat="1" applyFont="1" applyFill="1" applyBorder="1" applyAlignment="1" applyProtection="1">
      <alignment horizontal="center" vertical="center" wrapText="1"/>
    </xf>
    <xf numFmtId="191" fontId="5" fillId="0" borderId="3" xfId="0" applyNumberFormat="1" applyFont="1" applyFill="1" applyBorder="1" applyAlignment="1" applyProtection="1">
      <alignment horizontal="center" vertical="center" wrapText="1"/>
    </xf>
    <xf numFmtId="191" fontId="5" fillId="0" borderId="3" xfId="5" applyNumberFormat="1" applyFont="1" applyFill="1" applyBorder="1" applyAlignment="1" applyProtection="1">
      <alignment horizontal="center" vertical="center" wrapText="1"/>
    </xf>
    <xf numFmtId="191" fontId="5" fillId="0" borderId="9" xfId="5" applyNumberFormat="1" applyFont="1" applyFill="1" applyBorder="1" applyAlignment="1" applyProtection="1">
      <alignment horizontal="center" vertical="center" wrapText="1"/>
    </xf>
    <xf numFmtId="191" fontId="5" fillId="0" borderId="6" xfId="5" applyNumberFormat="1" applyFont="1" applyFill="1" applyBorder="1" applyAlignment="1" applyProtection="1">
      <alignment horizontal="center" vertical="center" wrapText="1"/>
    </xf>
    <xf numFmtId="0" fontId="9" fillId="0" borderId="19" xfId="5" applyFont="1" applyFill="1" applyBorder="1" applyAlignment="1" applyProtection="1">
      <alignment horizontal="center" vertical="center" wrapText="1"/>
    </xf>
    <xf numFmtId="0" fontId="9" fillId="0" borderId="14" xfId="5" applyFont="1" applyFill="1" applyBorder="1" applyAlignment="1" applyProtection="1">
      <alignment horizontal="center" vertical="center" wrapText="1"/>
    </xf>
    <xf numFmtId="0" fontId="9" fillId="0" borderId="0" xfId="0" applyNumberFormat="1" applyFont="1" applyFill="1" applyBorder="1" applyAlignment="1" applyProtection="1">
      <alignment horizontal="justify" vertical="top" wrapText="1"/>
      <protection locked="0"/>
    </xf>
    <xf numFmtId="0" fontId="10" fillId="0" borderId="0" xfId="0" applyNumberFormat="1" applyFont="1" applyFill="1" applyBorder="1" applyAlignment="1" applyProtection="1">
      <alignment horizontal="left" vertical="center" wrapText="1"/>
      <protection locked="0"/>
    </xf>
    <xf numFmtId="0" fontId="4" fillId="0" borderId="0" xfId="0" applyNumberFormat="1" applyFont="1" applyFill="1" applyBorder="1" applyAlignment="1" applyProtection="1">
      <alignment horizontal="center" vertical="center" wrapText="1"/>
      <protection locked="0"/>
    </xf>
    <xf numFmtId="0" fontId="5" fillId="0" borderId="19" xfId="5" applyFont="1" applyFill="1" applyBorder="1" applyAlignment="1" applyProtection="1">
      <alignment horizontal="center" vertical="center" wrapText="1"/>
    </xf>
    <xf numFmtId="0" fontId="5" fillId="0" borderId="14" xfId="5"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5" fillId="0" borderId="12" xfId="0"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xf numFmtId="0" fontId="5" fillId="0" borderId="4" xfId="5" applyFont="1" applyFill="1" applyBorder="1" applyAlignment="1" applyProtection="1">
      <alignment horizontal="center" vertical="center" wrapText="1"/>
    </xf>
    <xf numFmtId="49" fontId="29" fillId="0" borderId="0" xfId="0" applyNumberFormat="1" applyFont="1" applyFill="1" applyBorder="1" applyAlignment="1" applyProtection="1">
      <alignment horizontal="center" vertical="center" wrapText="1"/>
      <protection locked="0"/>
    </xf>
    <xf numFmtId="0" fontId="29" fillId="0" borderId="0" xfId="0" applyNumberFormat="1" applyFont="1" applyFill="1" applyBorder="1" applyAlignment="1" applyProtection="1">
      <alignment horizontal="center" vertical="center" wrapText="1"/>
      <protection locked="0"/>
    </xf>
    <xf numFmtId="0" fontId="17" fillId="0" borderId="6" xfId="0" applyNumberFormat="1" applyFont="1" applyFill="1" applyBorder="1" applyAlignment="1" applyProtection="1">
      <alignment horizontal="center" vertical="center"/>
    </xf>
    <xf numFmtId="0" fontId="5" fillId="0" borderId="8" xfId="5" applyNumberFormat="1" applyFont="1" applyFill="1" applyBorder="1" applyAlignment="1" applyProtection="1">
      <alignment horizontal="center" vertical="center" wrapText="1"/>
    </xf>
    <xf numFmtId="0" fontId="5" fillId="0" borderId="4" xfId="5" applyNumberFormat="1" applyFont="1" applyFill="1" applyBorder="1" applyAlignment="1" applyProtection="1">
      <alignment horizontal="center" vertical="center" wrapText="1"/>
    </xf>
    <xf numFmtId="0" fontId="5" fillId="0" borderId="19" xfId="5" applyNumberFormat="1" applyFont="1" applyFill="1" applyBorder="1" applyAlignment="1" applyProtection="1">
      <alignment horizontal="center" vertical="center" wrapText="1"/>
    </xf>
    <xf numFmtId="0" fontId="5" fillId="0" borderId="12" xfId="5" applyNumberFormat="1" applyFont="1" applyFill="1" applyBorder="1" applyAlignment="1" applyProtection="1">
      <alignment horizontal="center" vertical="center" wrapText="1"/>
    </xf>
    <xf numFmtId="0" fontId="5" fillId="0" borderId="7" xfId="5" applyNumberFormat="1" applyFont="1" applyFill="1" applyBorder="1" applyAlignment="1" applyProtection="1">
      <alignment horizontal="center" vertical="center" wrapText="1"/>
    </xf>
    <xf numFmtId="0" fontId="5" fillId="0" borderId="14" xfId="5" applyNumberFormat="1" applyFont="1" applyFill="1" applyBorder="1" applyAlignment="1" applyProtection="1">
      <alignment horizontal="center" vertical="center" wrapText="1"/>
    </xf>
    <xf numFmtId="0" fontId="5" fillId="0" borderId="3" xfId="5" applyNumberFormat="1" applyFont="1" applyFill="1" applyBorder="1" applyAlignment="1" applyProtection="1">
      <alignment horizontal="center" vertical="center"/>
    </xf>
    <xf numFmtId="0" fontId="5" fillId="0" borderId="9" xfId="5" applyNumberFormat="1" applyFont="1" applyFill="1" applyBorder="1" applyAlignment="1" applyProtection="1">
      <alignment horizontal="center" vertical="center"/>
    </xf>
    <xf numFmtId="0" fontId="5" fillId="0" borderId="3" xfId="5" applyNumberFormat="1" applyFont="1" applyFill="1" applyBorder="1" applyAlignment="1" applyProtection="1">
      <alignment horizontal="center" vertical="center" wrapText="1"/>
    </xf>
    <xf numFmtId="0" fontId="5" fillId="0" borderId="9" xfId="5" applyNumberFormat="1" applyFont="1" applyFill="1" applyBorder="1" applyAlignment="1" applyProtection="1">
      <alignment horizontal="center" vertical="center" wrapText="1"/>
    </xf>
    <xf numFmtId="0" fontId="5" fillId="0" borderId="6" xfId="5" applyNumberFormat="1" applyFont="1" applyFill="1" applyBorder="1" applyAlignment="1" applyProtection="1">
      <alignment horizontal="center" vertical="center" wrapText="1"/>
    </xf>
    <xf numFmtId="0" fontId="10" fillId="0" borderId="0" xfId="0" applyFont="1" applyFill="1" applyBorder="1" applyAlignment="1" applyProtection="1">
      <alignment horizontal="left" vertical="center" wrapText="1"/>
    </xf>
    <xf numFmtId="0" fontId="17" fillId="0" borderId="19" xfId="0" applyFont="1" applyFill="1" applyBorder="1" applyAlignment="1" applyProtection="1">
      <alignment horizontal="center" vertical="center"/>
    </xf>
    <xf numFmtId="0" fontId="17" fillId="0" borderId="20" xfId="0" applyFont="1" applyFill="1" applyBorder="1" applyAlignment="1" applyProtection="1">
      <alignment horizontal="center" vertical="center"/>
    </xf>
    <xf numFmtId="0" fontId="17" fillId="0" borderId="14" xfId="0" applyFont="1" applyFill="1" applyBorder="1" applyAlignment="1" applyProtection="1">
      <alignment horizontal="center" vertical="center"/>
    </xf>
    <xf numFmtId="49" fontId="4" fillId="3" borderId="0" xfId="0" applyNumberFormat="1" applyFont="1" applyFill="1" applyBorder="1" applyAlignment="1" applyProtection="1">
      <alignment horizontal="center" vertical="center" wrapText="1"/>
      <protection locked="0"/>
    </xf>
    <xf numFmtId="0" fontId="3" fillId="3" borderId="6" xfId="0" applyNumberFormat="1" applyFont="1" applyFill="1" applyBorder="1" applyAlignment="1" applyProtection="1">
      <alignment horizontal="center" vertical="center"/>
    </xf>
    <xf numFmtId="0" fontId="5" fillId="3" borderId="2" xfId="0" applyNumberFormat="1" applyFont="1" applyFill="1" applyBorder="1" applyAlignment="1" applyProtection="1">
      <alignment horizontal="center" vertical="center" wrapText="1"/>
    </xf>
    <xf numFmtId="0" fontId="5" fillId="3" borderId="2" xfId="5" applyNumberFormat="1" applyFont="1" applyFill="1" applyBorder="1" applyAlignment="1" applyProtection="1">
      <alignment horizontal="center" vertical="center" wrapText="1"/>
    </xf>
    <xf numFmtId="0" fontId="5" fillId="3" borderId="3" xfId="5" applyNumberFormat="1" applyFont="1" applyFill="1" applyBorder="1" applyAlignment="1" applyProtection="1">
      <alignment horizontal="center" vertical="center" wrapText="1"/>
    </xf>
    <xf numFmtId="0" fontId="10" fillId="3" borderId="0" xfId="0" applyNumberFormat="1" applyFont="1" applyFill="1" applyBorder="1" applyAlignment="1" applyProtection="1">
      <alignment horizontal="justify" vertical="center" wrapText="1"/>
      <protection locked="0"/>
    </xf>
    <xf numFmtId="0" fontId="3" fillId="3" borderId="6"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16" fillId="3" borderId="0" xfId="0" applyFont="1" applyFill="1" applyBorder="1" applyAlignment="1" applyProtection="1">
      <alignment horizontal="left" vertical="center" wrapText="1"/>
    </xf>
    <xf numFmtId="49" fontId="4" fillId="0" borderId="0" xfId="14" applyNumberFormat="1" applyFont="1" applyFill="1" applyBorder="1" applyAlignment="1" applyProtection="1">
      <alignment horizontal="center" vertical="center" wrapText="1"/>
      <protection locked="0"/>
    </xf>
    <xf numFmtId="0" fontId="4" fillId="0" borderId="0" xfId="14" applyNumberFormat="1" applyFont="1" applyFill="1" applyBorder="1" applyAlignment="1" applyProtection="1">
      <alignment horizontal="center" vertical="center" wrapText="1"/>
      <protection locked="0"/>
    </xf>
    <xf numFmtId="0" fontId="3" fillId="0" borderId="6" xfId="14" applyNumberFormat="1" applyFont="1" applyFill="1" applyBorder="1" applyAlignment="1" applyProtection="1">
      <alignment horizontal="center" vertical="center"/>
    </xf>
    <xf numFmtId="0" fontId="5" fillId="0" borderId="2" xfId="5" applyNumberFormat="1" applyFont="1" applyFill="1" applyBorder="1" applyAlignment="1" applyProtection="1">
      <alignment horizontal="center" vertical="center" wrapText="1"/>
    </xf>
    <xf numFmtId="0" fontId="5" fillId="0" borderId="2" xfId="5" applyNumberFormat="1" applyFont="1" applyFill="1" applyBorder="1" applyAlignment="1" applyProtection="1">
      <alignment horizontal="center" vertical="center"/>
    </xf>
    <xf numFmtId="0" fontId="5" fillId="0" borderId="2" xfId="14" applyNumberFormat="1" applyFont="1" applyFill="1" applyBorder="1" applyAlignment="1" applyProtection="1">
      <alignment horizontal="center" vertical="center" wrapText="1"/>
    </xf>
    <xf numFmtId="0" fontId="5" fillId="0" borderId="3" xfId="14" applyNumberFormat="1" applyFont="1" applyFill="1" applyBorder="1" applyAlignment="1" applyProtection="1">
      <alignment horizontal="center" vertical="center"/>
    </xf>
    <xf numFmtId="0" fontId="5" fillId="0" borderId="2" xfId="14" applyNumberFormat="1" applyFont="1" applyFill="1" applyBorder="1" applyAlignment="1" applyProtection="1">
      <alignment horizontal="center" vertical="center"/>
    </xf>
    <xf numFmtId="0" fontId="16" fillId="0" borderId="0" xfId="14" applyFont="1" applyFill="1" applyBorder="1" applyAlignment="1" applyProtection="1">
      <alignment horizontal="left" vertical="center" wrapText="1"/>
    </xf>
    <xf numFmtId="0" fontId="3" fillId="0" borderId="19" xfId="14" applyFont="1" applyFill="1" applyBorder="1" applyAlignment="1" applyProtection="1">
      <alignment horizontal="center" vertical="center"/>
    </xf>
    <xf numFmtId="0" fontId="3" fillId="0" borderId="20" xfId="14" applyFont="1" applyFill="1" applyBorder="1" applyAlignment="1" applyProtection="1">
      <alignment horizontal="center" vertical="center"/>
    </xf>
    <xf numFmtId="0" fontId="3" fillId="0" borderId="14" xfId="14" applyFont="1" applyFill="1" applyBorder="1" applyAlignment="1" applyProtection="1">
      <alignment horizontal="center" vertical="center"/>
    </xf>
    <xf numFmtId="0" fontId="5" fillId="0" borderId="2" xfId="14" applyFont="1" applyFill="1" applyBorder="1" applyAlignment="1" applyProtection="1">
      <alignment horizontal="center" vertical="center" wrapText="1"/>
    </xf>
    <xf numFmtId="0" fontId="5" fillId="0" borderId="3" xfId="14" applyFont="1" applyFill="1" applyBorder="1" applyAlignment="1" applyProtection="1">
      <alignment horizontal="center" vertical="center"/>
    </xf>
    <xf numFmtId="0" fontId="5" fillId="0" borderId="2" xfId="14" applyFont="1" applyFill="1" applyBorder="1" applyAlignment="1" applyProtection="1">
      <alignment horizontal="center" vertical="center"/>
    </xf>
    <xf numFmtId="0" fontId="4" fillId="3" borderId="0" xfId="0" applyNumberFormat="1" applyFont="1" applyFill="1" applyBorder="1" applyAlignment="1" applyProtection="1">
      <alignment horizontal="center" vertical="center" wrapText="1"/>
      <protection locked="0"/>
    </xf>
    <xf numFmtId="0" fontId="5" fillId="3" borderId="8" xfId="5" applyNumberFormat="1" applyFont="1" applyFill="1" applyBorder="1" applyAlignment="1" applyProtection="1">
      <alignment horizontal="center" vertical="center" wrapText="1"/>
    </xf>
    <xf numFmtId="0" fontId="5" fillId="3" borderId="4" xfId="5" applyNumberFormat="1" applyFont="1" applyFill="1" applyBorder="1" applyAlignment="1" applyProtection="1">
      <alignment horizontal="center" vertical="center" wrapText="1"/>
    </xf>
    <xf numFmtId="0" fontId="5" fillId="3" borderId="19" xfId="5" applyNumberFormat="1" applyFont="1" applyFill="1" applyBorder="1" applyAlignment="1" applyProtection="1">
      <alignment horizontal="center" vertical="center" wrapText="1"/>
    </xf>
    <xf numFmtId="0" fontId="5" fillId="3" borderId="12" xfId="5" applyNumberFormat="1" applyFont="1" applyFill="1" applyBorder="1" applyAlignment="1" applyProtection="1">
      <alignment horizontal="center" vertical="center" wrapText="1"/>
    </xf>
    <xf numFmtId="0" fontId="5" fillId="3" borderId="7" xfId="5" applyNumberFormat="1" applyFont="1" applyFill="1" applyBorder="1" applyAlignment="1" applyProtection="1">
      <alignment horizontal="center" vertical="center" wrapText="1"/>
    </xf>
    <xf numFmtId="0" fontId="5" fillId="3" borderId="14" xfId="5" applyNumberFormat="1" applyFont="1" applyFill="1" applyBorder="1" applyAlignment="1" applyProtection="1">
      <alignment horizontal="center" vertical="center" wrapText="1"/>
    </xf>
    <xf numFmtId="0" fontId="5" fillId="3" borderId="3" xfId="5" applyNumberFormat="1" applyFont="1" applyFill="1" applyBorder="1" applyAlignment="1" applyProtection="1">
      <alignment horizontal="center" vertical="center"/>
    </xf>
    <xf numFmtId="0" fontId="5" fillId="3" borderId="9" xfId="5" applyNumberFormat="1" applyFont="1" applyFill="1" applyBorder="1" applyAlignment="1" applyProtection="1">
      <alignment horizontal="center" vertical="center"/>
    </xf>
    <xf numFmtId="0" fontId="5" fillId="3" borderId="9" xfId="5" applyNumberFormat="1" applyFont="1" applyFill="1" applyBorder="1" applyAlignment="1" applyProtection="1">
      <alignment horizontal="center" vertical="center" wrapText="1"/>
    </xf>
    <xf numFmtId="0" fontId="5" fillId="3" borderId="6" xfId="5" applyNumberFormat="1" applyFont="1" applyFill="1" applyBorder="1" applyAlignment="1" applyProtection="1">
      <alignment horizontal="center" vertical="center" wrapText="1"/>
    </xf>
    <xf numFmtId="0" fontId="3" fillId="3" borderId="19" xfId="0" applyFont="1" applyFill="1" applyBorder="1" applyAlignment="1" applyProtection="1">
      <alignment horizontal="center" vertical="center"/>
    </xf>
    <xf numFmtId="0" fontId="3" fillId="3" borderId="20" xfId="0" applyFont="1" applyFill="1" applyBorder="1" applyAlignment="1" applyProtection="1">
      <alignment horizontal="center" vertical="center"/>
    </xf>
    <xf numFmtId="0" fontId="3" fillId="3" borderId="14" xfId="0" applyFont="1" applyFill="1" applyBorder="1" applyAlignment="1" applyProtection="1">
      <alignment horizontal="center" vertical="center"/>
    </xf>
    <xf numFmtId="0" fontId="5" fillId="3" borderId="4" xfId="5" applyFont="1" applyFill="1" applyBorder="1" applyAlignment="1" applyProtection="1">
      <alignment horizontal="center" vertical="center" wrapText="1"/>
    </xf>
    <xf numFmtId="0" fontId="5" fillId="3" borderId="19" xfId="5" applyFont="1" applyFill="1" applyBorder="1" applyAlignment="1" applyProtection="1">
      <alignment horizontal="center" vertical="center" wrapText="1"/>
    </xf>
    <xf numFmtId="0" fontId="5" fillId="3" borderId="24" xfId="5" applyFont="1" applyFill="1" applyBorder="1" applyAlignment="1" applyProtection="1">
      <alignment horizontal="center" vertical="center" wrapText="1"/>
    </xf>
    <xf numFmtId="0" fontId="5" fillId="3" borderId="0" xfId="5" applyFont="1" applyFill="1" applyBorder="1" applyAlignment="1" applyProtection="1">
      <alignment horizontal="center" vertical="center" wrapText="1"/>
    </xf>
    <xf numFmtId="0" fontId="5" fillId="3" borderId="20" xfId="5" applyFont="1" applyFill="1" applyBorder="1" applyAlignment="1" applyProtection="1">
      <alignment horizontal="center" vertical="center" wrapText="1"/>
    </xf>
    <xf numFmtId="0" fontId="5" fillId="3" borderId="3" xfId="5" applyFont="1" applyFill="1" applyBorder="1" applyAlignment="1" applyProtection="1">
      <alignment horizontal="center" vertical="center"/>
    </xf>
    <xf numFmtId="0" fontId="5" fillId="3" borderId="9" xfId="5" applyFont="1" applyFill="1" applyBorder="1" applyAlignment="1" applyProtection="1">
      <alignment horizontal="center" vertical="center"/>
    </xf>
    <xf numFmtId="0" fontId="3" fillId="0" borderId="6" xfId="0" applyNumberFormat="1" applyFont="1" applyFill="1" applyBorder="1" applyAlignment="1" applyProtection="1">
      <alignment horizontal="center" vertical="center"/>
    </xf>
    <xf numFmtId="0" fontId="5" fillId="0" borderId="2" xfId="0" applyNumberFormat="1" applyFont="1" applyFill="1" applyBorder="1" applyAlignment="1" applyProtection="1">
      <alignment horizontal="center" vertical="center" wrapText="1"/>
    </xf>
    <xf numFmtId="0" fontId="5" fillId="0" borderId="6" xfId="5" applyNumberFormat="1" applyFont="1" applyFill="1" applyBorder="1" applyAlignment="1" applyProtection="1">
      <alignment horizontal="center" vertical="center"/>
    </xf>
    <xf numFmtId="0" fontId="5" fillId="0" borderId="8"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12" xfId="0" applyNumberFormat="1" applyFont="1" applyFill="1" applyBorder="1" applyAlignment="1" applyProtection="1">
      <alignment horizontal="center" vertical="center" wrapText="1"/>
    </xf>
    <xf numFmtId="0" fontId="5" fillId="0" borderId="7" xfId="0" applyNumberFormat="1" applyFont="1" applyFill="1" applyBorder="1" applyAlignment="1" applyProtection="1">
      <alignment horizontal="center" vertical="center" wrapText="1"/>
    </xf>
    <xf numFmtId="49" fontId="4" fillId="3" borderId="0" xfId="14" applyNumberFormat="1" applyFont="1" applyFill="1" applyBorder="1" applyAlignment="1" applyProtection="1">
      <alignment horizontal="center" vertical="center" wrapText="1"/>
      <protection locked="0"/>
    </xf>
    <xf numFmtId="0" fontId="3" fillId="3" borderId="19" xfId="14" applyFont="1" applyFill="1" applyBorder="1" applyAlignment="1" applyProtection="1">
      <alignment horizontal="center" vertical="center"/>
    </xf>
    <xf numFmtId="0" fontId="3" fillId="3" borderId="20" xfId="14" applyFont="1" applyFill="1" applyBorder="1" applyAlignment="1" applyProtection="1">
      <alignment horizontal="center" vertical="center"/>
    </xf>
    <xf numFmtId="0" fontId="3" fillId="3" borderId="14" xfId="14" applyFont="1" applyFill="1" applyBorder="1" applyAlignment="1" applyProtection="1">
      <alignment horizontal="center" vertical="center"/>
    </xf>
    <xf numFmtId="0" fontId="16" fillId="3" borderId="0" xfId="14" applyFont="1" applyFill="1" applyBorder="1" applyAlignment="1" applyProtection="1">
      <alignment horizontal="left" vertical="center" wrapText="1"/>
    </xf>
    <xf numFmtId="0" fontId="3" fillId="3" borderId="6" xfId="14" applyFont="1" applyFill="1" applyBorder="1" applyAlignment="1" applyProtection="1">
      <alignment horizontal="center" vertical="center"/>
    </xf>
    <xf numFmtId="0" fontId="4" fillId="3" borderId="0" xfId="14" applyNumberFormat="1" applyFont="1" applyFill="1" applyBorder="1" applyAlignment="1" applyProtection="1">
      <alignment horizontal="center" vertical="center" wrapText="1"/>
      <protection locked="0"/>
    </xf>
    <xf numFmtId="0" fontId="16" fillId="0" borderId="0" xfId="15" applyNumberFormat="1" applyFont="1" applyFill="1" applyBorder="1" applyAlignment="1" applyProtection="1">
      <alignment horizontal="left" vertical="center" wrapText="1"/>
      <protection locked="0"/>
    </xf>
    <xf numFmtId="0" fontId="16" fillId="0" borderId="0" xfId="15" applyFont="1" applyFill="1" applyBorder="1" applyAlignment="1" applyProtection="1">
      <alignment horizontal="left" vertical="center" wrapText="1"/>
    </xf>
    <xf numFmtId="49" fontId="4" fillId="3" borderId="0" xfId="14" applyNumberFormat="1" applyFont="1" applyFill="1" applyBorder="1" applyAlignment="1" applyProtection="1">
      <alignment horizontal="center" vertical="center" wrapText="1" shrinkToFit="1"/>
      <protection locked="0"/>
    </xf>
    <xf numFmtId="0" fontId="4" fillId="3" borderId="0" xfId="14" applyNumberFormat="1" applyFont="1" applyFill="1" applyBorder="1" applyAlignment="1" applyProtection="1">
      <alignment horizontal="center" vertical="center" wrapText="1" shrinkToFit="1"/>
      <protection locked="0"/>
    </xf>
    <xf numFmtId="0" fontId="9" fillId="0" borderId="9" xfId="14" applyFont="1" applyBorder="1"/>
    <xf numFmtId="0" fontId="9" fillId="0" borderId="21" xfId="14" applyFont="1" applyBorder="1"/>
    <xf numFmtId="0" fontId="9" fillId="0" borderId="10" xfId="14" applyFont="1" applyBorder="1"/>
    <xf numFmtId="0" fontId="10" fillId="0" borderId="0" xfId="14" applyNumberFormat="1" applyFont="1" applyFill="1" applyBorder="1" applyAlignment="1" applyProtection="1">
      <alignment horizontal="justify" vertical="center" wrapText="1"/>
      <protection locked="0"/>
    </xf>
    <xf numFmtId="0" fontId="3" fillId="0" borderId="6" xfId="14" applyFont="1" applyFill="1" applyBorder="1" applyAlignment="1" applyProtection="1">
      <alignment horizontal="center" vertical="center"/>
    </xf>
    <xf numFmtId="0" fontId="5" fillId="0" borderId="4" xfId="5" applyFont="1" applyFill="1" applyBorder="1" applyAlignment="1" applyProtection="1">
      <alignment horizontal="center" vertical="center"/>
    </xf>
    <xf numFmtId="0" fontId="5" fillId="0" borderId="7" xfId="5" applyFont="1" applyFill="1" applyBorder="1" applyAlignment="1" applyProtection="1">
      <alignment horizontal="center" vertical="center"/>
    </xf>
    <xf numFmtId="0" fontId="10" fillId="0" borderId="0" xfId="14" applyNumberFormat="1" applyFont="1" applyFill="1" applyBorder="1" applyAlignment="1" applyProtection="1">
      <alignment horizontal="justify" vertical="top" wrapText="1"/>
      <protection locked="0"/>
    </xf>
    <xf numFmtId="49" fontId="4" fillId="0" borderId="0" xfId="14" applyNumberFormat="1" applyFont="1" applyFill="1" applyBorder="1" applyAlignment="1" applyProtection="1">
      <alignment horizontal="center" wrapText="1"/>
      <protection locked="0"/>
    </xf>
    <xf numFmtId="0" fontId="3" fillId="0" borderId="19" xfId="14" applyFont="1" applyFill="1" applyBorder="1" applyAlignment="1" applyProtection="1">
      <alignment horizontal="left" vertical="center"/>
    </xf>
    <xf numFmtId="0" fontId="3" fillId="0" borderId="20" xfId="14" applyFont="1" applyFill="1" applyBorder="1" applyAlignment="1" applyProtection="1">
      <alignment horizontal="left" vertical="center"/>
    </xf>
    <xf numFmtId="0" fontId="3" fillId="0" borderId="14" xfId="14" applyFont="1" applyFill="1" applyBorder="1" applyAlignment="1" applyProtection="1">
      <alignment horizontal="left" vertical="center"/>
    </xf>
    <xf numFmtId="0" fontId="5" fillId="0" borderId="8" xfId="5" applyFont="1" applyFill="1" applyBorder="1" applyAlignment="1" applyProtection="1">
      <alignment horizontal="center" vertical="center"/>
    </xf>
    <xf numFmtId="0" fontId="5" fillId="0" borderId="12" xfId="5" applyFont="1" applyFill="1" applyBorder="1" applyAlignment="1" applyProtection="1">
      <alignment horizontal="center" vertical="center"/>
    </xf>
    <xf numFmtId="0" fontId="3" fillId="0" borderId="6" xfId="14" applyFont="1" applyFill="1" applyBorder="1" applyAlignment="1" applyProtection="1">
      <alignment horizontal="left" vertical="center"/>
    </xf>
    <xf numFmtId="0" fontId="5" fillId="3" borderId="14" xfId="5" applyFont="1" applyFill="1" applyBorder="1" applyAlignment="1" applyProtection="1">
      <alignment horizontal="center" vertical="center" wrapText="1"/>
    </xf>
    <xf numFmtId="0" fontId="5" fillId="3" borderId="8" xfId="25" applyNumberFormat="1" applyFont="1" applyFill="1" applyBorder="1" applyAlignment="1" applyProtection="1">
      <alignment horizontal="center" vertical="center"/>
    </xf>
    <xf numFmtId="0" fontId="5" fillId="3" borderId="4" xfId="25" applyNumberFormat="1" applyFont="1" applyFill="1" applyBorder="1" applyAlignment="1" applyProtection="1">
      <alignment horizontal="center" vertical="center"/>
    </xf>
    <xf numFmtId="0" fontId="9" fillId="3" borderId="8" xfId="5" applyFont="1" applyFill="1" applyBorder="1" applyAlignment="1" applyProtection="1">
      <alignment horizontal="center" vertical="center" wrapText="1"/>
    </xf>
    <xf numFmtId="0" fontId="9" fillId="3" borderId="4" xfId="5" applyFont="1" applyFill="1" applyBorder="1" applyAlignment="1" applyProtection="1">
      <alignment horizontal="center" vertical="center" wrapText="1"/>
    </xf>
    <xf numFmtId="0" fontId="9" fillId="3" borderId="19" xfId="5" applyFont="1" applyFill="1" applyBorder="1" applyAlignment="1" applyProtection="1">
      <alignment horizontal="center" vertical="center" wrapText="1"/>
    </xf>
    <xf numFmtId="0" fontId="9" fillId="3" borderId="24" xfId="5" applyFont="1" applyFill="1" applyBorder="1" applyAlignment="1" applyProtection="1">
      <alignment horizontal="center" vertical="center" wrapText="1"/>
    </xf>
    <xf numFmtId="0" fontId="9" fillId="3" borderId="0" xfId="5" applyFont="1" applyFill="1" applyBorder="1" applyAlignment="1" applyProtection="1">
      <alignment horizontal="center" vertical="center" wrapText="1"/>
    </xf>
    <xf numFmtId="0" fontId="9" fillId="3" borderId="20" xfId="5" applyFont="1" applyFill="1" applyBorder="1" applyAlignment="1" applyProtection="1">
      <alignment horizontal="center" vertical="center" wrapText="1"/>
    </xf>
    <xf numFmtId="0" fontId="5" fillId="0" borderId="19" xfId="14" applyNumberFormat="1" applyFont="1" applyFill="1" applyBorder="1" applyAlignment="1" applyProtection="1">
      <alignment horizontal="center" vertical="center"/>
    </xf>
    <xf numFmtId="0" fontId="5" fillId="0" borderId="20" xfId="14" applyNumberFormat="1" applyFont="1" applyFill="1" applyBorder="1" applyAlignment="1" applyProtection="1">
      <alignment horizontal="center" vertical="center"/>
    </xf>
    <xf numFmtId="0" fontId="5" fillId="0" borderId="14" xfId="14" applyNumberFormat="1" applyFont="1" applyFill="1" applyBorder="1" applyAlignment="1" applyProtection="1">
      <alignment horizontal="center" vertical="center"/>
    </xf>
    <xf numFmtId="0" fontId="5" fillId="3" borderId="7" xfId="5" applyFont="1" applyFill="1" applyBorder="1" applyAlignment="1" applyProtection="1">
      <alignment horizontal="center" vertical="center" wrapText="1"/>
    </xf>
    <xf numFmtId="0" fontId="16" fillId="0" borderId="0" xfId="14" applyNumberFormat="1" applyFont="1" applyFill="1" applyBorder="1" applyAlignment="1" applyProtection="1">
      <alignment horizontal="left" vertical="center" wrapText="1"/>
    </xf>
    <xf numFmtId="0" fontId="9" fillId="3" borderId="4" xfId="25" applyNumberFormat="1" applyFont="1" applyFill="1" applyBorder="1" applyAlignment="1" applyProtection="1">
      <alignment horizontal="center" vertical="center"/>
    </xf>
    <xf numFmtId="0" fontId="9" fillId="3" borderId="19" xfId="25" applyNumberFormat="1" applyFont="1" applyFill="1" applyBorder="1" applyAlignment="1" applyProtection="1">
      <alignment horizontal="center" vertical="center"/>
    </xf>
    <xf numFmtId="0" fontId="5" fillId="3" borderId="8" xfId="14" applyFont="1" applyFill="1" applyBorder="1" applyAlignment="1" applyProtection="1">
      <alignment horizontal="center" vertical="center" wrapText="1"/>
    </xf>
    <xf numFmtId="0" fontId="9" fillId="0" borderId="4" xfId="14" applyFont="1" applyBorder="1"/>
    <xf numFmtId="0" fontId="9" fillId="0" borderId="24" xfId="14" applyFont="1" applyBorder="1"/>
    <xf numFmtId="0" fontId="9" fillId="0" borderId="0" xfId="14" applyFont="1"/>
    <xf numFmtId="0" fontId="9" fillId="0" borderId="0" xfId="14" applyFont="1" applyBorder="1"/>
    <xf numFmtId="0" fontId="9" fillId="0" borderId="12" xfId="14" applyFont="1" applyBorder="1"/>
    <xf numFmtId="0" fontId="9" fillId="0" borderId="7" xfId="14" applyFont="1" applyBorder="1"/>
    <xf numFmtId="0" fontId="9" fillId="3" borderId="12" xfId="5" applyFont="1" applyFill="1" applyBorder="1" applyAlignment="1" applyProtection="1">
      <alignment horizontal="center" vertical="center" wrapText="1"/>
    </xf>
    <xf numFmtId="0" fontId="9" fillId="3" borderId="7" xfId="5" applyFont="1" applyFill="1" applyBorder="1" applyAlignment="1" applyProtection="1">
      <alignment horizontal="center" vertical="center" wrapText="1"/>
    </xf>
    <xf numFmtId="0" fontId="9" fillId="3" borderId="8" xfId="14" applyFont="1" applyFill="1" applyBorder="1" applyAlignment="1" applyProtection="1">
      <alignment horizontal="center" vertical="center" wrapText="1"/>
    </xf>
    <xf numFmtId="0" fontId="9" fillId="3" borderId="4" xfId="14" applyFont="1" applyFill="1" applyBorder="1" applyAlignment="1" applyProtection="1">
      <alignment horizontal="center" vertical="center" wrapText="1"/>
    </xf>
    <xf numFmtId="0" fontId="9" fillId="3" borderId="19" xfId="14" applyFont="1" applyFill="1" applyBorder="1" applyAlignment="1" applyProtection="1">
      <alignment horizontal="center" vertical="center" wrapText="1"/>
    </xf>
    <xf numFmtId="0" fontId="9" fillId="3" borderId="24" xfId="14" applyFont="1" applyFill="1" applyBorder="1" applyAlignment="1" applyProtection="1">
      <alignment horizontal="center" vertical="center" wrapText="1"/>
    </xf>
    <xf numFmtId="0" fontId="9" fillId="3" borderId="0" xfId="14" applyFont="1" applyFill="1" applyBorder="1" applyAlignment="1" applyProtection="1">
      <alignment horizontal="center" vertical="center" wrapText="1"/>
    </xf>
    <xf numFmtId="0" fontId="9" fillId="3" borderId="20" xfId="14" applyFont="1" applyFill="1" applyBorder="1" applyAlignment="1" applyProtection="1">
      <alignment horizontal="center" vertical="center" wrapText="1"/>
    </xf>
    <xf numFmtId="0" fontId="5" fillId="3" borderId="3" xfId="25" applyNumberFormat="1" applyFont="1" applyFill="1" applyBorder="1" applyAlignment="1" applyProtection="1">
      <alignment horizontal="center" vertical="center"/>
    </xf>
    <xf numFmtId="0" fontId="5" fillId="3" borderId="9" xfId="25" applyNumberFormat="1" applyFont="1" applyFill="1" applyBorder="1" applyAlignment="1" applyProtection="1">
      <alignment horizontal="center" vertical="center"/>
    </xf>
    <xf numFmtId="0" fontId="5" fillId="3" borderId="6" xfId="25" applyNumberFormat="1" applyFont="1" applyFill="1" applyBorder="1" applyAlignment="1" applyProtection="1">
      <alignment horizontal="center" vertical="center"/>
    </xf>
    <xf numFmtId="0" fontId="10" fillId="0" borderId="0" xfId="14" applyFont="1" applyBorder="1" applyAlignment="1">
      <alignment vertical="center"/>
    </xf>
    <xf numFmtId="49" fontId="4" fillId="3" borderId="0" xfId="15" applyNumberFormat="1" applyFont="1" applyFill="1" applyBorder="1" applyAlignment="1" applyProtection="1">
      <alignment horizontal="center" vertical="center" wrapText="1"/>
      <protection locked="0"/>
    </xf>
    <xf numFmtId="0" fontId="4" fillId="3" borderId="0" xfId="15" applyFont="1" applyFill="1" applyBorder="1" applyAlignment="1" applyProtection="1">
      <alignment horizontal="center" vertical="center" wrapText="1"/>
      <protection locked="0"/>
    </xf>
    <xf numFmtId="0" fontId="3" fillId="3" borderId="6" xfId="15" applyFont="1" applyFill="1" applyBorder="1" applyAlignment="1" applyProtection="1">
      <alignment horizontal="center" vertical="center"/>
    </xf>
    <xf numFmtId="0" fontId="5" fillId="0" borderId="0" xfId="15" applyNumberFormat="1" applyFont="1" applyFill="1" applyBorder="1" applyAlignment="1" applyProtection="1">
      <alignment horizontal="left" vertical="top" wrapText="1"/>
      <protection locked="0"/>
    </xf>
    <xf numFmtId="0" fontId="16" fillId="3" borderId="0" xfId="15" applyFont="1" applyFill="1" applyBorder="1" applyAlignment="1" applyProtection="1">
      <alignment horizontal="left" vertical="center" wrapText="1"/>
    </xf>
    <xf numFmtId="0" fontId="4" fillId="3" borderId="0" xfId="15" applyNumberFormat="1" applyFont="1" applyFill="1" applyBorder="1" applyAlignment="1" applyProtection="1">
      <alignment horizontal="center" vertical="center" wrapText="1"/>
      <protection locked="0"/>
    </xf>
    <xf numFmtId="0" fontId="3" fillId="3" borderId="0" xfId="15" applyFont="1" applyFill="1" applyBorder="1" applyAlignment="1" applyProtection="1">
      <alignment horizontal="left" vertical="center" wrapText="1"/>
    </xf>
    <xf numFmtId="0" fontId="3" fillId="3" borderId="0" xfId="15" applyFont="1" applyFill="1" applyBorder="1" applyAlignment="1" applyProtection="1">
      <alignment horizontal="right" vertical="center" wrapText="1"/>
      <protection locked="0"/>
    </xf>
    <xf numFmtId="0" fontId="5" fillId="3" borderId="0" xfId="15" applyFont="1" applyFill="1" applyBorder="1" applyAlignment="1" applyProtection="1">
      <alignment horizontal="left" vertical="center" wrapText="1"/>
    </xf>
    <xf numFmtId="0" fontId="5" fillId="3" borderId="0" xfId="15" applyFont="1" applyFill="1" applyBorder="1" applyAlignment="1" applyProtection="1">
      <alignment horizontal="right" vertical="center" wrapText="1"/>
      <protection locked="0"/>
    </xf>
    <xf numFmtId="0" fontId="5" fillId="0" borderId="0" xfId="15" applyFont="1" applyFill="1" applyBorder="1" applyAlignment="1" applyProtection="1">
      <alignment horizontal="right" vertical="center" wrapText="1"/>
      <protection locked="0"/>
    </xf>
    <xf numFmtId="0" fontId="5" fillId="3" borderId="7" xfId="15" applyFont="1" applyFill="1" applyBorder="1" applyAlignment="1" applyProtection="1">
      <alignment horizontal="left" vertical="center" wrapText="1"/>
    </xf>
    <xf numFmtId="0" fontId="5" fillId="3" borderId="7" xfId="15" applyFont="1" applyFill="1" applyBorder="1" applyAlignment="1" applyProtection="1">
      <alignment horizontal="right" vertical="center" wrapText="1"/>
      <protection locked="0"/>
    </xf>
    <xf numFmtId="0" fontId="16" fillId="3" borderId="0" xfId="15" applyFont="1" applyFill="1" applyBorder="1" applyAlignment="1" applyProtection="1">
      <alignment horizontal="justify" vertical="center"/>
      <protection locked="0"/>
    </xf>
    <xf numFmtId="0" fontId="16" fillId="0" borderId="0" xfId="15" applyNumberFormat="1" applyFont="1" applyFill="1" applyBorder="1" applyAlignment="1" applyProtection="1">
      <alignment horizontal="justify" vertical="center"/>
      <protection locked="0"/>
    </xf>
    <xf numFmtId="0" fontId="3" fillId="0" borderId="0" xfId="15" applyFont="1" applyFill="1" applyBorder="1" applyAlignment="1" applyProtection="1">
      <alignment horizontal="left" vertical="center" wrapText="1"/>
    </xf>
    <xf numFmtId="0" fontId="3" fillId="0" borderId="0" xfId="15" applyFont="1" applyFill="1" applyBorder="1" applyAlignment="1" applyProtection="1">
      <alignment horizontal="right" vertical="center" wrapText="1"/>
      <protection locked="0"/>
    </xf>
    <xf numFmtId="0" fontId="5" fillId="0" borderId="0" xfId="15" applyFont="1" applyFill="1" applyBorder="1" applyAlignment="1" applyProtection="1">
      <alignment horizontal="left" vertical="center" wrapText="1"/>
    </xf>
    <xf numFmtId="0" fontId="5" fillId="0" borderId="7" xfId="15" applyFont="1" applyFill="1" applyBorder="1" applyAlignment="1" applyProtection="1">
      <alignment horizontal="left" vertical="center" wrapText="1"/>
    </xf>
    <xf numFmtId="0" fontId="5" fillId="0" borderId="7" xfId="15" applyFont="1" applyFill="1" applyBorder="1" applyAlignment="1" applyProtection="1">
      <alignment horizontal="right" vertical="center" wrapText="1"/>
      <protection locked="0"/>
    </xf>
    <xf numFmtId="0" fontId="16" fillId="0" borderId="0" xfId="15" applyNumberFormat="1" applyFont="1" applyFill="1" applyBorder="1" applyAlignment="1" applyProtection="1">
      <alignment horizontal="left" vertical="center"/>
      <protection locked="0"/>
    </xf>
    <xf numFmtId="0" fontId="3" fillId="3" borderId="0" xfId="15" applyNumberFormat="1" applyFont="1" applyFill="1" applyBorder="1" applyAlignment="1" applyProtection="1">
      <alignment horizontal="center" vertical="center" wrapText="1"/>
      <protection locked="0"/>
    </xf>
    <xf numFmtId="2" fontId="4" fillId="3" borderId="0" xfId="25" applyNumberFormat="1" applyFont="1" applyFill="1" applyBorder="1" applyAlignment="1" applyProtection="1">
      <alignment horizontal="center" vertical="center"/>
    </xf>
    <xf numFmtId="2" fontId="5" fillId="3" borderId="2" xfId="5" applyNumberFormat="1" applyFont="1" applyFill="1" applyBorder="1" applyAlignment="1" applyProtection="1">
      <alignment horizontal="center" vertical="center" wrapText="1"/>
    </xf>
    <xf numFmtId="0" fontId="5" fillId="3" borderId="2" xfId="5" applyFont="1" applyFill="1" applyBorder="1" applyAlignment="1" applyProtection="1">
      <alignment horizontal="center" vertical="center"/>
    </xf>
    <xf numFmtId="1" fontId="5" fillId="3" borderId="3" xfId="8" applyNumberFormat="1" applyFont="1" applyFill="1" applyBorder="1" applyAlignment="1" applyProtection="1">
      <alignment horizontal="center" vertical="center"/>
    </xf>
    <xf numFmtId="1" fontId="5" fillId="3" borderId="6" xfId="8" applyNumberFormat="1" applyFont="1" applyFill="1" applyBorder="1" applyAlignment="1" applyProtection="1">
      <alignment horizontal="center" vertical="center"/>
    </xf>
    <xf numFmtId="0" fontId="5" fillId="3" borderId="6" xfId="1" applyNumberFormat="1" applyFont="1" applyFill="1" applyBorder="1" applyAlignment="1" applyProtection="1">
      <alignment horizontal="center" vertical="center"/>
    </xf>
    <xf numFmtId="1" fontId="5" fillId="3" borderId="2" xfId="2" applyNumberFormat="1" applyFont="1" applyFill="1" applyBorder="1" applyAlignment="1" applyProtection="1">
      <alignment horizontal="center" vertical="center"/>
      <protection locked="0"/>
    </xf>
    <xf numFmtId="1" fontId="5" fillId="0" borderId="2" xfId="1" applyNumberFormat="1" applyFont="1" applyFill="1" applyBorder="1" applyAlignment="1" applyProtection="1">
      <alignment horizontal="center" vertical="center"/>
      <protection locked="0"/>
    </xf>
    <xf numFmtId="1" fontId="5" fillId="0" borderId="3" xfId="1" applyNumberFormat="1" applyFont="1" applyFill="1" applyBorder="1" applyAlignment="1" applyProtection="1">
      <alignment horizontal="center" vertical="center"/>
      <protection locked="0"/>
    </xf>
    <xf numFmtId="2" fontId="5" fillId="3" borderId="2" xfId="5" applyNumberFormat="1" applyFont="1" applyFill="1" applyBorder="1" applyAlignment="1" applyProtection="1">
      <alignment horizontal="center" vertical="center" wrapText="1"/>
      <protection locked="0"/>
    </xf>
    <xf numFmtId="0" fontId="5" fillId="3" borderId="2" xfId="5" applyNumberFormat="1" applyFont="1" applyFill="1" applyBorder="1" applyAlignment="1" applyProtection="1">
      <alignment horizontal="center" vertical="center" wrapText="1"/>
      <protection locked="0"/>
    </xf>
    <xf numFmtId="2" fontId="5" fillId="3" borderId="2" xfId="8" applyNumberFormat="1" applyFont="1" applyFill="1" applyBorder="1" applyAlignment="1" applyProtection="1">
      <alignment horizontal="center" vertical="center"/>
      <protection locked="0"/>
    </xf>
    <xf numFmtId="0" fontId="11" fillId="3" borderId="0" xfId="12" applyFont="1" applyFill="1" applyBorder="1" applyAlignment="1" applyProtection="1">
      <alignment horizontal="left"/>
      <protection locked="0"/>
    </xf>
    <xf numFmtId="0" fontId="16" fillId="3" borderId="0" xfId="1" applyNumberFormat="1" applyFont="1" applyFill="1" applyBorder="1" applyAlignment="1" applyProtection="1">
      <alignment horizontal="left" vertical="center" wrapText="1"/>
    </xf>
    <xf numFmtId="0" fontId="10" fillId="0" borderId="0" xfId="1" applyNumberFormat="1" applyFont="1" applyFill="1" applyBorder="1" applyAlignment="1" applyProtection="1">
      <alignment horizontal="left" vertical="center"/>
      <protection locked="0"/>
    </xf>
    <xf numFmtId="0" fontId="4" fillId="3" borderId="0" xfId="25" applyNumberFormat="1" applyFont="1" applyFill="1" applyBorder="1" applyAlignment="1" applyProtection="1">
      <alignment horizontal="center" vertical="center"/>
    </xf>
    <xf numFmtId="6" fontId="5" fillId="0" borderId="2" xfId="5" applyNumberFormat="1" applyFont="1" applyFill="1" applyBorder="1" applyAlignment="1" applyProtection="1">
      <alignment horizontal="center" vertical="center" wrapText="1"/>
    </xf>
    <xf numFmtId="0" fontId="5" fillId="3" borderId="2" xfId="5" applyFont="1" applyFill="1" applyBorder="1" applyAlignment="1" applyProtection="1">
      <alignment horizontal="center" vertical="center" wrapText="1"/>
      <protection locked="0"/>
    </xf>
    <xf numFmtId="0" fontId="5" fillId="3" borderId="3" xfId="5" applyFont="1" applyFill="1" applyBorder="1" applyAlignment="1" applyProtection="1">
      <alignment horizontal="center" vertical="center" wrapText="1"/>
      <protection locked="0"/>
    </xf>
    <xf numFmtId="0" fontId="16" fillId="3" borderId="0" xfId="25" applyFont="1" applyFill="1" applyBorder="1" applyAlignment="1" applyProtection="1">
      <alignment horizontal="left" vertical="center" wrapText="1"/>
      <protection locked="0"/>
    </xf>
    <xf numFmtId="6" fontId="5" fillId="3" borderId="2" xfId="5" applyNumberFormat="1" applyFont="1" applyFill="1" applyBorder="1" applyAlignment="1" applyProtection="1">
      <alignment horizontal="center" vertical="center" wrapText="1"/>
      <protection locked="0"/>
    </xf>
    <xf numFmtId="0" fontId="9" fillId="0" borderId="3" xfId="2" applyNumberFormat="1" applyFont="1" applyBorder="1" applyAlignment="1" applyProtection="1">
      <alignment horizontal="center" vertical="center"/>
      <protection locked="0"/>
    </xf>
    <xf numFmtId="0" fontId="9" fillId="0" borderId="9" xfId="2" applyNumberFormat="1" applyFont="1" applyBorder="1" applyAlignment="1" applyProtection="1">
      <alignment horizontal="center" vertical="center"/>
      <protection locked="0"/>
    </xf>
    <xf numFmtId="0" fontId="5" fillId="3" borderId="6" xfId="5" applyFont="1" applyFill="1" applyBorder="1" applyAlignment="1" applyProtection="1">
      <alignment horizontal="center" vertical="center"/>
    </xf>
    <xf numFmtId="0" fontId="5" fillId="3" borderId="2" xfId="5" applyNumberFormat="1" applyFont="1" applyFill="1" applyBorder="1" applyAlignment="1" applyProtection="1">
      <alignment horizontal="center" vertical="center"/>
    </xf>
    <xf numFmtId="0" fontId="5" fillId="3" borderId="5" xfId="5" applyFont="1" applyFill="1" applyBorder="1" applyAlignment="1" applyProtection="1">
      <alignment horizontal="center" vertical="center"/>
    </xf>
    <xf numFmtId="0" fontId="5" fillId="3" borderId="10" xfId="5" applyFont="1" applyFill="1" applyBorder="1" applyAlignment="1" applyProtection="1">
      <alignment horizontal="center" vertical="center"/>
    </xf>
    <xf numFmtId="0" fontId="11" fillId="3" borderId="0" xfId="12" applyFont="1" applyFill="1" applyBorder="1" applyAlignment="1" applyProtection="1">
      <alignment horizontal="left" vertical="top"/>
      <protection locked="0"/>
    </xf>
    <xf numFmtId="0" fontId="16" fillId="0" borderId="0" xfId="2" applyNumberFormat="1" applyFont="1" applyFill="1" applyBorder="1" applyAlignment="1" applyProtection="1">
      <alignment horizontal="left" vertical="center"/>
      <protection locked="0"/>
    </xf>
    <xf numFmtId="0" fontId="16" fillId="0" borderId="0" xfId="25" applyFont="1" applyFill="1" applyAlignment="1" applyProtection="1">
      <alignment horizontal="left" vertical="center" wrapText="1"/>
      <protection locked="0"/>
    </xf>
    <xf numFmtId="0" fontId="16" fillId="0" borderId="0" xfId="0" applyFont="1" applyAlignment="1">
      <alignment horizontal="left" vertical="center" wrapText="1"/>
    </xf>
    <xf numFmtId="0" fontId="5" fillId="3" borderId="2" xfId="5" applyNumberFormat="1" applyFont="1" applyFill="1" applyBorder="1" applyAlignment="1" applyProtection="1">
      <alignment horizontal="center" vertical="center"/>
      <protection locked="0"/>
    </xf>
    <xf numFmtId="0" fontId="5" fillId="3" borderId="3" xfId="5" applyNumberFormat="1" applyFont="1" applyFill="1" applyBorder="1" applyAlignment="1" applyProtection="1">
      <alignment horizontal="center" vertical="center"/>
      <protection locked="0"/>
    </xf>
    <xf numFmtId="0" fontId="3" fillId="3" borderId="6" xfId="25" applyFont="1" applyFill="1" applyBorder="1" applyAlignment="1" applyProtection="1">
      <alignment horizontal="center" vertical="top"/>
      <protection locked="0"/>
    </xf>
    <xf numFmtId="0" fontId="5" fillId="0" borderId="3" xfId="5" applyFont="1" applyFill="1" applyBorder="1" applyAlignment="1" applyProtection="1">
      <alignment horizontal="center" vertical="center"/>
      <protection locked="0"/>
    </xf>
    <xf numFmtId="0" fontId="5" fillId="0" borderId="6" xfId="5" applyFont="1" applyFill="1" applyBorder="1" applyAlignment="1" applyProtection="1">
      <alignment horizontal="center" vertical="center"/>
      <protection locked="0"/>
    </xf>
    <xf numFmtId="0" fontId="5" fillId="0" borderId="5" xfId="5" applyFont="1" applyFill="1" applyBorder="1" applyAlignment="1" applyProtection="1">
      <alignment horizontal="center" vertical="center"/>
      <protection locked="0"/>
    </xf>
    <xf numFmtId="0" fontId="5" fillId="0" borderId="10" xfId="5" applyFont="1" applyFill="1" applyBorder="1" applyAlignment="1" applyProtection="1">
      <alignment horizontal="center" vertical="center"/>
      <protection locked="0"/>
    </xf>
    <xf numFmtId="0" fontId="5" fillId="0" borderId="0" xfId="25" applyFont="1" applyFill="1" applyAlignment="1" applyProtection="1">
      <alignment horizontal="justify" vertical="center" wrapText="1"/>
      <protection locked="0"/>
    </xf>
    <xf numFmtId="0" fontId="5" fillId="0" borderId="0" xfId="1" applyNumberFormat="1" applyFont="1" applyFill="1" applyBorder="1" applyAlignment="1" applyProtection="1">
      <alignment horizontal="justify" vertical="center"/>
      <protection locked="0"/>
    </xf>
    <xf numFmtId="0" fontId="3" fillId="3" borderId="19" xfId="25" applyFont="1" applyFill="1" applyBorder="1" applyAlignment="1" applyProtection="1">
      <alignment horizontal="center" vertical="top"/>
    </xf>
    <xf numFmtId="0" fontId="3" fillId="3" borderId="20" xfId="25" applyFont="1" applyFill="1" applyBorder="1" applyAlignment="1" applyProtection="1">
      <alignment horizontal="center" vertical="top"/>
    </xf>
    <xf numFmtId="0" fontId="3" fillId="3" borderId="14" xfId="25" applyFont="1" applyFill="1" applyBorder="1" applyAlignment="1" applyProtection="1">
      <alignment horizontal="center" vertical="top"/>
    </xf>
    <xf numFmtId="49" fontId="5" fillId="3" borderId="2" xfId="5" applyNumberFormat="1" applyFont="1" applyFill="1" applyBorder="1" applyAlignment="1" applyProtection="1">
      <alignment horizontal="center" vertical="center" wrapText="1"/>
    </xf>
    <xf numFmtId="49" fontId="5" fillId="3" borderId="3" xfId="5" applyNumberFormat="1" applyFont="1" applyFill="1" applyBorder="1" applyAlignment="1" applyProtection="1">
      <alignment horizontal="center" vertical="center" wrapText="1"/>
    </xf>
    <xf numFmtId="0" fontId="5" fillId="0" borderId="19" xfId="1" applyNumberFormat="1" applyFont="1" applyFill="1" applyBorder="1" applyAlignment="1" applyProtection="1">
      <alignment horizontal="center" vertical="center"/>
    </xf>
    <xf numFmtId="0" fontId="5" fillId="0" borderId="20" xfId="1" applyNumberFormat="1" applyFont="1" applyFill="1" applyBorder="1" applyAlignment="1" applyProtection="1">
      <alignment horizontal="center" vertical="center"/>
    </xf>
    <xf numFmtId="0" fontId="5" fillId="0" borderId="14" xfId="1" applyNumberFormat="1" applyFont="1" applyFill="1" applyBorder="1" applyAlignment="1" applyProtection="1">
      <alignment horizontal="center" vertical="center"/>
    </xf>
    <xf numFmtId="1" fontId="5" fillId="3" borderId="2" xfId="25" applyNumberFormat="1" applyFont="1" applyFill="1" applyBorder="1" applyAlignment="1" applyProtection="1">
      <alignment horizontal="center" vertical="center"/>
      <protection locked="0"/>
    </xf>
    <xf numFmtId="1" fontId="5" fillId="3" borderId="3" xfId="25" applyNumberFormat="1" applyFont="1" applyFill="1" applyBorder="1" applyAlignment="1" applyProtection="1">
      <alignment horizontal="center" vertical="center"/>
      <protection locked="0"/>
    </xf>
    <xf numFmtId="49" fontId="5" fillId="3" borderId="2" xfId="5" applyNumberFormat="1" applyFont="1" applyFill="1" applyBorder="1" applyAlignment="1" applyProtection="1">
      <alignment horizontal="center" vertical="center" wrapText="1"/>
      <protection locked="0"/>
    </xf>
    <xf numFmtId="49" fontId="5" fillId="3" borderId="3" xfId="5" applyNumberFormat="1" applyFont="1" applyFill="1" applyBorder="1" applyAlignment="1" applyProtection="1">
      <alignment horizontal="center" vertical="center" wrapText="1"/>
      <protection locked="0"/>
    </xf>
    <xf numFmtId="49" fontId="5" fillId="3" borderId="9" xfId="5" applyNumberFormat="1" applyFont="1" applyFill="1" applyBorder="1" applyAlignment="1" applyProtection="1">
      <alignment horizontal="center" vertical="center" wrapText="1"/>
    </xf>
    <xf numFmtId="0" fontId="16" fillId="0" borderId="0" xfId="25" applyFont="1" applyFill="1" applyBorder="1" applyAlignment="1" applyProtection="1">
      <alignment horizontal="left" vertical="center"/>
      <protection locked="0"/>
    </xf>
    <xf numFmtId="0" fontId="16" fillId="0" borderId="0" xfId="25" applyFont="1" applyFill="1" applyAlignment="1" applyProtection="1">
      <alignment horizontal="left" vertical="center"/>
      <protection locked="0"/>
    </xf>
    <xf numFmtId="0" fontId="5" fillId="3" borderId="5" xfId="5" applyFont="1" applyFill="1" applyBorder="1" applyAlignment="1" applyProtection="1">
      <alignment horizontal="center" vertical="center" wrapText="1"/>
      <protection locked="0"/>
    </xf>
    <xf numFmtId="0" fontId="5" fillId="3" borderId="10" xfId="5" applyFont="1" applyFill="1" applyBorder="1" applyAlignment="1" applyProtection="1">
      <alignment horizontal="center" vertical="center" wrapText="1"/>
      <protection locked="0"/>
    </xf>
    <xf numFmtId="0" fontId="5" fillId="3" borderId="9" xfId="5" applyFont="1" applyFill="1" applyBorder="1" applyAlignment="1" applyProtection="1">
      <alignment horizontal="center" vertical="center" wrapText="1"/>
      <protection locked="0"/>
    </xf>
    <xf numFmtId="0" fontId="5" fillId="3" borderId="6" xfId="5" applyFont="1" applyFill="1" applyBorder="1" applyAlignment="1" applyProtection="1">
      <alignment horizontal="center" vertical="center" wrapText="1"/>
      <protection locked="0"/>
    </xf>
    <xf numFmtId="0" fontId="5" fillId="0" borderId="3" xfId="5" applyFont="1" applyFill="1" applyBorder="1" applyAlignment="1" applyProtection="1">
      <alignment horizontal="center" vertical="center" wrapText="1"/>
      <protection locked="0"/>
    </xf>
    <xf numFmtId="0" fontId="5" fillId="0" borderId="9" xfId="5" applyFont="1" applyFill="1" applyBorder="1" applyAlignment="1" applyProtection="1">
      <alignment horizontal="center" vertical="center" wrapText="1"/>
      <protection locked="0"/>
    </xf>
    <xf numFmtId="0" fontId="9" fillId="3" borderId="3" xfId="5" applyFont="1" applyFill="1" applyBorder="1" applyAlignment="1" applyProtection="1">
      <alignment horizontal="center" vertical="center" wrapText="1"/>
    </xf>
    <xf numFmtId="0" fontId="9" fillId="3" borderId="9" xfId="5" applyFont="1" applyFill="1" applyBorder="1" applyAlignment="1" applyProtection="1">
      <alignment horizontal="center" vertical="center" wrapText="1"/>
    </xf>
    <xf numFmtId="0" fontId="9" fillId="0" borderId="8" xfId="5" applyFont="1" applyFill="1" applyBorder="1" applyAlignment="1" applyProtection="1">
      <alignment horizontal="center" vertical="center" wrapText="1"/>
    </xf>
    <xf numFmtId="0" fontId="9" fillId="0" borderId="24" xfId="5" applyFont="1" applyFill="1" applyBorder="1" applyAlignment="1" applyProtection="1">
      <alignment horizontal="center" vertical="center" wrapText="1"/>
    </xf>
    <xf numFmtId="0" fontId="9" fillId="0" borderId="12" xfId="5" applyFont="1" applyFill="1" applyBorder="1" applyAlignment="1" applyProtection="1">
      <alignment horizontal="center" vertical="center" wrapText="1"/>
    </xf>
    <xf numFmtId="0" fontId="5" fillId="3" borderId="8" xfId="5" applyFont="1" applyFill="1" applyBorder="1" applyAlignment="1" applyProtection="1">
      <alignment horizontal="center" vertical="center" wrapText="1"/>
      <protection locked="0"/>
    </xf>
    <xf numFmtId="0" fontId="5" fillId="3" borderId="24" xfId="5" applyFont="1" applyFill="1" applyBorder="1" applyAlignment="1" applyProtection="1">
      <alignment horizontal="center" vertical="center" wrapText="1"/>
      <protection locked="0"/>
    </xf>
    <xf numFmtId="0" fontId="5" fillId="3" borderId="12" xfId="5" applyFont="1" applyFill="1" applyBorder="1" applyAlignment="1" applyProtection="1">
      <alignment horizontal="center" vertical="center" wrapText="1"/>
      <protection locked="0"/>
    </xf>
    <xf numFmtId="0" fontId="5" fillId="0" borderId="8" xfId="5" applyFont="1" applyFill="1" applyBorder="1" applyAlignment="1" applyProtection="1">
      <alignment horizontal="center" vertical="center" wrapText="1"/>
      <protection locked="0"/>
    </xf>
    <xf numFmtId="0" fontId="5" fillId="0" borderId="12" xfId="5" applyFont="1" applyFill="1" applyBorder="1" applyAlignment="1" applyProtection="1">
      <alignment horizontal="center" vertical="center" wrapText="1"/>
      <protection locked="0"/>
    </xf>
    <xf numFmtId="0" fontId="16" fillId="0" borderId="0" xfId="2" applyNumberFormat="1" applyFont="1" applyFill="1" applyBorder="1" applyAlignment="1">
      <alignment horizontal="left" vertical="center"/>
    </xf>
    <xf numFmtId="0" fontId="16" fillId="0" borderId="7" xfId="1" applyNumberFormat="1" applyFont="1" applyFill="1" applyBorder="1" applyAlignment="1" applyProtection="1">
      <alignment horizontal="right" vertical="center"/>
    </xf>
    <xf numFmtId="0" fontId="5" fillId="0" borderId="2" xfId="23" applyFont="1" applyFill="1" applyBorder="1" applyAlignment="1" applyProtection="1">
      <alignment horizontal="center" vertical="center"/>
    </xf>
    <xf numFmtId="0" fontId="5" fillId="0" borderId="3" xfId="23" applyFont="1" applyFill="1" applyBorder="1" applyAlignment="1" applyProtection="1">
      <alignment horizontal="center" vertical="center"/>
    </xf>
    <xf numFmtId="0" fontId="5" fillId="0" borderId="2" xfId="5" applyFont="1" applyFill="1" applyBorder="1" applyAlignment="1" applyProtection="1">
      <alignment horizontal="center" vertical="center" wrapText="1"/>
      <protection locked="0"/>
    </xf>
    <xf numFmtId="0" fontId="5" fillId="0" borderId="3" xfId="1" applyFont="1" applyBorder="1" applyAlignment="1" applyProtection="1">
      <alignment horizontal="center" vertical="center" wrapText="1"/>
    </xf>
    <xf numFmtId="0" fontId="5" fillId="0" borderId="2" xfId="23" applyFont="1" applyFill="1" applyBorder="1" applyAlignment="1" applyProtection="1">
      <alignment horizontal="center" vertical="center"/>
      <protection locked="0"/>
    </xf>
    <xf numFmtId="0" fontId="5" fillId="0" borderId="3" xfId="23" applyFont="1" applyFill="1" applyBorder="1" applyAlignment="1" applyProtection="1">
      <alignment horizontal="center" vertical="center"/>
      <protection locked="0"/>
    </xf>
    <xf numFmtId="0" fontId="5" fillId="0" borderId="2" xfId="23" applyFont="1" applyBorder="1" applyAlignment="1" applyProtection="1">
      <alignment horizontal="center" vertical="center"/>
    </xf>
    <xf numFmtId="0" fontId="5" fillId="0" borderId="2" xfId="1" applyFont="1" applyBorder="1" applyAlignment="1" applyProtection="1">
      <alignment horizontal="center" vertical="center" wrapText="1"/>
    </xf>
    <xf numFmtId="0" fontId="5" fillId="0" borderId="2" xfId="1" applyFont="1" applyFill="1" applyBorder="1" applyAlignment="1" applyProtection="1">
      <alignment horizontal="center" vertical="center" wrapText="1"/>
    </xf>
    <xf numFmtId="0" fontId="16" fillId="3" borderId="0" xfId="25" applyFont="1" applyFill="1" applyAlignment="1" applyProtection="1">
      <alignment horizontal="left" vertical="center"/>
      <protection locked="0"/>
    </xf>
    <xf numFmtId="0" fontId="5" fillId="0" borderId="2" xfId="23" applyFont="1" applyBorder="1" applyAlignment="1" applyProtection="1">
      <alignment horizontal="center" vertical="center"/>
      <protection locked="0"/>
    </xf>
    <xf numFmtId="0" fontId="3" fillId="0" borderId="19" xfId="8" applyFont="1" applyFill="1" applyBorder="1" applyAlignment="1" applyProtection="1">
      <alignment horizontal="center" vertical="center"/>
    </xf>
    <xf numFmtId="0" fontId="3" fillId="0" borderId="20" xfId="8" applyFont="1" applyFill="1" applyBorder="1" applyAlignment="1" applyProtection="1">
      <alignment horizontal="center" vertical="center"/>
    </xf>
    <xf numFmtId="0" fontId="3" fillId="0" borderId="14" xfId="8" applyFont="1" applyFill="1" applyBorder="1" applyAlignment="1" applyProtection="1">
      <alignment horizontal="center" vertical="center"/>
    </xf>
    <xf numFmtId="0" fontId="4" fillId="0" borderId="0" xfId="37" applyFont="1" applyFill="1" applyBorder="1" applyAlignment="1" applyProtection="1">
      <alignment horizontal="center" vertical="center" wrapText="1"/>
    </xf>
    <xf numFmtId="2" fontId="10" fillId="0" borderId="0" xfId="2" applyNumberFormat="1" applyFont="1" applyFill="1" applyBorder="1" applyAlignment="1" applyProtection="1">
      <alignment horizontal="justify" vertical="center" wrapText="1"/>
    </xf>
    <xf numFmtId="0" fontId="16" fillId="0" borderId="0" xfId="8" applyFont="1" applyFill="1" applyBorder="1" applyAlignment="1" applyProtection="1">
      <alignment horizontal="left" vertical="center" wrapText="1"/>
    </xf>
    <xf numFmtId="0" fontId="10" fillId="0" borderId="0" xfId="2" applyNumberFormat="1" applyFont="1" applyFill="1" applyBorder="1" applyAlignment="1" applyProtection="1">
      <alignment horizontal="left" vertical="center" wrapText="1"/>
    </xf>
    <xf numFmtId="0" fontId="10" fillId="0" borderId="0" xfId="2" applyFont="1" applyBorder="1" applyAlignment="1">
      <alignment horizontal="left" vertical="center" wrapText="1"/>
    </xf>
    <xf numFmtId="0" fontId="10" fillId="0" borderId="0" xfId="2" applyFont="1" applyFill="1" applyAlignment="1">
      <alignment horizontal="left" vertical="center" wrapText="1"/>
    </xf>
    <xf numFmtId="0" fontId="17" fillId="0" borderId="4" xfId="8" applyFont="1" applyFill="1" applyBorder="1" applyAlignment="1" applyProtection="1">
      <alignment horizontal="center" vertical="center"/>
    </xf>
    <xf numFmtId="0" fontId="17" fillId="0" borderId="7" xfId="8" applyFont="1" applyFill="1" applyBorder="1" applyAlignment="1" applyProtection="1">
      <alignment horizontal="center" vertical="center"/>
    </xf>
    <xf numFmtId="0" fontId="10" fillId="0" borderId="0" xfId="8" applyFont="1" applyFill="1" applyBorder="1" applyAlignment="1" applyProtection="1">
      <alignment horizontal="left" vertical="center" wrapText="1"/>
    </xf>
    <xf numFmtId="0" fontId="16" fillId="0" borderId="0" xfId="2" applyNumberFormat="1" applyFont="1" applyFill="1" applyBorder="1" applyAlignment="1" applyProtection="1">
      <alignment horizontal="justify" vertical="center" wrapText="1"/>
    </xf>
    <xf numFmtId="0" fontId="10" fillId="0" borderId="0" xfId="2" applyNumberFormat="1" applyFont="1" applyFill="1" applyBorder="1" applyAlignment="1" applyProtection="1">
      <alignment horizontal="justify" vertical="center" wrapText="1"/>
    </xf>
    <xf numFmtId="0" fontId="3" fillId="0" borderId="7" xfId="8" applyFont="1" applyFill="1" applyBorder="1" applyAlignment="1" applyProtection="1">
      <alignment horizontal="center" vertical="center"/>
    </xf>
    <xf numFmtId="0" fontId="5" fillId="0" borderId="3" xfId="37" applyFont="1" applyFill="1" applyBorder="1" applyAlignment="1" applyProtection="1">
      <alignment horizontal="center" vertical="center"/>
    </xf>
    <xf numFmtId="0" fontId="5" fillId="0" borderId="9" xfId="37" applyFont="1" applyFill="1" applyBorder="1" applyAlignment="1" applyProtection="1">
      <alignment horizontal="center" vertical="center"/>
    </xf>
    <xf numFmtId="0" fontId="4" fillId="0" borderId="25" xfId="27" applyFont="1" applyBorder="1" applyAlignment="1" applyProtection="1">
      <alignment horizontal="center" vertical="center"/>
    </xf>
    <xf numFmtId="0" fontId="4" fillId="0" borderId="0" xfId="27" applyFont="1" applyBorder="1" applyAlignment="1" applyProtection="1">
      <alignment horizontal="center" vertical="center"/>
    </xf>
    <xf numFmtId="0" fontId="5" fillId="0" borderId="6" xfId="2" applyFont="1" applyBorder="1" applyAlignment="1" applyProtection="1">
      <alignment horizontal="center"/>
    </xf>
    <xf numFmtId="183" fontId="5" fillId="0" borderId="3" xfId="5" applyNumberFormat="1" applyFont="1" applyFill="1" applyBorder="1" applyAlignment="1" applyProtection="1">
      <alignment horizontal="center" vertical="center" wrapText="1"/>
    </xf>
    <xf numFmtId="183" fontId="5" fillId="0" borderId="9" xfId="5" applyNumberFormat="1" applyFont="1" applyFill="1" applyBorder="1" applyAlignment="1" applyProtection="1">
      <alignment horizontal="center" vertical="center" wrapText="1"/>
    </xf>
    <xf numFmtId="0" fontId="16" fillId="0" borderId="0" xfId="2" applyFont="1" applyBorder="1" applyAlignment="1" applyProtection="1">
      <alignment horizontal="left" vertical="center" wrapText="1"/>
    </xf>
    <xf numFmtId="0" fontId="16" fillId="0" borderId="0" xfId="2" applyNumberFormat="1" applyFont="1" applyFill="1" applyBorder="1" applyAlignment="1" applyProtection="1">
      <alignment horizontal="left" vertical="center" wrapText="1"/>
      <protection locked="0"/>
    </xf>
    <xf numFmtId="183" fontId="5" fillId="0" borderId="6" xfId="5" applyNumberFormat="1" applyFont="1" applyFill="1" applyBorder="1" applyAlignment="1" applyProtection="1">
      <alignment horizontal="center" vertical="center" wrapText="1"/>
    </xf>
    <xf numFmtId="0" fontId="16" fillId="0" borderId="0" xfId="2" applyNumberFormat="1" applyFont="1" applyFill="1" applyBorder="1" applyAlignment="1" applyProtection="1">
      <alignment horizontal="justify" vertical="center" wrapText="1"/>
      <protection locked="0"/>
    </xf>
    <xf numFmtId="0" fontId="4" fillId="0" borderId="0" xfId="26" applyFont="1" applyBorder="1" applyAlignment="1" applyProtection="1">
      <alignment horizontal="center" vertical="center"/>
    </xf>
    <xf numFmtId="183" fontId="16" fillId="0" borderId="0" xfId="5" applyNumberFormat="1" applyFont="1" applyFill="1" applyBorder="1" applyAlignment="1" applyProtection="1">
      <alignment horizontal="left" vertical="center" wrapText="1"/>
    </xf>
    <xf numFmtId="0" fontId="4" fillId="0" borderId="25" xfId="35" applyFont="1" applyFill="1" applyBorder="1" applyAlignment="1" applyProtection="1">
      <alignment horizontal="center" vertical="center" wrapText="1"/>
    </xf>
    <xf numFmtId="0" fontId="4" fillId="0" borderId="0" xfId="35" applyFont="1" applyFill="1" applyBorder="1" applyAlignment="1" applyProtection="1">
      <alignment horizontal="center" vertical="center" wrapText="1"/>
    </xf>
    <xf numFmtId="0" fontId="5" fillId="0" borderId="19" xfId="28" applyFont="1" applyBorder="1" applyAlignment="1" applyProtection="1">
      <alignment horizontal="center"/>
    </xf>
    <xf numFmtId="0" fontId="5" fillId="0" borderId="20" xfId="28" applyFont="1" applyBorder="1" applyAlignment="1" applyProtection="1">
      <alignment horizontal="center"/>
    </xf>
    <xf numFmtId="0" fontId="5" fillId="0" borderId="14" xfId="28" applyFont="1" applyBorder="1" applyAlignment="1" applyProtection="1">
      <alignment horizontal="center"/>
    </xf>
    <xf numFmtId="183" fontId="5" fillId="0" borderId="4" xfId="5" applyNumberFormat="1" applyFont="1" applyFill="1" applyBorder="1" applyAlignment="1" applyProtection="1">
      <alignment horizontal="center" vertical="center" wrapText="1"/>
    </xf>
    <xf numFmtId="183" fontId="5" fillId="0" borderId="7" xfId="5" applyNumberFormat="1" applyFont="1" applyFill="1" applyBorder="1" applyAlignment="1" applyProtection="1">
      <alignment horizontal="center" vertical="center" wrapText="1"/>
    </xf>
    <xf numFmtId="183" fontId="5" fillId="0" borderId="5" xfId="5" applyNumberFormat="1" applyFont="1" applyFill="1" applyBorder="1" applyAlignment="1" applyProtection="1">
      <alignment horizontal="center" vertical="center" wrapText="1"/>
    </xf>
    <xf numFmtId="183" fontId="5" fillId="0" borderId="10" xfId="5" applyNumberFormat="1" applyFont="1" applyFill="1" applyBorder="1" applyAlignment="1" applyProtection="1">
      <alignment horizontal="center" vertical="center" wrapText="1"/>
    </xf>
    <xf numFmtId="183" fontId="5" fillId="0" borderId="8" xfId="5" applyNumberFormat="1" applyFont="1" applyFill="1" applyBorder="1" applyAlignment="1" applyProtection="1">
      <alignment horizontal="center" vertical="center" wrapText="1"/>
    </xf>
    <xf numFmtId="183" fontId="5" fillId="0" borderId="12" xfId="5" applyNumberFormat="1" applyFont="1" applyFill="1" applyBorder="1" applyAlignment="1" applyProtection="1">
      <alignment horizontal="center" vertical="center" wrapText="1"/>
    </xf>
    <xf numFmtId="1" fontId="5" fillId="0" borderId="3" xfId="5" applyNumberFormat="1" applyFont="1" applyFill="1" applyBorder="1" applyAlignment="1" applyProtection="1">
      <alignment horizontal="center" vertical="center" wrapText="1"/>
    </xf>
    <xf numFmtId="1" fontId="5" fillId="0" borderId="9" xfId="5" applyNumberFormat="1" applyFont="1" applyFill="1" applyBorder="1" applyAlignment="1" applyProtection="1">
      <alignment horizontal="center" vertical="center" wrapText="1"/>
    </xf>
    <xf numFmtId="1" fontId="5" fillId="0" borderId="6" xfId="5" applyNumberFormat="1" applyFont="1" applyFill="1" applyBorder="1" applyAlignment="1" applyProtection="1">
      <alignment horizontal="center" vertical="center" wrapText="1"/>
    </xf>
    <xf numFmtId="183" fontId="9" fillId="0" borderId="3" xfId="5" applyNumberFormat="1" applyFont="1" applyFill="1" applyBorder="1" applyAlignment="1" applyProtection="1">
      <alignment horizontal="center" vertical="center" wrapText="1"/>
    </xf>
    <xf numFmtId="183" fontId="9" fillId="0" borderId="9" xfId="5" applyNumberFormat="1" applyFont="1" applyFill="1" applyBorder="1" applyAlignment="1" applyProtection="1">
      <alignment horizontal="center" vertical="center" wrapText="1"/>
    </xf>
    <xf numFmtId="0" fontId="16" fillId="0" borderId="0" xfId="28" applyFont="1" applyBorder="1" applyAlignment="1" applyProtection="1">
      <alignment horizontal="left" vertical="center" wrapText="1"/>
    </xf>
    <xf numFmtId="183" fontId="10" fillId="0" borderId="0" xfId="5" applyNumberFormat="1" applyFont="1" applyFill="1" applyBorder="1" applyAlignment="1" applyProtection="1">
      <alignment horizontal="left" vertical="center" wrapText="1"/>
    </xf>
    <xf numFmtId="0" fontId="3" fillId="3" borderId="6" xfId="8" applyFont="1" applyFill="1" applyBorder="1" applyAlignment="1" applyProtection="1">
      <alignment horizontal="center" vertical="center"/>
    </xf>
    <xf numFmtId="183" fontId="5" fillId="3" borderId="8" xfId="5" applyNumberFormat="1" applyFont="1" applyFill="1" applyBorder="1" applyAlignment="1" applyProtection="1">
      <alignment horizontal="center" vertical="center" wrapText="1"/>
    </xf>
    <xf numFmtId="183" fontId="5" fillId="3" borderId="12" xfId="5" applyNumberFormat="1" applyFont="1" applyFill="1" applyBorder="1" applyAlignment="1" applyProtection="1">
      <alignment horizontal="center" vertical="center" wrapText="1"/>
    </xf>
    <xf numFmtId="183" fontId="9" fillId="3" borderId="8" xfId="5" applyNumberFormat="1" applyFont="1" applyFill="1" applyBorder="1" applyAlignment="1" applyProtection="1">
      <alignment horizontal="center" vertical="center" wrapText="1"/>
    </xf>
    <xf numFmtId="183" fontId="9" fillId="3" borderId="12" xfId="5" applyNumberFormat="1" applyFont="1" applyFill="1" applyBorder="1" applyAlignment="1" applyProtection="1">
      <alignment horizontal="center" vertical="center" wrapText="1"/>
    </xf>
    <xf numFmtId="183" fontId="5" fillId="0" borderId="2" xfId="5" applyNumberFormat="1" applyFont="1" applyFill="1" applyBorder="1" applyAlignment="1" applyProtection="1">
      <alignment horizontal="center" vertical="center" wrapText="1"/>
    </xf>
    <xf numFmtId="0" fontId="4" fillId="0" borderId="25" xfId="1" applyFont="1" applyFill="1" applyBorder="1" applyAlignment="1" applyProtection="1">
      <alignment horizontal="center" vertical="center" wrapText="1"/>
    </xf>
    <xf numFmtId="0" fontId="4" fillId="0" borderId="26" xfId="1" applyFont="1" applyFill="1" applyBorder="1" applyAlignment="1" applyProtection="1">
      <alignment horizontal="center" vertical="center" wrapText="1"/>
    </xf>
    <xf numFmtId="0" fontId="4" fillId="0" borderId="27" xfId="1" applyFont="1" applyFill="1" applyBorder="1" applyAlignment="1" applyProtection="1">
      <alignment horizontal="center" vertical="center" wrapText="1"/>
    </xf>
    <xf numFmtId="0" fontId="5" fillId="0" borderId="6" xfId="28" applyFont="1" applyBorder="1" applyAlignment="1" applyProtection="1">
      <alignment horizontal="center" vertical="top"/>
    </xf>
    <xf numFmtId="183" fontId="5" fillId="3" borderId="2" xfId="5" applyNumberFormat="1" applyFont="1" applyFill="1" applyBorder="1" applyAlignment="1" applyProtection="1">
      <alignment horizontal="center" vertical="center" wrapText="1"/>
    </xf>
    <xf numFmtId="183" fontId="5" fillId="3" borderId="3" xfId="5" applyNumberFormat="1" applyFont="1" applyFill="1" applyBorder="1" applyAlignment="1" applyProtection="1">
      <alignment horizontal="center" vertical="center" wrapText="1"/>
    </xf>
    <xf numFmtId="0" fontId="16" fillId="3" borderId="0" xfId="8" applyFont="1" applyFill="1" applyBorder="1" applyAlignment="1" applyProtection="1">
      <alignment horizontal="left" vertical="center" wrapText="1"/>
    </xf>
    <xf numFmtId="0" fontId="4" fillId="0" borderId="25" xfId="1" applyFont="1" applyFill="1" applyBorder="1" applyAlignment="1" applyProtection="1">
      <alignment horizontal="center" vertical="center"/>
    </xf>
    <xf numFmtId="0" fontId="4" fillId="0" borderId="0" xfId="1" applyNumberFormat="1" applyFont="1" applyFill="1" applyBorder="1" applyAlignment="1">
      <alignment horizontal="center" vertical="center" wrapText="1"/>
    </xf>
    <xf numFmtId="0" fontId="3" fillId="0" borderId="6" xfId="1" applyNumberFormat="1" applyFont="1" applyFill="1" applyBorder="1" applyAlignment="1">
      <alignment horizontal="right" vertical="center" wrapText="1"/>
    </xf>
    <xf numFmtId="0" fontId="5" fillId="0" borderId="2" xfId="5" applyNumberFormat="1" applyFont="1" applyFill="1" applyBorder="1" applyAlignment="1">
      <alignment horizontal="center" vertical="center" wrapText="1"/>
    </xf>
    <xf numFmtId="0" fontId="5" fillId="0" borderId="3" xfId="5" applyNumberFormat="1" applyFont="1" applyFill="1" applyBorder="1" applyAlignment="1">
      <alignment horizontal="center" vertical="center" wrapText="1"/>
    </xf>
    <xf numFmtId="0" fontId="16" fillId="0" borderId="0" xfId="1" applyNumberFormat="1" applyFont="1" applyFill="1" applyBorder="1" applyAlignment="1">
      <alignment horizontal="left" vertical="center"/>
    </xf>
    <xf numFmtId="0" fontId="5" fillId="0" borderId="6" xfId="1" applyNumberFormat="1" applyFont="1" applyFill="1" applyBorder="1" applyAlignment="1">
      <alignment horizontal="right" vertical="center" wrapText="1"/>
    </xf>
    <xf numFmtId="0" fontId="10" fillId="0" borderId="0" xfId="1" applyNumberFormat="1" applyFont="1" applyFill="1" applyBorder="1" applyAlignment="1">
      <alignment horizontal="justify" vertical="center" wrapText="1"/>
    </xf>
    <xf numFmtId="0" fontId="5" fillId="0" borderId="5" xfId="5" applyNumberFormat="1" applyFont="1" applyFill="1" applyBorder="1" applyAlignment="1">
      <alignment horizontal="center" vertical="center" wrapText="1"/>
    </xf>
    <xf numFmtId="0" fontId="5" fillId="0" borderId="10" xfId="5" applyNumberFormat="1" applyFont="1" applyFill="1" applyBorder="1" applyAlignment="1">
      <alignment horizontal="center" vertical="center" wrapText="1"/>
    </xf>
    <xf numFmtId="0" fontId="16" fillId="0" borderId="0" xfId="1" applyNumberFormat="1" applyFont="1" applyFill="1" applyBorder="1" applyAlignment="1">
      <alignment horizontal="left" vertical="center" wrapText="1"/>
    </xf>
    <xf numFmtId="0" fontId="37" fillId="0" borderId="0" xfId="1" applyNumberFormat="1" applyFont="1" applyFill="1" applyBorder="1" applyAlignment="1">
      <alignment horizontal="left" vertical="top" wrapText="1"/>
    </xf>
    <xf numFmtId="0" fontId="5" fillId="0" borderId="2" xfId="1" applyNumberFormat="1" applyFont="1" applyFill="1" applyBorder="1" applyAlignment="1">
      <alignment horizontal="center" vertical="center"/>
    </xf>
    <xf numFmtId="0" fontId="3" fillId="0" borderId="19" xfId="1" applyNumberFormat="1" applyFont="1" applyFill="1" applyBorder="1" applyAlignment="1">
      <alignment horizontal="right" vertical="center" wrapText="1"/>
    </xf>
    <xf numFmtId="0" fontId="3" fillId="0" borderId="14" xfId="1" applyNumberFormat="1" applyFont="1" applyFill="1" applyBorder="1" applyAlignment="1">
      <alignment horizontal="right" vertical="center" wrapText="1"/>
    </xf>
    <xf numFmtId="0" fontId="5" fillId="0" borderId="3" xfId="1" applyNumberFormat="1" applyFont="1" applyFill="1" applyBorder="1" applyAlignment="1">
      <alignment horizontal="center" vertical="center"/>
    </xf>
    <xf numFmtId="0" fontId="5" fillId="0" borderId="9" xfId="1" applyNumberFormat="1" applyFont="1" applyFill="1" applyBorder="1" applyAlignment="1">
      <alignment horizontal="center" vertical="center"/>
    </xf>
    <xf numFmtId="0" fontId="5" fillId="0" borderId="6" xfId="1" applyNumberFormat="1" applyFont="1" applyFill="1" applyBorder="1" applyAlignment="1" applyProtection="1">
      <alignment horizontal="right" vertical="center" wrapText="1"/>
    </xf>
    <xf numFmtId="0" fontId="4" fillId="0" borderId="0" xfId="1" applyNumberFormat="1" applyFont="1" applyFill="1" applyBorder="1" applyAlignment="1" applyProtection="1">
      <alignment horizontal="center" vertical="center" wrapText="1"/>
    </xf>
    <xf numFmtId="0" fontId="3" fillId="0" borderId="6" xfId="1" applyNumberFormat="1" applyFont="1" applyFill="1" applyBorder="1" applyAlignment="1" applyProtection="1">
      <alignment horizontal="right" vertical="center" wrapText="1"/>
    </xf>
    <xf numFmtId="0" fontId="16" fillId="0" borderId="0" xfId="1" applyFont="1" applyBorder="1" applyAlignment="1">
      <alignment horizontal="left" vertical="center" wrapText="1"/>
    </xf>
    <xf numFmtId="0" fontId="5" fillId="0" borderId="0" xfId="1" applyNumberFormat="1" applyFont="1" applyFill="1" applyBorder="1" applyAlignment="1"/>
    <xf numFmtId="0" fontId="3" fillId="0" borderId="6" xfId="42" applyFont="1" applyFill="1" applyBorder="1" applyAlignment="1" applyProtection="1">
      <alignment horizontal="left" vertical="top" wrapText="1"/>
    </xf>
    <xf numFmtId="0" fontId="16" fillId="0" borderId="0" xfId="42" applyFont="1" applyFill="1" applyBorder="1" applyAlignment="1" applyProtection="1">
      <alignment horizontal="left" vertical="center"/>
    </xf>
    <xf numFmtId="0" fontId="5" fillId="0" borderId="0" xfId="42" applyFont="1" applyFill="1" applyBorder="1" applyAlignment="1" applyProtection="1">
      <alignment horizontal="left" vertical="top"/>
    </xf>
    <xf numFmtId="0" fontId="3" fillId="0" borderId="19" xfId="1" applyNumberFormat="1" applyFont="1" applyFill="1" applyBorder="1" applyAlignment="1" applyProtection="1">
      <alignment horizontal="right" vertical="center" wrapText="1"/>
    </xf>
    <xf numFmtId="0" fontId="3" fillId="0" borderId="14" xfId="1" applyNumberFormat="1" applyFont="1" applyFill="1" applyBorder="1" applyAlignment="1" applyProtection="1">
      <alignment horizontal="right" vertical="center" wrapText="1"/>
    </xf>
    <xf numFmtId="0" fontId="16" fillId="0" borderId="7" xfId="1" applyNumberFormat="1" applyFont="1" applyFill="1" applyBorder="1" applyAlignment="1">
      <alignment horizontal="right" vertical="center"/>
    </xf>
    <xf numFmtId="0" fontId="5" fillId="0" borderId="9" xfId="5" applyNumberFormat="1" applyFont="1" applyFill="1" applyBorder="1" applyAlignment="1">
      <alignment horizontal="center" vertical="center" wrapText="1"/>
    </xf>
    <xf numFmtId="0" fontId="16" fillId="0" borderId="0" xfId="1" applyNumberFormat="1" applyFont="1" applyFill="1" applyBorder="1" applyAlignment="1">
      <alignment horizontal="justify" vertical="center" wrapText="1"/>
    </xf>
    <xf numFmtId="196" fontId="18" fillId="0" borderId="0" xfId="1" applyNumberFormat="1" applyFont="1" applyFill="1" applyBorder="1" applyAlignment="1">
      <alignment horizontal="center" vertical="center" wrapText="1"/>
    </xf>
    <xf numFmtId="0" fontId="18" fillId="0" borderId="0" xfId="1" applyNumberFormat="1" applyFont="1" applyFill="1" applyBorder="1" applyAlignment="1">
      <alignment horizontal="left" vertical="top" wrapText="1"/>
    </xf>
    <xf numFmtId="0" fontId="20" fillId="0" borderId="0" xfId="1" applyNumberFormat="1" applyFont="1" applyFill="1" applyBorder="1" applyAlignment="1">
      <alignment horizontal="center" vertical="center" wrapText="1"/>
    </xf>
    <xf numFmtId="0" fontId="3" fillId="0" borderId="0" xfId="1" applyNumberFormat="1" applyFont="1" applyFill="1" applyBorder="1" applyAlignment="1">
      <alignment horizontal="center" vertical="center" wrapText="1"/>
    </xf>
    <xf numFmtId="0" fontId="3" fillId="0" borderId="20" xfId="1" applyNumberFormat="1" applyFont="1" applyFill="1" applyBorder="1" applyAlignment="1">
      <alignment horizontal="right" vertical="center" wrapText="1"/>
    </xf>
    <xf numFmtId="0" fontId="5" fillId="0" borderId="6" xfId="5" applyNumberFormat="1" applyFont="1" applyFill="1" applyBorder="1" applyAlignment="1">
      <alignment horizontal="center" vertical="center" wrapText="1"/>
    </xf>
    <xf numFmtId="0" fontId="10" fillId="0" borderId="0" xfId="0" applyFont="1" applyAlignment="1">
      <alignment horizontal="justify" vertical="center" wrapText="1"/>
    </xf>
    <xf numFmtId="0" fontId="18" fillId="0" borderId="0" xfId="1" applyNumberFormat="1" applyFont="1" applyFill="1" applyBorder="1" applyAlignment="1">
      <alignment horizontal="center" vertical="center" wrapText="1"/>
    </xf>
    <xf numFmtId="0" fontId="18" fillId="0" borderId="6" xfId="1" applyNumberFormat="1" applyFont="1" applyFill="1" applyBorder="1" applyAlignment="1">
      <alignment horizontal="right" vertical="center" wrapText="1"/>
    </xf>
    <xf numFmtId="0" fontId="5" fillId="0" borderId="8" xfId="5" applyNumberFormat="1" applyFont="1" applyFill="1" applyBorder="1" applyAlignment="1">
      <alignment horizontal="center" vertical="center" wrapText="1"/>
    </xf>
    <xf numFmtId="0" fontId="5" fillId="0" borderId="12" xfId="5" applyNumberFormat="1" applyFont="1" applyFill="1" applyBorder="1" applyAlignment="1">
      <alignment horizontal="center" vertical="center" wrapText="1"/>
    </xf>
    <xf numFmtId="0" fontId="3" fillId="0" borderId="19" xfId="1" applyNumberFormat="1" applyFont="1" applyFill="1" applyBorder="1" applyAlignment="1">
      <alignment horizontal="center" vertical="center" wrapText="1"/>
    </xf>
    <xf numFmtId="0" fontId="3" fillId="0" borderId="20" xfId="1" applyNumberFormat="1" applyFont="1" applyFill="1" applyBorder="1" applyAlignment="1">
      <alignment horizontal="center" vertical="center" wrapText="1"/>
    </xf>
    <xf numFmtId="0" fontId="3" fillId="0" borderId="14" xfId="1" applyNumberFormat="1" applyFont="1" applyFill="1" applyBorder="1" applyAlignment="1">
      <alignment horizontal="center" vertical="center" wrapText="1"/>
    </xf>
    <xf numFmtId="0" fontId="5" fillId="0" borderId="4" xfId="5" applyNumberFormat="1" applyFont="1" applyFill="1" applyBorder="1" applyAlignment="1">
      <alignment horizontal="center" vertical="center" wrapText="1"/>
    </xf>
    <xf numFmtId="0" fontId="5" fillId="0" borderId="19" xfId="5" applyNumberFormat="1" applyFont="1" applyFill="1" applyBorder="1" applyAlignment="1">
      <alignment horizontal="center" vertical="center" wrapText="1"/>
    </xf>
    <xf numFmtId="0" fontId="5" fillId="0" borderId="7" xfId="5" applyNumberFormat="1" applyFont="1" applyFill="1" applyBorder="1" applyAlignment="1">
      <alignment horizontal="center" vertical="center" wrapText="1"/>
    </xf>
    <xf numFmtId="0" fontId="5" fillId="0" borderId="14" xfId="5" applyNumberFormat="1" applyFont="1" applyFill="1" applyBorder="1" applyAlignment="1">
      <alignment horizontal="center" vertical="center" wrapText="1"/>
    </xf>
    <xf numFmtId="0" fontId="5" fillId="0" borderId="6" xfId="1" applyNumberFormat="1" applyFont="1" applyFill="1" applyBorder="1" applyAlignment="1">
      <alignment horizontal="center" vertical="center"/>
    </xf>
    <xf numFmtId="0" fontId="9" fillId="0" borderId="5"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5" fillId="0" borderId="6" xfId="1" applyNumberFormat="1" applyFont="1" applyFill="1" applyBorder="1" applyAlignment="1">
      <alignment horizontal="center"/>
    </xf>
    <xf numFmtId="0" fontId="5" fillId="0" borderId="28" xfId="5" applyNumberFormat="1" applyFont="1" applyFill="1" applyBorder="1" applyAlignment="1" applyProtection="1">
      <alignment horizontal="center" vertical="center" wrapText="1"/>
    </xf>
    <xf numFmtId="0" fontId="5" fillId="0" borderId="16" xfId="5" applyNumberFormat="1" applyFont="1" applyFill="1" applyBorder="1" applyAlignment="1" applyProtection="1">
      <alignment horizontal="center" vertical="center" wrapText="1"/>
    </xf>
    <xf numFmtId="0" fontId="5" fillId="0" borderId="17" xfId="5" applyNumberFormat="1" applyFont="1" applyFill="1" applyBorder="1" applyAlignment="1" applyProtection="1">
      <alignment horizontal="center" vertical="center" wrapText="1"/>
    </xf>
    <xf numFmtId="0" fontId="5" fillId="0" borderId="16" xfId="1" applyFont="1" applyFill="1" applyBorder="1" applyAlignment="1" applyProtection="1">
      <alignment horizontal="center" vertical="center" wrapText="1"/>
    </xf>
    <xf numFmtId="0" fontId="5" fillId="0" borderId="17" xfId="1" applyFont="1" applyFill="1" applyBorder="1" applyAlignment="1" applyProtection="1">
      <alignment horizontal="center" vertical="center" wrapText="1"/>
    </xf>
    <xf numFmtId="0" fontId="3" fillId="0" borderId="19" xfId="42" applyFont="1" applyFill="1" applyBorder="1" applyAlignment="1">
      <alignment horizontal="left" vertical="top"/>
    </xf>
    <xf numFmtId="0" fontId="3" fillId="0" borderId="14" xfId="42" applyFont="1" applyFill="1" applyBorder="1" applyAlignment="1">
      <alignment horizontal="left" vertical="top"/>
    </xf>
    <xf numFmtId="0" fontId="42" fillId="0" borderId="3" xfId="5" applyNumberFormat="1" applyFont="1" applyFill="1" applyBorder="1" applyAlignment="1">
      <alignment horizontal="center" vertical="center" wrapText="1"/>
    </xf>
    <xf numFmtId="0" fontId="16" fillId="0" borderId="0" xfId="41" applyNumberFormat="1" applyFont="1" applyFill="1" applyBorder="1" applyAlignment="1">
      <alignment horizontal="left" vertical="center" wrapText="1"/>
    </xf>
    <xf numFmtId="0" fontId="16" fillId="0" borderId="0" xfId="1" applyFont="1" applyAlignment="1">
      <alignment horizontal="left" vertical="center" wrapText="1"/>
    </xf>
    <xf numFmtId="0" fontId="16" fillId="0" borderId="0" xfId="42" applyFont="1" applyFill="1" applyBorder="1" applyAlignment="1">
      <alignment horizontal="left" vertical="center" wrapText="1"/>
    </xf>
    <xf numFmtId="0" fontId="3" fillId="0" borderId="6" xfId="42" applyFont="1" applyFill="1" applyBorder="1" applyAlignment="1">
      <alignment horizontal="left" vertical="top"/>
    </xf>
    <xf numFmtId="0" fontId="5" fillId="0" borderId="0" xfId="41" applyNumberFormat="1" applyFont="1" applyFill="1" applyBorder="1" applyAlignment="1">
      <alignment horizontal="left" vertical="top"/>
    </xf>
    <xf numFmtId="0" fontId="5" fillId="0" borderId="19" xfId="1" applyNumberFormat="1" applyFont="1" applyFill="1" applyBorder="1" applyAlignment="1">
      <alignment horizontal="left" vertical="center"/>
    </xf>
    <xf numFmtId="0" fontId="5" fillId="0" borderId="14" xfId="1" applyNumberFormat="1" applyFont="1" applyFill="1" applyBorder="1" applyAlignment="1">
      <alignment horizontal="left" vertical="center"/>
    </xf>
    <xf numFmtId="0" fontId="5" fillId="0" borderId="3" xfId="1" applyFont="1" applyBorder="1" applyAlignment="1">
      <alignment horizontal="center" vertical="center" wrapText="1"/>
    </xf>
    <xf numFmtId="0" fontId="5" fillId="0" borderId="9" xfId="1" applyFont="1" applyBorder="1" applyAlignment="1">
      <alignment horizontal="center" vertical="center" wrapText="1"/>
    </xf>
    <xf numFmtId="0" fontId="5" fillId="0" borderId="6" xfId="1" applyNumberFormat="1" applyFont="1" applyFill="1" applyBorder="1" applyAlignment="1">
      <alignment horizontal="left" vertical="center"/>
    </xf>
    <xf numFmtId="0" fontId="5" fillId="0" borderId="2" xfId="1" applyFont="1" applyBorder="1" applyAlignment="1">
      <alignment horizontal="center" vertical="center" wrapText="1"/>
    </xf>
    <xf numFmtId="0" fontId="4" fillId="0" borderId="0" xfId="41" applyNumberFormat="1" applyFont="1" applyFill="1" applyBorder="1" applyAlignment="1">
      <alignment horizontal="center" vertical="center" wrapText="1"/>
    </xf>
    <xf numFmtId="0" fontId="10" fillId="0" borderId="0" xfId="0" applyFont="1" applyBorder="1" applyAlignment="1">
      <alignment horizontal="left" vertical="center"/>
    </xf>
    <xf numFmtId="0" fontId="16" fillId="0" borderId="6" xfId="1" applyNumberFormat="1" applyFont="1" applyFill="1" applyBorder="1" applyAlignment="1" applyProtection="1">
      <alignment horizontal="left" vertical="center"/>
      <protection locked="0"/>
    </xf>
    <xf numFmtId="0" fontId="5" fillId="0" borderId="2" xfId="1" applyFont="1" applyBorder="1" applyAlignment="1" applyProtection="1">
      <alignment horizontal="center" vertical="center" wrapText="1"/>
      <protection locked="0"/>
    </xf>
    <xf numFmtId="0" fontId="5" fillId="0" borderId="3" xfId="1" applyFont="1" applyBorder="1" applyAlignment="1" applyProtection="1">
      <alignment horizontal="center" vertical="center" wrapText="1"/>
      <protection locked="0"/>
    </xf>
    <xf numFmtId="0" fontId="8" fillId="0" borderId="0" xfId="0" applyFont="1" applyBorder="1" applyAlignment="1">
      <alignment horizontal="left" vertical="center" wrapText="1"/>
    </xf>
    <xf numFmtId="0" fontId="16" fillId="0" borderId="19" xfId="1" applyNumberFormat="1" applyFont="1" applyFill="1" applyBorder="1" applyAlignment="1" applyProtection="1">
      <alignment horizontal="left" vertical="center"/>
    </xf>
    <xf numFmtId="0" fontId="16" fillId="0" borderId="14" xfId="1" applyNumberFormat="1" applyFont="1" applyFill="1" applyBorder="1" applyAlignment="1" applyProtection="1">
      <alignment horizontal="left" vertical="center"/>
    </xf>
    <xf numFmtId="0" fontId="5" fillId="0" borderId="9" xfId="1" applyFont="1" applyBorder="1" applyAlignment="1" applyProtection="1">
      <alignment horizontal="center" vertical="center" wrapText="1"/>
    </xf>
    <xf numFmtId="0" fontId="16" fillId="0" borderId="0" xfId="41" applyNumberFormat="1" applyFont="1" applyFill="1" applyBorder="1" applyAlignment="1">
      <alignment horizontal="left" vertical="top" wrapText="1"/>
    </xf>
    <xf numFmtId="0" fontId="16" fillId="0" borderId="0" xfId="42" applyFont="1" applyFill="1" applyBorder="1" applyAlignment="1" applyProtection="1">
      <alignment horizontal="justify" vertical="center" wrapText="1"/>
      <protection locked="0"/>
    </xf>
    <xf numFmtId="0" fontId="4" fillId="0" borderId="0" xfId="41" applyNumberFormat="1" applyFont="1" applyFill="1" applyBorder="1" applyAlignment="1" applyProtection="1">
      <alignment horizontal="center" vertical="center" wrapText="1"/>
    </xf>
    <xf numFmtId="0" fontId="5" fillId="0" borderId="19" xfId="1" applyNumberFormat="1" applyFont="1" applyFill="1" applyBorder="1" applyAlignment="1" applyProtection="1">
      <alignment horizontal="left" vertical="center"/>
    </xf>
    <xf numFmtId="0" fontId="5" fillId="0" borderId="14" xfId="1" applyNumberFormat="1" applyFont="1" applyFill="1" applyBorder="1" applyAlignment="1" applyProtection="1">
      <alignment horizontal="left" vertical="center"/>
    </xf>
    <xf numFmtId="0" fontId="5" fillId="0" borderId="6" xfId="1" applyNumberFormat="1" applyFont="1" applyFill="1" applyBorder="1" applyAlignment="1" applyProtection="1">
      <alignment horizontal="left" vertical="center"/>
      <protection locked="0"/>
    </xf>
    <xf numFmtId="0" fontId="4" fillId="3" borderId="0" xfId="32" applyFont="1" applyFill="1" applyBorder="1" applyAlignment="1" applyProtection="1">
      <alignment horizontal="center" vertical="center"/>
    </xf>
    <xf numFmtId="0" fontId="3" fillId="0" borderId="19" xfId="8" applyFont="1" applyFill="1" applyBorder="1" applyAlignment="1" applyProtection="1">
      <alignment horizontal="center" vertical="top"/>
    </xf>
    <xf numFmtId="0" fontId="3" fillId="0" borderId="20" xfId="8" applyFont="1" applyFill="1" applyBorder="1" applyAlignment="1" applyProtection="1">
      <alignment horizontal="center" vertical="top"/>
    </xf>
    <xf numFmtId="0" fontId="3" fillId="0" borderId="14" xfId="8" applyFont="1" applyFill="1" applyBorder="1" applyAlignment="1" applyProtection="1">
      <alignment horizontal="center" vertical="top"/>
    </xf>
    <xf numFmtId="0" fontId="5" fillId="0" borderId="3" xfId="1" applyNumberFormat="1" applyFont="1" applyFill="1" applyBorder="1" applyAlignment="1" applyProtection="1">
      <alignment horizontal="center" vertical="center" wrapText="1"/>
    </xf>
    <xf numFmtId="0" fontId="5" fillId="0" borderId="9" xfId="1" applyNumberFormat="1" applyFont="1" applyFill="1" applyBorder="1" applyAlignment="1" applyProtection="1">
      <alignment horizontal="center" vertical="center" wrapText="1"/>
    </xf>
    <xf numFmtId="0" fontId="5" fillId="0" borderId="8" xfId="1" applyNumberFormat="1" applyFont="1" applyFill="1" applyBorder="1" applyAlignment="1" applyProtection="1">
      <alignment horizontal="center" vertical="center" wrapText="1"/>
    </xf>
    <xf numFmtId="0" fontId="5" fillId="0" borderId="12" xfId="1" applyNumberFormat="1" applyFont="1" applyFill="1" applyBorder="1" applyAlignment="1" applyProtection="1">
      <alignment horizontal="center" vertical="center" wrapText="1"/>
    </xf>
    <xf numFmtId="0" fontId="5" fillId="0" borderId="3" xfId="32" applyNumberFormat="1" applyFont="1" applyFill="1" applyBorder="1" applyAlignment="1" applyProtection="1">
      <alignment horizontal="center" vertical="center"/>
    </xf>
    <xf numFmtId="0" fontId="5" fillId="0" borderId="9" xfId="32" applyNumberFormat="1" applyFont="1" applyFill="1" applyBorder="1" applyAlignment="1" applyProtection="1">
      <alignment horizontal="center" vertical="center"/>
    </xf>
    <xf numFmtId="0" fontId="5" fillId="0" borderId="6" xfId="32" applyNumberFormat="1" applyFont="1" applyFill="1" applyBorder="1" applyAlignment="1" applyProtection="1">
      <alignment horizontal="center" vertical="center"/>
    </xf>
    <xf numFmtId="0" fontId="10" fillId="0" borderId="0" xfId="3" applyNumberFormat="1" applyFont="1" applyFill="1" applyBorder="1" applyAlignment="1" applyProtection="1">
      <alignment horizontal="justify" vertical="center"/>
      <protection locked="0"/>
    </xf>
    <xf numFmtId="0" fontId="16" fillId="0" borderId="0" xfId="3" applyNumberFormat="1" applyFont="1" applyFill="1" applyBorder="1" applyAlignment="1" applyProtection="1">
      <alignment horizontal="left" vertical="center" wrapText="1"/>
      <protection locked="0"/>
    </xf>
    <xf numFmtId="0" fontId="10" fillId="0" borderId="0" xfId="3" applyNumberFormat="1" applyFont="1" applyFill="1" applyBorder="1" applyAlignment="1" applyProtection="1">
      <alignment horizontal="left" vertical="center" wrapText="1"/>
      <protection locked="0"/>
    </xf>
    <xf numFmtId="0" fontId="16" fillId="3" borderId="0" xfId="3" applyNumberFormat="1" applyFont="1" applyFill="1" applyBorder="1" applyAlignment="1" applyProtection="1">
      <alignment horizontal="justify" vertical="center" wrapText="1"/>
      <protection locked="0"/>
    </xf>
    <xf numFmtId="0" fontId="4" fillId="0" borderId="0" xfId="32" applyFont="1" applyFill="1" applyBorder="1" applyAlignment="1" applyProtection="1">
      <alignment horizontal="center" vertical="center" wrapText="1"/>
    </xf>
    <xf numFmtId="0" fontId="3" fillId="3" borderId="6" xfId="8" applyFont="1" applyFill="1" applyBorder="1" applyAlignment="1" applyProtection="1">
      <alignment horizontal="center"/>
    </xf>
    <xf numFmtId="0" fontId="3" fillId="3" borderId="19" xfId="8" applyFont="1" applyFill="1" applyBorder="1" applyAlignment="1" applyProtection="1">
      <alignment horizontal="center"/>
    </xf>
    <xf numFmtId="0" fontId="3" fillId="3" borderId="14" xfId="8" applyFont="1" applyFill="1" applyBorder="1" applyAlignment="1" applyProtection="1">
      <alignment horizontal="center"/>
    </xf>
    <xf numFmtId="0" fontId="16" fillId="3" borderId="0" xfId="3" applyNumberFormat="1" applyFont="1" applyFill="1" applyBorder="1" applyAlignment="1" applyProtection="1">
      <alignment horizontal="left" vertical="center" wrapText="1"/>
      <protection locked="0"/>
    </xf>
    <xf numFmtId="0" fontId="29" fillId="0" borderId="0" xfId="32" applyFont="1" applyFill="1" applyBorder="1" applyAlignment="1" applyProtection="1">
      <alignment horizontal="center" vertical="center" wrapText="1"/>
    </xf>
    <xf numFmtId="0" fontId="3" fillId="0" borderId="6" xfId="8" applyFont="1" applyBorder="1" applyAlignment="1" applyProtection="1">
      <alignment horizontal="center"/>
    </xf>
    <xf numFmtId="0" fontId="16" fillId="0" borderId="0" xfId="8" applyFont="1" applyBorder="1" applyAlignment="1" applyProtection="1">
      <alignment horizontal="left" vertical="center" wrapText="1"/>
    </xf>
    <xf numFmtId="0" fontId="3" fillId="0" borderId="19" xfId="8" applyFont="1" applyBorder="1" applyAlignment="1" applyProtection="1">
      <alignment horizontal="center"/>
    </xf>
    <xf numFmtId="0" fontId="3" fillId="0" borderId="14" xfId="8" applyFont="1" applyBorder="1" applyAlignment="1" applyProtection="1">
      <alignment horizontal="center"/>
    </xf>
    <xf numFmtId="0" fontId="5" fillId="0" borderId="24" xfId="8" applyFont="1" applyBorder="1" applyAlignment="1" applyProtection="1">
      <alignment horizontal="center" vertical="center" wrapText="1"/>
    </xf>
    <xf numFmtId="0" fontId="5" fillId="0" borderId="12" xfId="8" applyFont="1" applyBorder="1" applyAlignment="1" applyProtection="1">
      <alignment horizontal="center" vertical="center" wrapText="1"/>
    </xf>
    <xf numFmtId="0" fontId="5" fillId="0" borderId="2" xfId="8" applyFont="1" applyBorder="1" applyAlignment="1" applyProtection="1">
      <alignment horizontal="center" vertical="center" wrapText="1"/>
    </xf>
    <xf numFmtId="0" fontId="5" fillId="0" borderId="3" xfId="8" applyFont="1" applyBorder="1" applyAlignment="1" applyProtection="1">
      <alignment horizontal="center" vertical="center" wrapText="1"/>
    </xf>
    <xf numFmtId="0" fontId="3" fillId="0" borderId="4" xfId="8" applyFont="1" applyBorder="1" applyAlignment="1" applyProtection="1">
      <alignment horizontal="center"/>
    </xf>
    <xf numFmtId="0" fontId="3" fillId="0" borderId="0" xfId="8" applyFont="1" applyBorder="1" applyAlignment="1" applyProtection="1">
      <alignment horizontal="center"/>
    </xf>
    <xf numFmtId="0" fontId="3" fillId="0" borderId="7" xfId="8" applyFont="1" applyBorder="1" applyAlignment="1" applyProtection="1">
      <alignment horizontal="center"/>
    </xf>
    <xf numFmtId="0" fontId="5" fillId="0" borderId="2" xfId="32" applyFont="1" applyBorder="1" applyAlignment="1" applyProtection="1">
      <alignment horizontal="center" vertical="center" shrinkToFit="1"/>
    </xf>
    <xf numFmtId="0" fontId="5" fillId="0" borderId="2" xfId="32" applyFont="1" applyBorder="1" applyAlignment="1" applyProtection="1">
      <alignment horizontal="center" vertical="center"/>
    </xf>
    <xf numFmtId="0" fontId="5" fillId="0" borderId="3" xfId="32" applyFont="1" applyBorder="1" applyAlignment="1" applyProtection="1">
      <alignment horizontal="center" vertical="center"/>
    </xf>
    <xf numFmtId="0" fontId="5" fillId="0" borderId="2" xfId="8" applyFont="1" applyFill="1" applyBorder="1" applyAlignment="1" applyProtection="1">
      <alignment horizontal="center" vertical="center" wrapText="1"/>
    </xf>
    <xf numFmtId="0" fontId="10" fillId="3" borderId="0" xfId="3" applyNumberFormat="1" applyFont="1" applyFill="1" applyBorder="1" applyAlignment="1" applyProtection="1">
      <alignment horizontal="justify" vertical="center" wrapText="1"/>
      <protection locked="0"/>
    </xf>
    <xf numFmtId="0" fontId="5" fillId="0" borderId="8" xfId="8" applyFont="1" applyBorder="1" applyAlignment="1" applyProtection="1">
      <alignment horizontal="center" vertical="center" wrapText="1"/>
    </xf>
    <xf numFmtId="0" fontId="9" fillId="0" borderId="20" xfId="8" applyFont="1" applyBorder="1" applyAlignment="1" applyProtection="1">
      <alignment horizontal="center"/>
    </xf>
    <xf numFmtId="0" fontId="5" fillId="0" borderId="3" xfId="32" applyFont="1" applyBorder="1" applyAlignment="1" applyProtection="1">
      <alignment horizontal="center" vertical="center" shrinkToFit="1"/>
    </xf>
    <xf numFmtId="0" fontId="5" fillId="0" borderId="9" xfId="32" applyFont="1" applyBorder="1" applyAlignment="1" applyProtection="1">
      <alignment horizontal="center" vertical="center" shrinkToFit="1"/>
    </xf>
    <xf numFmtId="0" fontId="5" fillId="0" borderId="9" xfId="32" applyFont="1" applyBorder="1" applyAlignment="1" applyProtection="1">
      <alignment horizontal="center" vertical="center"/>
    </xf>
    <xf numFmtId="0" fontId="5" fillId="0" borderId="9" xfId="8" applyFont="1" applyBorder="1" applyAlignment="1" applyProtection="1">
      <alignment horizontal="center" vertical="center" wrapText="1"/>
    </xf>
    <xf numFmtId="0" fontId="5" fillId="0" borderId="10" xfId="8" applyFont="1" applyBorder="1" applyAlignment="1" applyProtection="1">
      <alignment horizontal="center" vertical="center" wrapText="1"/>
    </xf>
    <xf numFmtId="0" fontId="3" fillId="0" borderId="6" xfId="8" applyFont="1" applyBorder="1" applyAlignment="1" applyProtection="1">
      <alignment horizontal="center" vertical="top"/>
    </xf>
    <xf numFmtId="0" fontId="9" fillId="0" borderId="6" xfId="8" applyFont="1" applyBorder="1" applyAlignment="1" applyProtection="1">
      <alignment horizontal="center" vertical="top"/>
    </xf>
    <xf numFmtId="0" fontId="10" fillId="0" borderId="0" xfId="3" applyNumberFormat="1" applyFont="1" applyFill="1" applyBorder="1" applyAlignment="1" applyProtection="1">
      <alignment horizontal="justify" vertical="center" wrapText="1"/>
      <protection locked="0"/>
    </xf>
    <xf numFmtId="0" fontId="10" fillId="0" borderId="0" xfId="8" applyFont="1" applyBorder="1" applyAlignment="1" applyProtection="1">
      <alignment horizontal="left" vertical="center" wrapText="1"/>
    </xf>
    <xf numFmtId="0" fontId="3" fillId="0" borderId="20" xfId="8" applyFont="1" applyBorder="1" applyAlignment="1" applyProtection="1">
      <alignment horizontal="center"/>
    </xf>
    <xf numFmtId="0" fontId="5" fillId="0" borderId="3" xfId="5" applyFont="1" applyFill="1" applyBorder="1" applyAlignment="1" applyProtection="1">
      <alignment horizontal="center" vertical="center" wrapText="1" shrinkToFit="1"/>
    </xf>
    <xf numFmtId="0" fontId="5" fillId="0" borderId="9" xfId="5" applyFont="1" applyFill="1" applyBorder="1" applyAlignment="1" applyProtection="1">
      <alignment horizontal="center" vertical="center" wrapText="1" shrinkToFit="1"/>
    </xf>
    <xf numFmtId="0" fontId="5" fillId="0" borderId="2" xfId="5" applyFont="1" applyFill="1" applyBorder="1" applyAlignment="1" applyProtection="1">
      <alignment horizontal="center" vertical="center" wrapText="1" shrinkToFit="1"/>
    </xf>
    <xf numFmtId="0" fontId="9" fillId="0" borderId="3" xfId="25" applyFont="1" applyFill="1" applyBorder="1" applyAlignment="1" applyProtection="1">
      <alignment horizontal="center" vertical="center" wrapText="1"/>
      <protection locked="0"/>
    </xf>
    <xf numFmtId="0" fontId="9" fillId="0" borderId="9" xfId="25" applyFont="1" applyFill="1" applyBorder="1" applyAlignment="1" applyProtection="1">
      <alignment horizontal="center" vertical="center" wrapText="1"/>
      <protection locked="0"/>
    </xf>
    <xf numFmtId="0" fontId="9" fillId="0" borderId="6" xfId="25" applyFont="1" applyFill="1" applyBorder="1" applyAlignment="1" applyProtection="1">
      <alignment horizontal="center" vertical="center" wrapText="1"/>
      <protection locked="0"/>
    </xf>
    <xf numFmtId="0" fontId="10" fillId="0" borderId="0" xfId="3" applyFont="1" applyFill="1" applyAlignment="1">
      <alignment horizontal="justify" vertical="center" wrapText="1"/>
    </xf>
    <xf numFmtId="0" fontId="16" fillId="0" borderId="0" xfId="1" applyFont="1" applyFill="1" applyBorder="1" applyAlignment="1">
      <alignment horizontal="left" vertical="center" wrapText="1"/>
    </xf>
    <xf numFmtId="0" fontId="5" fillId="0" borderId="6" xfId="5" applyFont="1" applyFill="1" applyBorder="1" applyAlignment="1" applyProtection="1">
      <alignment horizontal="center" vertical="center" wrapText="1" shrinkToFit="1"/>
    </xf>
    <xf numFmtId="0" fontId="9" fillId="0" borderId="14" xfId="8" applyFont="1" applyBorder="1" applyAlignment="1" applyProtection="1">
      <alignment horizontal="center"/>
    </xf>
    <xf numFmtId="0" fontId="5" fillId="0" borderId="3" xfId="8" applyFont="1" applyBorder="1" applyAlignment="1" applyProtection="1">
      <alignment horizontal="center" vertical="center" wrapText="1" shrinkToFit="1"/>
    </xf>
    <xf numFmtId="0" fontId="5" fillId="0" borderId="9" xfId="8" applyFont="1" applyBorder="1" applyAlignment="1" applyProtection="1">
      <alignment horizontal="center" vertical="center" wrapText="1" shrinkToFit="1"/>
    </xf>
    <xf numFmtId="0" fontId="5" fillId="0" borderId="6" xfId="8" applyFont="1" applyBorder="1" applyAlignment="1" applyProtection="1">
      <alignment horizontal="center" vertical="center" wrapText="1" shrinkToFit="1"/>
    </xf>
    <xf numFmtId="0" fontId="10" fillId="0" borderId="0" xfId="3" applyFont="1" applyFill="1" applyBorder="1" applyAlignment="1">
      <alignment horizontal="justify" vertical="center"/>
    </xf>
    <xf numFmtId="0" fontId="10" fillId="0" borderId="0" xfId="1" applyFont="1" applyFill="1" applyBorder="1" applyAlignment="1">
      <alignment horizontal="left" vertical="center"/>
    </xf>
    <xf numFmtId="0" fontId="9" fillId="0" borderId="19" xfId="8" applyFont="1" applyBorder="1" applyAlignment="1" applyProtection="1">
      <alignment horizontal="center"/>
    </xf>
    <xf numFmtId="0" fontId="3" fillId="0" borderId="19" xfId="8" applyFont="1" applyFill="1" applyBorder="1" applyAlignment="1" applyProtection="1">
      <alignment horizontal="center"/>
    </xf>
    <xf numFmtId="0" fontId="9" fillId="0" borderId="20" xfId="0" applyFont="1" applyFill="1" applyBorder="1"/>
    <xf numFmtId="0" fontId="9" fillId="0" borderId="14" xfId="0" applyFont="1" applyFill="1" applyBorder="1"/>
    <xf numFmtId="0" fontId="5" fillId="0" borderId="3" xfId="8" applyFont="1" applyFill="1" applyBorder="1" applyAlignment="1" applyProtection="1">
      <alignment horizontal="center" vertical="center" wrapText="1" shrinkToFit="1"/>
    </xf>
    <xf numFmtId="0" fontId="5" fillId="0" borderId="6" xfId="8" applyFont="1" applyFill="1" applyBorder="1" applyAlignment="1" applyProtection="1">
      <alignment horizontal="center" vertical="center" wrapText="1" shrinkToFit="1"/>
    </xf>
    <xf numFmtId="0" fontId="5" fillId="0" borderId="2" xfId="4" applyFont="1" applyBorder="1" applyAlignment="1" applyProtection="1">
      <alignment horizontal="center" vertical="center" wrapText="1"/>
    </xf>
    <xf numFmtId="0" fontId="5" fillId="0" borderId="3" xfId="4" applyFont="1" applyBorder="1" applyAlignment="1" applyProtection="1">
      <alignment horizontal="center" vertical="center" wrapText="1"/>
    </xf>
    <xf numFmtId="0" fontId="4" fillId="0" borderId="0" xfId="32" applyFont="1" applyBorder="1" applyAlignment="1" applyProtection="1">
      <alignment horizontal="center" vertical="center" wrapText="1"/>
    </xf>
    <xf numFmtId="0" fontId="10" fillId="0" borderId="0" xfId="4" applyNumberFormat="1" applyFont="1" applyFill="1" applyBorder="1" applyAlignment="1" applyProtection="1">
      <alignment horizontal="justify" vertical="center" wrapText="1"/>
      <protection locked="0"/>
    </xf>
    <xf numFmtId="0" fontId="10" fillId="0" borderId="0" xfId="4" applyNumberFormat="1" applyFont="1" applyFill="1" applyBorder="1" applyAlignment="1" applyProtection="1">
      <alignment horizontal="justify" vertical="center"/>
      <protection locked="0"/>
    </xf>
    <xf numFmtId="0" fontId="10" fillId="0" borderId="0" xfId="4" applyNumberFormat="1" applyFont="1" applyFill="1" applyBorder="1" applyAlignment="1" applyProtection="1">
      <alignment horizontal="left" vertical="center"/>
    </xf>
    <xf numFmtId="0" fontId="4" fillId="0" borderId="0" xfId="0" applyNumberFormat="1" applyFont="1" applyFill="1" applyBorder="1" applyAlignment="1" applyProtection="1">
      <alignment horizontal="center" vertical="center"/>
    </xf>
    <xf numFmtId="0" fontId="3" fillId="0" borderId="19" xfId="0" applyNumberFormat="1" applyFont="1" applyFill="1" applyBorder="1" applyAlignment="1" applyProtection="1">
      <alignment horizontal="center" vertical="center" wrapText="1"/>
    </xf>
    <xf numFmtId="0" fontId="3" fillId="0" borderId="20" xfId="0" applyNumberFormat="1" applyFont="1" applyFill="1" applyBorder="1" applyAlignment="1" applyProtection="1">
      <alignment horizontal="center" vertical="center" wrapText="1"/>
    </xf>
    <xf numFmtId="0" fontId="3" fillId="0" borderId="14" xfId="0" applyNumberFormat="1" applyFont="1" applyFill="1" applyBorder="1" applyAlignment="1" applyProtection="1">
      <alignment horizontal="center" vertical="center" wrapText="1"/>
    </xf>
    <xf numFmtId="0" fontId="7" fillId="0" borderId="2" xfId="5" applyNumberFormat="1" applyFont="1" applyFill="1" applyBorder="1" applyAlignment="1" applyProtection="1">
      <alignment horizontal="center" vertical="center" wrapText="1"/>
    </xf>
    <xf numFmtId="0" fontId="3" fillId="0" borderId="19" xfId="0" applyNumberFormat="1" applyFont="1" applyFill="1" applyBorder="1" applyAlignment="1" applyProtection="1">
      <alignment horizontal="center" vertical="center"/>
    </xf>
    <xf numFmtId="0" fontId="3" fillId="0" borderId="20" xfId="0" applyNumberFormat="1" applyFont="1" applyFill="1" applyBorder="1" applyAlignment="1" applyProtection="1">
      <alignment horizontal="center" vertical="center"/>
    </xf>
    <xf numFmtId="0" fontId="3" fillId="0" borderId="14" xfId="0" applyNumberFormat="1" applyFont="1" applyFill="1" applyBorder="1" applyAlignment="1" applyProtection="1">
      <alignment horizontal="center" vertical="center"/>
    </xf>
    <xf numFmtId="6" fontId="5" fillId="0" borderId="2" xfId="0" applyNumberFormat="1" applyFont="1" applyFill="1" applyBorder="1" applyAlignment="1" applyProtection="1">
      <alignment horizontal="center" vertical="center" wrapText="1"/>
    </xf>
    <xf numFmtId="6" fontId="9" fillId="0" borderId="3" xfId="0" applyNumberFormat="1" applyFont="1" applyFill="1" applyBorder="1" applyAlignment="1" applyProtection="1">
      <alignment horizontal="center" vertical="center" wrapText="1"/>
    </xf>
    <xf numFmtId="6" fontId="9" fillId="0" borderId="9" xfId="0" applyNumberFormat="1" applyFont="1" applyFill="1" applyBorder="1" applyAlignment="1" applyProtection="1">
      <alignment horizontal="center" vertical="center" wrapText="1"/>
    </xf>
    <xf numFmtId="6" fontId="9" fillId="0" borderId="6" xfId="0" applyNumberFormat="1" applyFont="1" applyFill="1" applyBorder="1" applyAlignment="1" applyProtection="1">
      <alignment horizontal="center" vertical="center" wrapText="1"/>
    </xf>
    <xf numFmtId="0" fontId="10" fillId="0" borderId="0" xfId="0" applyNumberFormat="1" applyFont="1" applyFill="1" applyBorder="1" applyAlignment="1" applyProtection="1">
      <alignment horizontal="left" vertical="center"/>
      <protection locked="0"/>
    </xf>
    <xf numFmtId="0" fontId="10" fillId="0" borderId="0" xfId="0" applyNumberFormat="1" applyFont="1" applyFill="1" applyBorder="1" applyAlignment="1" applyProtection="1">
      <alignment vertical="center"/>
      <protection locked="0"/>
    </xf>
    <xf numFmtId="0" fontId="4" fillId="0" borderId="0" xfId="0" applyNumberFormat="1" applyFont="1" applyFill="1" applyBorder="1" applyAlignment="1" applyProtection="1">
      <alignment horizontal="center" vertical="center" wrapText="1"/>
    </xf>
    <xf numFmtId="0" fontId="3" fillId="0" borderId="8" xfId="0" applyNumberFormat="1" applyFont="1" applyFill="1" applyBorder="1" applyAlignment="1" applyProtection="1">
      <alignment horizontal="center" vertical="center" wrapText="1"/>
    </xf>
    <xf numFmtId="0" fontId="3" fillId="0" borderId="12" xfId="0" applyNumberFormat="1" applyFont="1" applyFill="1" applyBorder="1" applyAlignment="1" applyProtection="1">
      <alignment horizontal="center" vertical="center" wrapText="1"/>
    </xf>
    <xf numFmtId="0" fontId="5" fillId="0" borderId="0" xfId="5" applyNumberFormat="1" applyFont="1" applyFill="1" applyBorder="1" applyAlignment="1" applyProtection="1">
      <alignment horizontal="center" vertical="center" wrapText="1"/>
    </xf>
    <xf numFmtId="0" fontId="9" fillId="0" borderId="19" xfId="0" applyFont="1" applyFill="1" applyBorder="1" applyAlignment="1">
      <alignment vertical="center"/>
    </xf>
    <xf numFmtId="0" fontId="9" fillId="0" borderId="14" xfId="0" applyFont="1" applyFill="1" applyBorder="1" applyAlignment="1">
      <alignment vertical="center"/>
    </xf>
    <xf numFmtId="0" fontId="9" fillId="0" borderId="8" xfId="0" applyFont="1" applyFill="1" applyBorder="1" applyAlignment="1">
      <alignment vertical="center"/>
    </xf>
    <xf numFmtId="0" fontId="9" fillId="0" borderId="12" xfId="0" applyFont="1" applyFill="1" applyBorder="1" applyAlignment="1">
      <alignment vertical="center"/>
    </xf>
    <xf numFmtId="0" fontId="5" fillId="0" borderId="8" xfId="0" applyNumberFormat="1" applyFont="1" applyFill="1" applyBorder="1" applyAlignment="1" applyProtection="1">
      <alignment horizontal="center" wrapText="1"/>
      <protection locked="0"/>
    </xf>
    <xf numFmtId="0" fontId="5" fillId="0" borderId="12" xfId="0" applyNumberFormat="1" applyFont="1" applyFill="1" applyBorder="1" applyAlignment="1" applyProtection="1">
      <alignment horizontal="center" wrapText="1"/>
      <protection locked="0"/>
    </xf>
    <xf numFmtId="0" fontId="9" fillId="0" borderId="6" xfId="0" applyFont="1" applyBorder="1" applyAlignment="1">
      <alignment vertical="center"/>
    </xf>
    <xf numFmtId="0" fontId="9" fillId="0" borderId="3" xfId="0" applyFont="1" applyBorder="1" applyAlignment="1">
      <alignment vertical="center"/>
    </xf>
    <xf numFmtId="0" fontId="3" fillId="0" borderId="6"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16" fillId="0" borderId="0" xfId="1" applyFont="1" applyFill="1" applyBorder="1" applyAlignment="1" applyProtection="1">
      <alignment horizontal="left" vertical="center"/>
    </xf>
    <xf numFmtId="0" fontId="5" fillId="0" borderId="0" xfId="1" applyFont="1" applyFill="1" applyBorder="1" applyAlignment="1" applyProtection="1">
      <alignment horizontal="left" vertical="center"/>
    </xf>
    <xf numFmtId="0" fontId="11" fillId="0" borderId="0" xfId="12" applyNumberFormat="1" applyFont="1" applyFill="1" applyBorder="1" applyAlignment="1" applyProtection="1">
      <alignment horizontal="left" vertical="center" wrapText="1"/>
    </xf>
    <xf numFmtId="0" fontId="5" fillId="0" borderId="0" xfId="1" applyNumberFormat="1" applyFont="1" applyFill="1" applyBorder="1" applyAlignment="1" applyProtection="1">
      <alignment horizontal="left" vertical="top" wrapText="1"/>
    </xf>
    <xf numFmtId="0" fontId="4" fillId="0" borderId="0" xfId="1" applyFont="1" applyBorder="1" applyAlignment="1" applyProtection="1">
      <alignment horizontal="center" vertical="center" wrapText="1"/>
    </xf>
    <xf numFmtId="0" fontId="10" fillId="0" borderId="0" xfId="1" applyFont="1" applyFill="1" applyBorder="1" applyAlignment="1" applyProtection="1">
      <alignment horizontal="left" vertical="center" wrapText="1"/>
    </xf>
    <xf numFmtId="0" fontId="3" fillId="3" borderId="19" xfId="41" applyFont="1" applyFill="1" applyBorder="1" applyAlignment="1" applyProtection="1">
      <alignment horizontal="center" vertical="center" wrapText="1"/>
    </xf>
    <xf numFmtId="0" fontId="3" fillId="3" borderId="14" xfId="41" applyFont="1" applyFill="1" applyBorder="1" applyAlignment="1" applyProtection="1">
      <alignment horizontal="center" vertical="center" wrapText="1"/>
    </xf>
    <xf numFmtId="0" fontId="9" fillId="3" borderId="3" xfId="41" applyFont="1" applyFill="1" applyBorder="1" applyAlignment="1" applyProtection="1">
      <alignment horizontal="center" vertical="center"/>
    </xf>
    <xf numFmtId="0" fontId="9" fillId="3" borderId="9" xfId="41" applyFont="1" applyFill="1" applyBorder="1" applyAlignment="1" applyProtection="1">
      <alignment horizontal="center" vertical="center"/>
    </xf>
    <xf numFmtId="0" fontId="9" fillId="3" borderId="6" xfId="41" applyFont="1" applyFill="1" applyBorder="1" applyAlignment="1" applyProtection="1">
      <alignment horizontal="center" vertical="center"/>
    </xf>
    <xf numFmtId="0" fontId="4" fillId="3" borderId="0" xfId="41" applyFont="1" applyFill="1" applyBorder="1" applyAlignment="1" applyProtection="1">
      <alignment horizontal="center" vertical="center" wrapText="1"/>
    </xf>
    <xf numFmtId="0" fontId="16" fillId="3" borderId="0" xfId="41" applyFont="1" applyFill="1" applyBorder="1" applyAlignment="1" applyProtection="1">
      <alignment vertical="center" wrapText="1"/>
    </xf>
    <xf numFmtId="0" fontId="10" fillId="0" borderId="0" xfId="0" applyFont="1" applyBorder="1" applyAlignment="1">
      <alignment vertical="center" wrapText="1"/>
    </xf>
    <xf numFmtId="0" fontId="16" fillId="3" borderId="0" xfId="41" applyNumberFormat="1" applyFont="1" applyFill="1" applyBorder="1" applyAlignment="1" applyProtection="1">
      <alignment horizontal="left" vertical="center"/>
      <protection locked="0"/>
    </xf>
    <xf numFmtId="0" fontId="5" fillId="3" borderId="0" xfId="42" applyFont="1" applyFill="1" applyBorder="1" applyAlignment="1" applyProtection="1">
      <alignment horizontal="left" vertical="center"/>
      <protection locked="0"/>
    </xf>
    <xf numFmtId="0" fontId="3" fillId="3" borderId="6" xfId="41" applyFont="1" applyFill="1" applyBorder="1" applyAlignment="1" applyProtection="1">
      <alignment horizontal="center" vertical="center"/>
    </xf>
    <xf numFmtId="0" fontId="5" fillId="3" borderId="3" xfId="41" applyFont="1" applyFill="1" applyBorder="1" applyAlignment="1" applyProtection="1">
      <alignment horizontal="center" vertical="center"/>
    </xf>
    <xf numFmtId="0" fontId="5" fillId="3" borderId="6" xfId="41" applyFont="1" applyFill="1" applyBorder="1" applyAlignment="1" applyProtection="1">
      <alignment horizontal="center" vertical="center"/>
    </xf>
    <xf numFmtId="0" fontId="3" fillId="3" borderId="6" xfId="41" applyFont="1" applyFill="1" applyBorder="1" applyAlignment="1" applyProtection="1">
      <alignment horizontal="center" vertical="center"/>
      <protection locked="0"/>
    </xf>
    <xf numFmtId="0" fontId="16" fillId="3" borderId="0" xfId="41" applyFont="1" applyFill="1" applyBorder="1" applyAlignment="1" applyProtection="1">
      <alignment horizontal="left" vertical="center" wrapText="1"/>
      <protection locked="0"/>
    </xf>
    <xf numFmtId="0" fontId="16" fillId="0" borderId="0" xfId="41" applyFont="1" applyFill="1" applyBorder="1" applyAlignment="1" applyProtection="1">
      <alignment horizontal="left" vertical="center" wrapText="1"/>
    </xf>
    <xf numFmtId="0" fontId="16" fillId="0" borderId="0" xfId="41" applyNumberFormat="1" applyFont="1" applyFill="1" applyBorder="1" applyAlignment="1" applyProtection="1">
      <alignment horizontal="justify" vertical="center" wrapText="1"/>
      <protection locked="0"/>
    </xf>
    <xf numFmtId="0" fontId="5" fillId="3" borderId="19" xfId="41" applyFont="1" applyFill="1" applyBorder="1" applyAlignment="1" applyProtection="1">
      <alignment horizontal="center" vertical="center" wrapText="1"/>
    </xf>
    <xf numFmtId="0" fontId="5" fillId="3" borderId="14" xfId="41" applyFont="1" applyFill="1" applyBorder="1" applyAlignment="1" applyProtection="1">
      <alignment horizontal="center" vertical="center" wrapText="1"/>
    </xf>
    <xf numFmtId="0" fontId="5" fillId="3" borderId="9" xfId="41" applyFont="1" applyFill="1" applyBorder="1" applyAlignment="1" applyProtection="1">
      <alignment horizontal="center" vertical="center"/>
    </xf>
    <xf numFmtId="0" fontId="5" fillId="3" borderId="2" xfId="41" applyFont="1" applyFill="1" applyBorder="1" applyAlignment="1" applyProtection="1">
      <alignment horizontal="center" vertical="center"/>
    </xf>
    <xf numFmtId="0" fontId="10" fillId="0" borderId="0" xfId="41" applyNumberFormat="1" applyFont="1" applyFill="1" applyBorder="1" applyAlignment="1" applyProtection="1">
      <alignment horizontal="left" vertical="center" wrapText="1"/>
      <protection locked="0"/>
    </xf>
    <xf numFmtId="0" fontId="5" fillId="0" borderId="19" xfId="31" applyFont="1" applyFill="1" applyBorder="1" applyAlignment="1" applyProtection="1">
      <alignment horizontal="center" vertical="center" wrapText="1"/>
    </xf>
    <xf numFmtId="0" fontId="5" fillId="0" borderId="7" xfId="31" applyFont="1" applyFill="1" applyBorder="1" applyAlignment="1" applyProtection="1">
      <alignment horizontal="center" vertical="center" wrapText="1"/>
    </xf>
    <xf numFmtId="0" fontId="5" fillId="0" borderId="2" xfId="29" applyFont="1" applyBorder="1" applyAlignment="1" applyProtection="1">
      <alignment horizontal="center" vertical="center" wrapText="1"/>
    </xf>
    <xf numFmtId="0" fontId="5" fillId="0" borderId="3" xfId="29" applyFont="1" applyBorder="1" applyAlignment="1" applyProtection="1">
      <alignment horizontal="center" vertical="center" wrapText="1"/>
    </xf>
    <xf numFmtId="0" fontId="5" fillId="0" borderId="9" xfId="29" applyFont="1" applyBorder="1" applyAlignment="1" applyProtection="1">
      <alignment horizontal="center" vertical="center" wrapText="1"/>
    </xf>
    <xf numFmtId="0" fontId="16" fillId="0" borderId="0" xfId="31" applyFont="1" applyFill="1" applyBorder="1" applyAlignment="1" applyProtection="1">
      <alignment horizontal="left" vertical="center" wrapText="1"/>
    </xf>
    <xf numFmtId="0" fontId="5" fillId="3" borderId="19" xfId="31" applyFont="1" applyFill="1" applyBorder="1" applyAlignment="1" applyProtection="1">
      <alignment horizontal="center" vertical="center" wrapText="1"/>
    </xf>
    <xf numFmtId="0" fontId="5" fillId="3" borderId="7" xfId="31" applyFont="1" applyFill="1" applyBorder="1" applyAlignment="1" applyProtection="1">
      <alignment horizontal="center" vertical="center" wrapText="1"/>
    </xf>
    <xf numFmtId="0" fontId="16" fillId="0" borderId="0" xfId="31" applyFont="1" applyFill="1" applyBorder="1" applyAlignment="1" applyProtection="1">
      <alignment horizontal="left" vertical="center" wrapText="1"/>
      <protection locked="0"/>
    </xf>
    <xf numFmtId="0" fontId="16" fillId="0" borderId="0" xfId="1" applyFont="1" applyFill="1" applyAlignment="1" applyProtection="1">
      <alignment horizontal="left" vertical="center" wrapText="1"/>
      <protection locked="0"/>
    </xf>
    <xf numFmtId="0" fontId="5" fillId="3" borderId="6" xfId="31" applyFont="1" applyFill="1" applyBorder="1" applyAlignment="1" applyProtection="1">
      <alignment horizontal="center" vertical="center" wrapText="1"/>
    </xf>
    <xf numFmtId="0" fontId="16" fillId="3" borderId="0" xfId="31" applyFont="1" applyFill="1" applyBorder="1" applyAlignment="1" applyProtection="1">
      <alignment horizontal="left" vertical="center" wrapText="1"/>
    </xf>
    <xf numFmtId="0" fontId="4" fillId="0" borderId="0" xfId="29" applyNumberFormat="1" applyFont="1" applyFill="1" applyBorder="1" applyAlignment="1" applyProtection="1">
      <alignment horizontal="center" vertical="center" wrapText="1"/>
    </xf>
    <xf numFmtId="0" fontId="5" fillId="3" borderId="2" xfId="31" applyFont="1" applyFill="1" applyBorder="1" applyAlignment="1" applyProtection="1">
      <alignment horizontal="center" vertical="center" wrapText="1"/>
    </xf>
    <xf numFmtId="0" fontId="5" fillId="3" borderId="3" xfId="31" applyFont="1" applyFill="1" applyBorder="1" applyAlignment="1" applyProtection="1">
      <alignment horizontal="center" vertical="center" wrapText="1"/>
    </xf>
    <xf numFmtId="0" fontId="16" fillId="0" borderId="0" xfId="41" applyNumberFormat="1" applyFont="1" applyFill="1" applyBorder="1" applyAlignment="1" applyProtection="1">
      <alignment vertical="center"/>
      <protection locked="0"/>
    </xf>
    <xf numFmtId="0" fontId="16" fillId="3" borderId="0" xfId="41" applyNumberFormat="1" applyFont="1" applyFill="1" applyBorder="1" applyAlignment="1" applyProtection="1">
      <alignment horizontal="left" vertical="center" wrapText="1"/>
    </xf>
    <xf numFmtId="0" fontId="16" fillId="0" borderId="0" xfId="41" applyNumberFormat="1" applyFont="1" applyFill="1" applyBorder="1" applyAlignment="1" applyProtection="1">
      <alignment vertical="top"/>
      <protection locked="0"/>
    </xf>
    <xf numFmtId="0" fontId="16" fillId="0" borderId="0" xfId="41" applyNumberFormat="1" applyFont="1" applyFill="1" applyBorder="1" applyAlignment="1" applyProtection="1">
      <alignment horizontal="left" vertical="top" wrapText="1"/>
    </xf>
    <xf numFmtId="0" fontId="10" fillId="0" borderId="0" xfId="0" applyFont="1" applyBorder="1" applyAlignment="1">
      <alignment horizontal="left" vertical="top" wrapText="1"/>
    </xf>
    <xf numFmtId="0" fontId="16" fillId="0" borderId="0" xfId="41" applyNumberFormat="1" applyFont="1" applyFill="1" applyBorder="1" applyAlignment="1" applyProtection="1">
      <alignment horizontal="left" vertical="top"/>
      <protection locked="0"/>
    </xf>
    <xf numFmtId="0" fontId="5" fillId="0" borderId="19" xfId="41" applyNumberFormat="1" applyFont="1" applyFill="1" applyBorder="1" applyAlignment="1" applyProtection="1">
      <alignment horizontal="center" vertical="center" wrapText="1"/>
    </xf>
    <xf numFmtId="0" fontId="5" fillId="0" borderId="14" xfId="41" applyNumberFormat="1" applyFont="1" applyFill="1" applyBorder="1" applyAlignment="1" applyProtection="1">
      <alignment horizontal="center" vertical="center" wrapText="1"/>
    </xf>
    <xf numFmtId="0" fontId="5" fillId="0" borderId="0" xfId="42" applyFont="1" applyFill="1" applyBorder="1" applyAlignment="1" applyProtection="1">
      <alignment horizontal="left"/>
      <protection locked="0"/>
    </xf>
    <xf numFmtId="0" fontId="16" fillId="0" borderId="7" xfId="41" applyFont="1" applyFill="1" applyBorder="1" applyAlignment="1" applyProtection="1">
      <alignment horizontal="right" vertical="center"/>
    </xf>
    <xf numFmtId="0" fontId="16" fillId="3" borderId="7" xfId="41" applyFont="1" applyFill="1" applyBorder="1" applyAlignment="1" applyProtection="1">
      <alignment horizontal="right" vertical="center"/>
    </xf>
    <xf numFmtId="0" fontId="9" fillId="3" borderId="2" xfId="1" applyFont="1" applyFill="1" applyBorder="1" applyAlignment="1" applyProtection="1">
      <alignment horizontal="center" vertical="center" wrapText="1"/>
    </xf>
    <xf numFmtId="0" fontId="5" fillId="3" borderId="2" xfId="1" applyFont="1" applyFill="1" applyBorder="1" applyAlignment="1" applyProtection="1">
      <alignment horizontal="center" vertical="center" wrapText="1"/>
    </xf>
    <xf numFmtId="0" fontId="5" fillId="3" borderId="2" xfId="1" applyFont="1" applyFill="1" applyBorder="1" applyAlignment="1" applyProtection="1">
      <alignment horizontal="center" vertical="center"/>
    </xf>
    <xf numFmtId="0" fontId="5" fillId="3" borderId="3" xfId="1" applyFont="1" applyFill="1" applyBorder="1" applyAlignment="1" applyProtection="1">
      <alignment horizontal="center" vertical="center"/>
    </xf>
    <xf numFmtId="0" fontId="5" fillId="0" borderId="19" xfId="1" applyFont="1" applyFill="1" applyBorder="1" applyAlignment="1" applyProtection="1">
      <alignment horizontal="center" vertical="center" wrapText="1"/>
    </xf>
    <xf numFmtId="0" fontId="9" fillId="0" borderId="20" xfId="0" applyFont="1" applyBorder="1"/>
    <xf numFmtId="0" fontId="9" fillId="0" borderId="14" xfId="0" applyFont="1" applyBorder="1"/>
    <xf numFmtId="0" fontId="4" fillId="3" borderId="0" xfId="1" applyFont="1" applyFill="1" applyBorder="1" applyAlignment="1" applyProtection="1">
      <alignment horizontal="center" vertical="center" wrapText="1"/>
    </xf>
    <xf numFmtId="0" fontId="3" fillId="3" borderId="6" xfId="1" applyFont="1" applyFill="1" applyBorder="1" applyAlignment="1" applyProtection="1">
      <alignment horizontal="center" vertical="center" wrapText="1"/>
    </xf>
    <xf numFmtId="0" fontId="9" fillId="3" borderId="3" xfId="1" applyFont="1" applyFill="1" applyBorder="1" applyAlignment="1" applyProtection="1">
      <alignment horizontal="center" vertical="center"/>
    </xf>
    <xf numFmtId="0" fontId="9" fillId="3" borderId="9" xfId="1" applyFont="1" applyFill="1" applyBorder="1" applyAlignment="1" applyProtection="1">
      <alignment horizontal="center" vertical="center"/>
    </xf>
    <xf numFmtId="0" fontId="9" fillId="3" borderId="3" xfId="1" applyFont="1" applyFill="1" applyBorder="1" applyAlignment="1" applyProtection="1">
      <alignment horizontal="center" vertical="center" wrapText="1"/>
    </xf>
    <xf numFmtId="0" fontId="9" fillId="3" borderId="9" xfId="1" applyFont="1" applyFill="1" applyBorder="1" applyAlignment="1" applyProtection="1">
      <alignment horizontal="center" vertical="center" wrapText="1"/>
    </xf>
    <xf numFmtId="0" fontId="5" fillId="3" borderId="3" xfId="1" applyFont="1" applyFill="1" applyBorder="1" applyAlignment="1" applyProtection="1">
      <alignment horizontal="center" vertical="center" wrapText="1"/>
    </xf>
    <xf numFmtId="0" fontId="5" fillId="3" borderId="5" xfId="1" applyFont="1" applyFill="1" applyBorder="1" applyAlignment="1" applyProtection="1">
      <alignment horizontal="center" vertical="center" wrapText="1"/>
    </xf>
    <xf numFmtId="0" fontId="5" fillId="3" borderId="10" xfId="1" applyFont="1" applyFill="1" applyBorder="1" applyAlignment="1" applyProtection="1">
      <alignment horizontal="center" vertical="center" wrapText="1"/>
    </xf>
    <xf numFmtId="0" fontId="5" fillId="3" borderId="4" xfId="1" applyFont="1" applyFill="1" applyBorder="1" applyAlignment="1" applyProtection="1">
      <alignment horizontal="center" vertical="center" wrapText="1"/>
    </xf>
    <xf numFmtId="0" fontId="5" fillId="3" borderId="7" xfId="1" applyFont="1" applyFill="1" applyBorder="1" applyAlignment="1" applyProtection="1">
      <alignment horizontal="center" vertical="center" wrapText="1"/>
    </xf>
    <xf numFmtId="0" fontId="5" fillId="0" borderId="5" xfId="1" applyFont="1" applyFill="1" applyBorder="1" applyAlignment="1" applyProtection="1">
      <alignment horizontal="center" vertical="center" wrapText="1"/>
    </xf>
    <xf numFmtId="0" fontId="9" fillId="0" borderId="10" xfId="0" applyFont="1" applyBorder="1"/>
    <xf numFmtId="0" fontId="16" fillId="0" borderId="0" xfId="31" applyNumberFormat="1" applyFont="1" applyFill="1" applyBorder="1" applyAlignment="1" applyProtection="1">
      <alignment horizontal="left" vertical="center" wrapText="1"/>
      <protection locked="0"/>
    </xf>
    <xf numFmtId="0" fontId="9" fillId="3" borderId="10" xfId="0" applyFont="1" applyFill="1" applyBorder="1"/>
    <xf numFmtId="0" fontId="9" fillId="3" borderId="5" xfId="1" applyFont="1" applyFill="1" applyBorder="1" applyAlignment="1" applyProtection="1">
      <alignment horizontal="center" vertical="center" wrapText="1"/>
    </xf>
    <xf numFmtId="0" fontId="9" fillId="3" borderId="10" xfId="1" applyFont="1" applyFill="1" applyBorder="1" applyAlignment="1" applyProtection="1">
      <alignment horizontal="center" vertical="center" wrapText="1"/>
    </xf>
    <xf numFmtId="0" fontId="5" fillId="0" borderId="3" xfId="1" applyFont="1" applyFill="1" applyBorder="1" applyAlignment="1" applyProtection="1">
      <alignment horizontal="center" vertical="center" wrapText="1"/>
    </xf>
    <xf numFmtId="0" fontId="5" fillId="0" borderId="6" xfId="1" applyFont="1" applyFill="1" applyBorder="1" applyAlignment="1" applyProtection="1">
      <alignment horizontal="center" vertical="center" wrapText="1"/>
    </xf>
    <xf numFmtId="0" fontId="9" fillId="0" borderId="9" xfId="0" applyFont="1" applyBorder="1"/>
    <xf numFmtId="0" fontId="5" fillId="0" borderId="5" xfId="1" applyFont="1" applyFill="1" applyBorder="1" applyAlignment="1" applyProtection="1">
      <alignment horizontal="center" vertical="center"/>
    </xf>
    <xf numFmtId="0" fontId="3" fillId="3" borderId="19" xfId="1" applyFont="1" applyFill="1" applyBorder="1" applyAlignment="1" applyProtection="1">
      <alignment horizontal="center" vertical="center" wrapText="1"/>
    </xf>
    <xf numFmtId="0" fontId="3" fillId="3" borderId="20" xfId="1" applyFont="1" applyFill="1" applyBorder="1" applyAlignment="1" applyProtection="1">
      <alignment horizontal="center" vertical="center" wrapText="1"/>
    </xf>
    <xf numFmtId="0" fontId="3" fillId="3" borderId="14" xfId="1" applyFont="1" applyFill="1" applyBorder="1" applyAlignment="1" applyProtection="1">
      <alignment horizontal="center" vertical="center" wrapText="1"/>
    </xf>
    <xf numFmtId="0" fontId="9" fillId="0" borderId="21" xfId="0" applyFont="1" applyBorder="1"/>
    <xf numFmtId="0" fontId="5" fillId="0" borderId="3" xfId="1" applyFont="1" applyFill="1" applyBorder="1" applyAlignment="1" applyProtection="1">
      <alignment horizontal="center" vertical="center"/>
    </xf>
    <xf numFmtId="0" fontId="9" fillId="0" borderId="6" xfId="0" applyFont="1" applyBorder="1"/>
    <xf numFmtId="0" fontId="9" fillId="3" borderId="9" xfId="0" applyFont="1" applyFill="1" applyBorder="1"/>
    <xf numFmtId="0" fontId="9" fillId="3" borderId="6" xfId="0" applyFont="1" applyFill="1" applyBorder="1"/>
    <xf numFmtId="0" fontId="5" fillId="0" borderId="8" xfId="1" applyFont="1" applyFill="1" applyBorder="1" applyAlignment="1" applyProtection="1">
      <alignment horizontal="center" vertical="center" wrapText="1"/>
    </xf>
    <xf numFmtId="0" fontId="9" fillId="0" borderId="24" xfId="0" applyFont="1" applyBorder="1"/>
    <xf numFmtId="0" fontId="9" fillId="0" borderId="12" xfId="0" applyFont="1" applyBorder="1"/>
    <xf numFmtId="0" fontId="5" fillId="3" borderId="19" xfId="1" applyFont="1" applyFill="1" applyBorder="1" applyAlignment="1" applyProtection="1">
      <alignment horizontal="center" vertical="center" wrapText="1"/>
    </xf>
    <xf numFmtId="0" fontId="9" fillId="3" borderId="20" xfId="0" applyFont="1" applyFill="1" applyBorder="1"/>
    <xf numFmtId="0" fontId="9" fillId="3" borderId="14" xfId="0" applyFont="1" applyFill="1" applyBorder="1"/>
    <xf numFmtId="0" fontId="16" fillId="3" borderId="0" xfId="31" applyFont="1" applyFill="1" applyBorder="1" applyAlignment="1" applyProtection="1">
      <alignment horizontal="left" vertical="center" wrapText="1"/>
      <protection locked="0"/>
    </xf>
    <xf numFmtId="0" fontId="5" fillId="3" borderId="0" xfId="41" applyNumberFormat="1" applyFont="1" applyFill="1" applyBorder="1" applyAlignment="1" applyProtection="1">
      <alignment horizontal="left" vertical="top" wrapText="1"/>
      <protection locked="0"/>
    </xf>
    <xf numFmtId="0" fontId="5" fillId="3" borderId="6" xfId="1" applyFont="1" applyFill="1" applyBorder="1" applyAlignment="1" applyProtection="1">
      <alignment horizontal="center" vertical="center" wrapText="1"/>
    </xf>
    <xf numFmtId="0" fontId="5" fillId="3" borderId="5" xfId="1" applyFont="1" applyFill="1" applyBorder="1" applyAlignment="1" applyProtection="1">
      <alignment horizontal="center" vertical="center"/>
    </xf>
    <xf numFmtId="0" fontId="9" fillId="3" borderId="21" xfId="0" applyFont="1" applyFill="1" applyBorder="1"/>
    <xf numFmtId="0" fontId="5" fillId="3" borderId="8" xfId="1" applyFont="1" applyFill="1" applyBorder="1" applyAlignment="1" applyProtection="1">
      <alignment horizontal="center" vertical="center" wrapText="1"/>
    </xf>
    <xf numFmtId="0" fontId="9" fillId="3" borderId="24" xfId="0" applyFont="1" applyFill="1" applyBorder="1"/>
    <xf numFmtId="0" fontId="9" fillId="3" borderId="12" xfId="0" applyFont="1" applyFill="1" applyBorder="1"/>
    <xf numFmtId="0" fontId="5" fillId="3" borderId="14" xfId="1" applyFont="1" applyFill="1" applyBorder="1" applyAlignment="1" applyProtection="1">
      <alignment horizontal="center" vertical="center" wrapText="1"/>
    </xf>
    <xf numFmtId="0" fontId="16" fillId="3" borderId="0" xfId="1" applyFont="1" applyFill="1" applyBorder="1" applyAlignment="1" applyProtection="1">
      <alignment horizontal="left" vertical="center" wrapText="1"/>
    </xf>
    <xf numFmtId="0" fontId="5" fillId="3" borderId="20" xfId="5" applyNumberFormat="1" applyFont="1" applyFill="1" applyBorder="1" applyAlignment="1" applyProtection="1">
      <alignment horizontal="center" vertical="center" wrapText="1"/>
    </xf>
    <xf numFmtId="0" fontId="16" fillId="3" borderId="0" xfId="31" applyNumberFormat="1" applyFont="1" applyFill="1" applyBorder="1" applyAlignment="1" applyProtection="1">
      <alignment horizontal="left" vertical="center" wrapText="1"/>
      <protection locked="0"/>
    </xf>
    <xf numFmtId="0" fontId="9" fillId="3" borderId="0" xfId="31" applyNumberFormat="1" applyFont="1" applyFill="1" applyBorder="1" applyAlignment="1" applyProtection="1">
      <alignment horizontal="left" vertical="top" wrapText="1"/>
      <protection locked="0"/>
    </xf>
    <xf numFmtId="0" fontId="3" fillId="0" borderId="19" xfId="1" applyNumberFormat="1" applyFont="1" applyBorder="1" applyAlignment="1" applyProtection="1">
      <alignment horizontal="center" vertical="center"/>
    </xf>
    <xf numFmtId="0" fontId="3" fillId="0" borderId="14" xfId="1" applyNumberFormat="1" applyFont="1" applyBorder="1" applyAlignment="1" applyProtection="1">
      <alignment horizontal="center" vertical="center"/>
    </xf>
    <xf numFmtId="0" fontId="5" fillId="0" borderId="3" xfId="41" applyNumberFormat="1" applyFont="1" applyFill="1" applyBorder="1" applyAlignment="1" applyProtection="1">
      <alignment horizontal="center" vertical="center" wrapText="1"/>
    </xf>
    <xf numFmtId="0" fontId="5" fillId="0" borderId="9" xfId="41" applyNumberFormat="1" applyFont="1" applyFill="1" applyBorder="1" applyAlignment="1" applyProtection="1">
      <alignment horizontal="center" vertical="center" wrapText="1"/>
    </xf>
    <xf numFmtId="0" fontId="9" fillId="0" borderId="2" xfId="41" applyNumberFormat="1" applyFont="1" applyFill="1" applyBorder="1" applyAlignment="1" applyProtection="1">
      <alignment horizontal="center" vertical="center" wrapText="1"/>
    </xf>
    <xf numFmtId="0" fontId="9" fillId="0" borderId="3" xfId="41" applyNumberFormat="1" applyFont="1" applyFill="1" applyBorder="1" applyAlignment="1" applyProtection="1">
      <alignment horizontal="center" vertical="center" wrapText="1"/>
    </xf>
    <xf numFmtId="0" fontId="16" fillId="0" borderId="0" xfId="41" applyNumberFormat="1" applyFont="1" applyFill="1" applyBorder="1" applyAlignment="1" applyProtection="1">
      <alignment horizontal="left" vertical="center"/>
    </xf>
    <xf numFmtId="0" fontId="10" fillId="0" borderId="0" xfId="41" applyNumberFormat="1" applyFont="1" applyFill="1" applyBorder="1" applyAlignment="1" applyProtection="1">
      <alignment horizontal="justify" vertical="center" wrapText="1"/>
    </xf>
    <xf numFmtId="0" fontId="10" fillId="0" borderId="0" xfId="17" applyFont="1" applyAlignment="1">
      <alignment horizontal="justify" vertical="center" wrapText="1"/>
    </xf>
    <xf numFmtId="0" fontId="16" fillId="0" borderId="7" xfId="1" applyFont="1" applyBorder="1" applyAlignment="1" applyProtection="1">
      <alignment horizontal="left" vertical="center"/>
    </xf>
    <xf numFmtId="0" fontId="5" fillId="0" borderId="8" xfId="1" applyFont="1" applyBorder="1" applyAlignment="1" applyProtection="1">
      <alignment horizontal="center"/>
    </xf>
    <xf numFmtId="0" fontId="5" fillId="0" borderId="12" xfId="1" applyFont="1" applyBorder="1" applyAlignment="1" applyProtection="1">
      <alignment horizontal="center"/>
    </xf>
    <xf numFmtId="0" fontId="3" fillId="0" borderId="6" xfId="1" applyFont="1" applyFill="1" applyBorder="1" applyAlignment="1" applyProtection="1">
      <alignment horizontal="center" vertical="center" wrapText="1"/>
    </xf>
    <xf numFmtId="0" fontId="5" fillId="0" borderId="6" xfId="1" applyFont="1" applyBorder="1" applyAlignment="1" applyProtection="1">
      <alignment horizontal="center" vertical="center" wrapText="1"/>
    </xf>
    <xf numFmtId="178" fontId="16" fillId="0" borderId="0" xfId="41" applyNumberFormat="1" applyFont="1" applyFill="1" applyBorder="1" applyAlignment="1" applyProtection="1">
      <alignment horizontal="left" vertical="center" wrapText="1"/>
    </xf>
    <xf numFmtId="178" fontId="16" fillId="0" borderId="0" xfId="41" applyNumberFormat="1" applyFont="1" applyFill="1" applyBorder="1" applyAlignment="1" applyProtection="1">
      <alignment horizontal="left" vertical="center"/>
    </xf>
    <xf numFmtId="0" fontId="9" fillId="0" borderId="2" xfId="1" applyFont="1" applyFill="1" applyBorder="1" applyAlignment="1" applyProtection="1">
      <alignment horizontal="center" vertical="center" wrapText="1"/>
    </xf>
    <xf numFmtId="0" fontId="9" fillId="0" borderId="2" xfId="5" applyFont="1" applyFill="1" applyBorder="1" applyAlignment="1" applyProtection="1">
      <alignment horizontal="center" vertical="center"/>
    </xf>
    <xf numFmtId="0" fontId="4" fillId="0" borderId="0" xfId="33" applyFont="1" applyBorder="1" applyAlignment="1" applyProtection="1">
      <alignment horizontal="center" vertical="center" wrapText="1"/>
    </xf>
    <xf numFmtId="0" fontId="5" fillId="0" borderId="6" xfId="33" applyFont="1" applyBorder="1" applyAlignment="1" applyProtection="1">
      <alignment horizontal="center" vertical="center" wrapText="1"/>
    </xf>
    <xf numFmtId="0" fontId="5" fillId="0" borderId="3" xfId="33" applyFont="1" applyBorder="1" applyAlignment="1" applyProtection="1">
      <alignment horizontal="center" vertical="center" wrapText="1"/>
    </xf>
    <xf numFmtId="0" fontId="5" fillId="0" borderId="2" xfId="33" applyFont="1" applyBorder="1" applyAlignment="1" applyProtection="1">
      <alignment horizontal="center" vertical="center" wrapText="1"/>
    </xf>
    <xf numFmtId="0" fontId="5" fillId="0" borderId="3" xfId="21" applyFont="1" applyBorder="1" applyAlignment="1" applyProtection="1">
      <alignment horizontal="center" vertical="center"/>
    </xf>
    <xf numFmtId="0" fontId="5" fillId="0" borderId="19" xfId="33" applyFont="1" applyBorder="1" applyAlignment="1" applyProtection="1">
      <alignment horizontal="center" vertical="center" wrapText="1"/>
    </xf>
    <xf numFmtId="0" fontId="5" fillId="0" borderId="14" xfId="33" applyFont="1" applyBorder="1" applyAlignment="1" applyProtection="1">
      <alignment horizontal="center" vertical="center" wrapText="1"/>
    </xf>
    <xf numFmtId="0" fontId="5" fillId="0" borderId="8" xfId="21" applyFont="1" applyBorder="1" applyAlignment="1" applyProtection="1">
      <alignment horizontal="center" vertical="center"/>
    </xf>
    <xf numFmtId="0" fontId="5" fillId="0" borderId="12" xfId="21" applyFont="1" applyBorder="1" applyAlignment="1" applyProtection="1">
      <alignment horizontal="center" vertical="center"/>
    </xf>
    <xf numFmtId="0" fontId="10" fillId="0" borderId="0" xfId="33" applyFont="1" applyFill="1" applyBorder="1" applyAlignment="1" applyProtection="1">
      <alignment horizontal="justify" vertical="center" wrapText="1"/>
    </xf>
    <xf numFmtId="0" fontId="16" fillId="0" borderId="0" xfId="33" applyFont="1" applyFill="1" applyBorder="1" applyAlignment="1" applyProtection="1">
      <alignment horizontal="left" vertical="center" wrapText="1"/>
    </xf>
    <xf numFmtId="0" fontId="16" fillId="0" borderId="0" xfId="33" applyFont="1" applyFill="1" applyBorder="1" applyAlignment="1" applyProtection="1">
      <alignment horizontal="left" vertical="center"/>
    </xf>
    <xf numFmtId="0" fontId="3" fillId="0" borderId="6" xfId="8" applyFont="1" applyBorder="1" applyAlignment="1" applyProtection="1">
      <alignment horizontal="center" vertical="center"/>
    </xf>
    <xf numFmtId="0" fontId="10" fillId="0" borderId="0" xfId="42" applyFont="1" applyFill="1" applyBorder="1" applyAlignment="1" applyProtection="1">
      <alignment horizontal="justify" vertical="center" wrapText="1"/>
    </xf>
    <xf numFmtId="0" fontId="10" fillId="0" borderId="0" xfId="1" applyFont="1" applyFill="1" applyAlignment="1" applyProtection="1">
      <alignment horizontal="justify" vertical="center" wrapText="1"/>
    </xf>
    <xf numFmtId="0" fontId="16" fillId="0" borderId="0" xfId="44" applyNumberFormat="1" applyFont="1" applyFill="1" applyBorder="1" applyAlignment="1" applyProtection="1">
      <alignment horizontal="left" vertical="center"/>
    </xf>
    <xf numFmtId="0" fontId="4" fillId="0" borderId="0" xfId="44" applyNumberFormat="1" applyFont="1" applyFill="1" applyBorder="1" applyAlignment="1" applyProtection="1">
      <alignment horizontal="center" vertical="center" wrapText="1"/>
    </xf>
    <xf numFmtId="0" fontId="3" fillId="0" borderId="14" xfId="42" applyFont="1" applyFill="1" applyBorder="1" applyAlignment="1" applyProtection="1">
      <alignment horizontal="center" vertical="center" wrapText="1"/>
    </xf>
    <xf numFmtId="0" fontId="3" fillId="0" borderId="6" xfId="42" applyFont="1" applyFill="1" applyBorder="1" applyAlignment="1" applyProtection="1">
      <alignment horizontal="center" vertical="center" wrapText="1"/>
    </xf>
    <xf numFmtId="0" fontId="5" fillId="3" borderId="12" xfId="5" applyFont="1" applyFill="1" applyBorder="1" applyAlignment="1" applyProtection="1">
      <alignment horizontal="center" vertical="center"/>
    </xf>
    <xf numFmtId="0" fontId="5" fillId="3" borderId="7" xfId="5" applyFont="1" applyFill="1" applyBorder="1" applyAlignment="1" applyProtection="1">
      <alignment horizontal="center" vertical="center"/>
    </xf>
    <xf numFmtId="0" fontId="5" fillId="3" borderId="14" xfId="5" applyFont="1" applyFill="1" applyBorder="1" applyAlignment="1" applyProtection="1">
      <alignment horizontal="center" vertical="center"/>
    </xf>
    <xf numFmtId="0" fontId="3" fillId="0" borderId="12" xfId="42" applyFont="1" applyFill="1" applyBorder="1" applyAlignment="1" applyProtection="1">
      <alignment horizontal="center" vertical="center" wrapText="1"/>
    </xf>
    <xf numFmtId="0" fontId="3" fillId="0" borderId="3" xfId="42" applyFont="1" applyFill="1" applyBorder="1" applyAlignment="1" applyProtection="1">
      <alignment horizontal="center" vertical="center" wrapText="1"/>
    </xf>
    <xf numFmtId="0" fontId="16" fillId="0" borderId="0" xfId="44" applyNumberFormat="1" applyFont="1" applyFill="1" applyBorder="1" applyAlignment="1" applyProtection="1">
      <alignment horizontal="left" vertical="center" wrapText="1"/>
    </xf>
    <xf numFmtId="0" fontId="11" fillId="0" borderId="0" xfId="45" applyFont="1" applyFill="1" applyBorder="1" applyAlignment="1" applyProtection="1">
      <alignment horizontal="left"/>
      <protection locked="0"/>
    </xf>
    <xf numFmtId="0" fontId="16" fillId="0" borderId="0" xfId="44" applyNumberFormat="1" applyFont="1" applyFill="1" applyBorder="1" applyAlignment="1" applyProtection="1">
      <alignment horizontal="justify" vertical="center" wrapText="1"/>
    </xf>
    <xf numFmtId="0" fontId="17" fillId="0" borderId="19" xfId="44" applyNumberFormat="1" applyFont="1" applyFill="1" applyBorder="1" applyAlignment="1" applyProtection="1">
      <alignment horizontal="center" vertical="center" wrapText="1"/>
    </xf>
    <xf numFmtId="0" fontId="17" fillId="0" borderId="20" xfId="44" applyNumberFormat="1" applyFont="1" applyFill="1" applyBorder="1" applyAlignment="1" applyProtection="1">
      <alignment horizontal="center" vertical="center" wrapText="1"/>
    </xf>
    <xf numFmtId="0" fontId="17" fillId="0" borderId="14" xfId="44" applyNumberFormat="1" applyFont="1" applyFill="1" applyBorder="1" applyAlignment="1" applyProtection="1">
      <alignment horizontal="center" vertical="center" wrapText="1"/>
    </xf>
    <xf numFmtId="0" fontId="17" fillId="0" borderId="6" xfId="44" applyNumberFormat="1" applyFont="1" applyFill="1" applyBorder="1" applyAlignment="1" applyProtection="1">
      <alignment horizontal="center" vertical="center" wrapText="1"/>
    </xf>
    <xf numFmtId="0" fontId="10" fillId="0" borderId="0" xfId="44" applyNumberFormat="1" applyFont="1" applyFill="1" applyBorder="1" applyAlignment="1" applyProtection="1">
      <alignment horizontal="left" vertical="center" wrapText="1"/>
    </xf>
    <xf numFmtId="0" fontId="16" fillId="0" borderId="0" xfId="44" applyNumberFormat="1" applyFont="1" applyFill="1" applyBorder="1" applyAlignment="1" applyProtection="1">
      <alignment vertical="center" wrapText="1"/>
    </xf>
    <xf numFmtId="0" fontId="16" fillId="0" borderId="0" xfId="44" applyNumberFormat="1" applyFont="1" applyFill="1" applyBorder="1" applyAlignment="1" applyProtection="1">
      <alignment vertical="center"/>
    </xf>
    <xf numFmtId="0" fontId="16" fillId="0" borderId="7" xfId="44" applyNumberFormat="1" applyFont="1" applyFill="1" applyBorder="1" applyAlignment="1" applyProtection="1">
      <alignment horizontal="right" vertical="center"/>
    </xf>
    <xf numFmtId="0" fontId="3" fillId="0" borderId="6" xfId="44" applyNumberFormat="1" applyFont="1" applyFill="1" applyBorder="1" applyAlignment="1" applyProtection="1">
      <alignment horizontal="center" vertical="center" wrapText="1"/>
    </xf>
    <xf numFmtId="0" fontId="3" fillId="0" borderId="19" xfId="44" applyNumberFormat="1" applyFont="1" applyFill="1" applyBorder="1" applyAlignment="1" applyProtection="1">
      <alignment horizontal="center" vertical="center" wrapText="1"/>
    </xf>
    <xf numFmtId="0" fontId="3" fillId="0" borderId="14" xfId="44" applyNumberFormat="1" applyFont="1" applyFill="1" applyBorder="1" applyAlignment="1" applyProtection="1">
      <alignment horizontal="center" vertical="center" wrapText="1"/>
    </xf>
    <xf numFmtId="0" fontId="4" fillId="0" borderId="0" xfId="46" applyNumberFormat="1" applyFont="1" applyFill="1" applyBorder="1" applyAlignment="1" applyProtection="1">
      <alignment horizontal="center" vertical="center" wrapText="1"/>
    </xf>
    <xf numFmtId="0" fontId="3" fillId="0" borderId="14" xfId="42" applyFont="1" applyFill="1" applyBorder="1" applyAlignment="1" applyProtection="1">
      <alignment horizontal="center" vertical="top"/>
    </xf>
    <xf numFmtId="0" fontId="5" fillId="0" borderId="6" xfId="46" applyNumberFormat="1" applyFont="1" applyFill="1" applyBorder="1" applyAlignment="1" applyProtection="1">
      <alignment horizontal="center" vertical="center"/>
    </xf>
    <xf numFmtId="0" fontId="16" fillId="0" borderId="0" xfId="46" applyNumberFormat="1" applyFont="1" applyFill="1" applyBorder="1" applyAlignment="1" applyProtection="1">
      <alignment horizontal="left" vertical="center" wrapText="1"/>
    </xf>
    <xf numFmtId="0" fontId="16" fillId="0" borderId="0" xfId="46" applyNumberFormat="1" applyFont="1" applyFill="1" applyBorder="1" applyAlignment="1" applyProtection="1">
      <alignment horizontal="justify" vertical="center" wrapText="1"/>
    </xf>
    <xf numFmtId="0" fontId="29" fillId="0" borderId="0" xfId="2" applyFont="1" applyFill="1" applyAlignment="1" applyProtection="1">
      <alignment horizontal="center" vertical="center" wrapText="1"/>
    </xf>
    <xf numFmtId="0" fontId="9" fillId="0" borderId="6" xfId="2" applyFont="1" applyFill="1" applyBorder="1" applyAlignment="1" applyProtection="1">
      <alignment horizontal="center"/>
    </xf>
    <xf numFmtId="0" fontId="5" fillId="0" borderId="2" xfId="2" applyFont="1" applyFill="1" applyBorder="1" applyAlignment="1" applyProtection="1">
      <alignment horizontal="center" vertical="center"/>
    </xf>
    <xf numFmtId="0" fontId="5" fillId="0" borderId="3" xfId="2" applyFont="1" applyFill="1" applyBorder="1" applyAlignment="1" applyProtection="1">
      <alignment horizontal="center" vertical="center"/>
    </xf>
    <xf numFmtId="0" fontId="10" fillId="0" borderId="0" xfId="41" applyNumberFormat="1" applyFont="1" applyFill="1" applyBorder="1" applyAlignment="1" applyProtection="1">
      <alignment horizontal="justify" vertical="center" wrapText="1"/>
      <protection locked="0"/>
    </xf>
    <xf numFmtId="0" fontId="10" fillId="0" borderId="0" xfId="41" applyNumberFormat="1" applyFont="1" applyFill="1" applyBorder="1" applyAlignment="1" applyProtection="1">
      <alignment horizontal="justify" vertical="center"/>
      <protection locked="0"/>
    </xf>
    <xf numFmtId="0" fontId="10" fillId="0" borderId="0" xfId="41" applyNumberFormat="1" applyFont="1" applyFill="1" applyBorder="1" applyAlignment="1" applyProtection="1">
      <alignment horizontal="left" vertical="center"/>
      <protection locked="0"/>
    </xf>
    <xf numFmtId="1" fontId="29" fillId="0" borderId="0" xfId="2" applyNumberFormat="1" applyFont="1" applyBorder="1" applyAlignment="1" applyProtection="1">
      <alignment horizontal="center" vertical="center" wrapText="1"/>
    </xf>
    <xf numFmtId="1" fontId="9" fillId="0" borderId="6" xfId="2" applyNumberFormat="1" applyFont="1" applyFill="1" applyBorder="1" applyAlignment="1" applyProtection="1"/>
    <xf numFmtId="1" fontId="9" fillId="0" borderId="2" xfId="2" applyNumberFormat="1" applyFont="1" applyFill="1" applyBorder="1" applyAlignment="1" applyProtection="1">
      <alignment horizontal="center" vertical="center"/>
    </xf>
    <xf numFmtId="1" fontId="9" fillId="0" borderId="2" xfId="2" applyNumberFormat="1" applyFont="1" applyFill="1" applyBorder="1" applyAlignment="1" applyProtection="1">
      <alignment horizontal="center" vertical="center" wrapText="1"/>
    </xf>
    <xf numFmtId="1" fontId="9" fillId="0" borderId="2" xfId="2" applyNumberFormat="1" applyFont="1" applyBorder="1" applyAlignment="1" applyProtection="1">
      <alignment horizontal="center" vertical="center"/>
    </xf>
    <xf numFmtId="1" fontId="9" fillId="0" borderId="3" xfId="2" applyNumberFormat="1" applyFont="1" applyBorder="1" applyAlignment="1" applyProtection="1">
      <alignment horizontal="center" vertical="center"/>
    </xf>
    <xf numFmtId="0" fontId="16" fillId="0" borderId="0" xfId="2" applyFont="1" applyBorder="1" applyAlignment="1">
      <alignment horizontal="left" vertical="center" wrapText="1"/>
    </xf>
    <xf numFmtId="0" fontId="16" fillId="0" borderId="0" xfId="2" applyFont="1" applyAlignment="1">
      <alignment horizontal="left" vertical="center" wrapText="1"/>
    </xf>
    <xf numFmtId="1" fontId="10" fillId="0" borderId="0" xfId="41" applyNumberFormat="1" applyFont="1" applyFill="1" applyBorder="1" applyAlignment="1" applyProtection="1">
      <alignment horizontal="justify" vertical="center" wrapText="1"/>
      <protection locked="0"/>
    </xf>
    <xf numFmtId="208" fontId="4" fillId="0" borderId="0" xfId="2" applyNumberFormat="1" applyFont="1" applyFill="1" applyBorder="1" applyAlignment="1" applyProtection="1">
      <alignment horizontal="center" vertical="center"/>
    </xf>
    <xf numFmtId="208" fontId="3" fillId="0" borderId="6" xfId="2" applyNumberFormat="1" applyFont="1" applyFill="1" applyBorder="1" applyAlignment="1" applyProtection="1">
      <alignment horizontal="center" vertical="center"/>
    </xf>
    <xf numFmtId="208" fontId="5" fillId="0" borderId="2" xfId="5" applyNumberFormat="1" applyFont="1" applyFill="1" applyBorder="1" applyAlignment="1" applyProtection="1">
      <alignment horizontal="center" vertical="center"/>
    </xf>
    <xf numFmtId="208" fontId="3" fillId="0" borderId="3" xfId="2" applyNumberFormat="1" applyFont="1" applyFill="1" applyBorder="1" applyAlignment="1" applyProtection="1">
      <alignment horizontal="center" vertical="center"/>
    </xf>
    <xf numFmtId="208" fontId="3" fillId="0" borderId="6" xfId="2" applyNumberFormat="1" applyFont="1" applyFill="1" applyBorder="1" applyAlignment="1" applyProtection="1">
      <alignment horizontal="center" vertical="center"/>
      <protection locked="0"/>
    </xf>
    <xf numFmtId="208" fontId="5" fillId="0" borderId="2" xfId="5" applyNumberFormat="1" applyFont="1" applyFill="1" applyBorder="1" applyAlignment="1" applyProtection="1">
      <alignment horizontal="center" vertical="center"/>
      <protection locked="0"/>
    </xf>
    <xf numFmtId="208" fontId="3" fillId="0" borderId="3" xfId="2" applyNumberFormat="1" applyFont="1" applyFill="1" applyBorder="1" applyAlignment="1" applyProtection="1">
      <alignment horizontal="center" vertical="center"/>
      <protection locked="0"/>
    </xf>
    <xf numFmtId="0" fontId="11" fillId="0" borderId="0" xfId="45" applyFont="1" applyFill="1" applyBorder="1" applyAlignment="1" applyProtection="1">
      <alignment horizontal="left" vertical="top"/>
      <protection locked="0"/>
    </xf>
    <xf numFmtId="0" fontId="9" fillId="0" borderId="0" xfId="41" applyNumberFormat="1" applyFont="1" applyFill="1" applyBorder="1" applyAlignment="1" applyProtection="1">
      <alignment horizontal="left" vertical="top" wrapText="1"/>
      <protection locked="0"/>
    </xf>
    <xf numFmtId="0" fontId="9" fillId="0" borderId="0" xfId="2" applyFont="1" applyBorder="1" applyAlignment="1">
      <alignment horizontal="left" vertical="top" wrapText="1"/>
    </xf>
    <xf numFmtId="208" fontId="17" fillId="0" borderId="14" xfId="2" applyNumberFormat="1" applyFont="1" applyFill="1" applyBorder="1" applyAlignment="1" applyProtection="1">
      <alignment horizontal="center" vertical="center" wrapText="1"/>
    </xf>
    <xf numFmtId="208" fontId="17" fillId="0" borderId="6" xfId="2" applyNumberFormat="1" applyFont="1" applyFill="1" applyBorder="1" applyAlignment="1" applyProtection="1">
      <alignment horizontal="center" vertical="center" wrapText="1"/>
    </xf>
    <xf numFmtId="208" fontId="9" fillId="0" borderId="10" xfId="2" applyNumberFormat="1" applyFont="1" applyBorder="1" applyAlignment="1" applyProtection="1">
      <alignment horizontal="center" vertical="center"/>
    </xf>
    <xf numFmtId="208" fontId="17" fillId="0" borderId="12" xfId="2" applyNumberFormat="1" applyFont="1" applyFill="1" applyBorder="1" applyAlignment="1" applyProtection="1">
      <alignment horizontal="center" vertical="center" wrapText="1"/>
    </xf>
    <xf numFmtId="208" fontId="17" fillId="0" borderId="3" xfId="2" applyNumberFormat="1" applyFont="1" applyFill="1" applyBorder="1" applyAlignment="1" applyProtection="1">
      <alignment horizontal="center" vertical="center" wrapText="1"/>
    </xf>
    <xf numFmtId="208" fontId="17" fillId="0" borderId="6" xfId="2" applyNumberFormat="1" applyFont="1" applyFill="1" applyBorder="1" applyAlignment="1" applyProtection="1">
      <alignment horizontal="center" vertical="center" wrapText="1"/>
      <protection locked="0"/>
    </xf>
    <xf numFmtId="208" fontId="9" fillId="0" borderId="2" xfId="2" applyNumberFormat="1" applyFont="1" applyBorder="1" applyAlignment="1" applyProtection="1">
      <alignment horizontal="center" vertical="center"/>
    </xf>
    <xf numFmtId="0" fontId="5" fillId="0" borderId="3" xfId="2" applyFont="1" applyFill="1" applyBorder="1" applyAlignment="1" applyProtection="1">
      <alignment horizontal="center" vertical="center" wrapText="1"/>
    </xf>
    <xf numFmtId="0" fontId="5" fillId="0" borderId="9" xfId="2" applyFont="1" applyFill="1" applyBorder="1" applyAlignment="1" applyProtection="1">
      <alignment horizontal="center" vertical="center" wrapText="1"/>
    </xf>
    <xf numFmtId="0" fontId="5" fillId="0" borderId="8" xfId="2" applyFont="1" applyFill="1" applyBorder="1" applyAlignment="1" applyProtection="1">
      <alignment horizontal="center" vertical="center" wrapText="1"/>
    </xf>
    <xf numFmtId="0" fontId="5" fillId="0" borderId="12" xfId="2" applyFont="1" applyFill="1" applyBorder="1" applyAlignment="1" applyProtection="1">
      <alignment horizontal="center" vertical="center" wrapText="1"/>
    </xf>
    <xf numFmtId="0" fontId="5" fillId="0" borderId="5" xfId="2" applyFont="1" applyFill="1" applyBorder="1" applyAlignment="1" applyProtection="1">
      <alignment horizontal="center" vertical="center" wrapText="1"/>
    </xf>
    <xf numFmtId="0" fontId="5" fillId="0" borderId="10" xfId="2" applyFont="1" applyFill="1" applyBorder="1" applyAlignment="1" applyProtection="1">
      <alignment horizontal="center" vertical="center" wrapText="1"/>
    </xf>
    <xf numFmtId="0" fontId="5" fillId="0" borderId="9" xfId="2" applyFont="1" applyFill="1" applyBorder="1" applyAlignment="1" applyProtection="1">
      <alignment horizontal="center" vertical="center"/>
    </xf>
    <xf numFmtId="0" fontId="3" fillId="0" borderId="19" xfId="8" applyFont="1" applyFill="1" applyBorder="1" applyAlignment="1" applyProtection="1">
      <alignment horizontal="center" vertical="center"/>
      <protection locked="0"/>
    </xf>
    <xf numFmtId="0" fontId="3" fillId="0" borderId="20" xfId="8" applyFont="1" applyFill="1" applyBorder="1" applyAlignment="1" applyProtection="1">
      <alignment horizontal="center" vertical="center"/>
      <protection locked="0"/>
    </xf>
    <xf numFmtId="0" fontId="3" fillId="0" borderId="14" xfId="8" applyFont="1" applyFill="1" applyBorder="1" applyAlignment="1" applyProtection="1">
      <alignment horizontal="center" vertical="center"/>
      <protection locked="0"/>
    </xf>
    <xf numFmtId="0" fontId="5" fillId="0" borderId="3" xfId="2" quotePrefix="1" applyFont="1" applyFill="1" applyBorder="1" applyAlignment="1" applyProtection="1">
      <alignment horizontal="center" vertical="center" wrapText="1"/>
      <protection locked="0"/>
    </xf>
    <xf numFmtId="0" fontId="5" fillId="0" borderId="9" xfId="2" quotePrefix="1" applyFont="1" applyFill="1" applyBorder="1" applyAlignment="1" applyProtection="1">
      <alignment horizontal="center" vertical="center" wrapText="1"/>
      <protection locked="0"/>
    </xf>
    <xf numFmtId="0" fontId="5" fillId="0" borderId="8" xfId="2" quotePrefix="1" applyFont="1" applyFill="1" applyBorder="1" applyAlignment="1" applyProtection="1">
      <alignment horizontal="center" vertical="center" wrapText="1"/>
      <protection locked="0"/>
    </xf>
    <xf numFmtId="0" fontId="5" fillId="0" borderId="12" xfId="2" quotePrefix="1" applyFont="1" applyFill="1" applyBorder="1" applyAlignment="1" applyProtection="1">
      <alignment horizontal="center" vertical="center" wrapText="1"/>
      <protection locked="0"/>
    </xf>
    <xf numFmtId="0" fontId="5" fillId="0" borderId="5" xfId="2" quotePrefix="1" applyFont="1" applyFill="1" applyBorder="1" applyAlignment="1" applyProtection="1">
      <alignment horizontal="center" vertical="center" wrapText="1"/>
      <protection locked="0"/>
    </xf>
    <xf numFmtId="0" fontId="5" fillId="0" borderId="10" xfId="2" quotePrefix="1" applyFont="1" applyFill="1" applyBorder="1" applyAlignment="1" applyProtection="1">
      <alignment horizontal="center" vertical="center" wrapText="1"/>
      <protection locked="0"/>
    </xf>
    <xf numFmtId="0" fontId="5" fillId="0" borderId="3" xfId="2" applyFont="1" applyFill="1" applyBorder="1" applyAlignment="1" applyProtection="1">
      <alignment horizontal="center" vertical="center" wrapText="1"/>
      <protection locked="0"/>
    </xf>
    <xf numFmtId="0" fontId="5" fillId="0" borderId="3" xfId="2" applyFont="1" applyFill="1" applyBorder="1" applyAlignment="1" applyProtection="1">
      <alignment horizontal="center" vertical="center"/>
      <protection locked="0"/>
    </xf>
    <xf numFmtId="0" fontId="5" fillId="0" borderId="9" xfId="2" applyFont="1" applyFill="1" applyBorder="1" applyAlignment="1" applyProtection="1">
      <alignment horizontal="center" vertical="center"/>
      <protection locked="0"/>
    </xf>
    <xf numFmtId="0" fontId="16" fillId="0" borderId="0" xfId="8" applyFont="1" applyFill="1" applyBorder="1" applyAlignment="1" applyProtection="1">
      <alignment horizontal="left" vertical="center" wrapText="1"/>
      <protection locked="0"/>
    </xf>
    <xf numFmtId="0" fontId="16" fillId="0" borderId="0" xfId="8" applyFont="1" applyBorder="1" applyAlignment="1" applyProtection="1">
      <alignment horizontal="left" vertical="center"/>
      <protection locked="0"/>
    </xf>
    <xf numFmtId="0" fontId="10" fillId="0" borderId="0" xfId="0" applyFont="1" applyAlignment="1">
      <alignment horizontal="left" vertical="center"/>
    </xf>
    <xf numFmtId="0" fontId="16" fillId="0" borderId="0" xfId="8" quotePrefix="1" applyFont="1" applyFill="1" applyBorder="1" applyAlignment="1" applyProtection="1">
      <alignment horizontal="justify" vertical="center" wrapText="1"/>
      <protection locked="0"/>
    </xf>
    <xf numFmtId="0" fontId="11" fillId="3" borderId="0" xfId="45" applyFont="1" applyFill="1" applyBorder="1" applyAlignment="1" applyProtection="1">
      <alignment horizontal="left" vertical="center"/>
      <protection locked="0"/>
    </xf>
    <xf numFmtId="0" fontId="10" fillId="0" borderId="0" xfId="8" quotePrefix="1" applyFont="1" applyBorder="1" applyAlignment="1" applyProtection="1">
      <alignment horizontal="justify" vertical="center" wrapText="1"/>
    </xf>
    <xf numFmtId="0" fontId="10" fillId="0" borderId="0" xfId="8" applyFont="1" applyBorder="1" applyAlignment="1" applyProtection="1">
      <alignment horizontal="justify" vertical="center" wrapText="1"/>
    </xf>
    <xf numFmtId="0" fontId="8" fillId="0" borderId="0" xfId="0" applyFont="1" applyAlignment="1">
      <alignment horizontal="center" wrapText="1"/>
    </xf>
    <xf numFmtId="0" fontId="9" fillId="0" borderId="7" xfId="32" applyFont="1" applyFill="1" applyBorder="1" applyAlignment="1" applyProtection="1">
      <alignment horizontal="right" vertical="center"/>
    </xf>
    <xf numFmtId="0" fontId="10" fillId="0" borderId="0" xfId="2" applyFont="1" applyFill="1" applyBorder="1" applyAlignment="1" applyProtection="1">
      <alignment horizontal="left" vertical="center" wrapText="1"/>
    </xf>
    <xf numFmtId="0" fontId="16" fillId="3" borderId="0" xfId="8" applyFont="1" applyFill="1" applyBorder="1" applyAlignment="1" applyProtection="1">
      <alignment horizontal="left" vertical="center"/>
    </xf>
    <xf numFmtId="0" fontId="10" fillId="0" borderId="0" xfId="8" applyFont="1" applyBorder="1" applyAlignment="1" applyProtection="1">
      <alignment horizontal="justify" vertical="center" wrapText="1"/>
      <protection locked="0"/>
    </xf>
    <xf numFmtId="0" fontId="10" fillId="0" borderId="0" xfId="2" applyFont="1" applyAlignment="1" applyProtection="1">
      <alignment horizontal="justify" vertical="center" wrapText="1"/>
      <protection locked="0"/>
    </xf>
    <xf numFmtId="0" fontId="29" fillId="3" borderId="0" xfId="32" applyFont="1" applyFill="1" applyBorder="1" applyAlignment="1" applyProtection="1">
      <alignment horizontal="center" vertical="center" wrapText="1" shrinkToFit="1"/>
    </xf>
    <xf numFmtId="0" fontId="17" fillId="3" borderId="19" xfId="8" applyFont="1" applyFill="1" applyBorder="1" applyAlignment="1" applyProtection="1">
      <alignment horizontal="left" vertical="center"/>
    </xf>
    <xf numFmtId="0" fontId="17" fillId="3" borderId="14" xfId="8" applyFont="1" applyFill="1" applyBorder="1" applyAlignment="1" applyProtection="1">
      <alignment horizontal="left" vertical="center"/>
    </xf>
    <xf numFmtId="0" fontId="9" fillId="3" borderId="3" xfId="2" applyFont="1" applyFill="1" applyBorder="1" applyAlignment="1" applyProtection="1">
      <alignment horizontal="center" vertical="center"/>
    </xf>
    <xf numFmtId="0" fontId="9" fillId="3" borderId="9" xfId="2" applyFont="1" applyFill="1" applyBorder="1" applyAlignment="1" applyProtection="1">
      <alignment horizontal="center" vertical="center"/>
    </xf>
    <xf numFmtId="0" fontId="9" fillId="3" borderId="8" xfId="2" applyFont="1" applyFill="1" applyBorder="1" applyAlignment="1" applyProtection="1">
      <alignment horizontal="center" vertical="center"/>
    </xf>
    <xf numFmtId="0" fontId="9" fillId="3" borderId="12" xfId="2" applyFont="1" applyFill="1" applyBorder="1" applyAlignment="1" applyProtection="1">
      <alignment horizontal="center" vertical="center"/>
    </xf>
    <xf numFmtId="0" fontId="9" fillId="3" borderId="8" xfId="2" quotePrefix="1" applyNumberFormat="1" applyFont="1" applyFill="1" applyBorder="1" applyAlignment="1" applyProtection="1">
      <alignment horizontal="center" vertical="center" wrapText="1"/>
    </xf>
    <xf numFmtId="0" fontId="9" fillId="3" borderId="12" xfId="2" quotePrefix="1" applyNumberFormat="1" applyFont="1" applyFill="1" applyBorder="1" applyAlignment="1" applyProtection="1">
      <alignment horizontal="center" vertical="center" wrapText="1"/>
    </xf>
    <xf numFmtId="0" fontId="9" fillId="3" borderId="8" xfId="2" applyFont="1" applyFill="1" applyBorder="1" applyAlignment="1" applyProtection="1">
      <alignment horizontal="center" vertical="center" wrapText="1"/>
    </xf>
    <xf numFmtId="0" fontId="9" fillId="3" borderId="12" xfId="2" applyFont="1" applyFill="1" applyBorder="1" applyAlignment="1" applyProtection="1">
      <alignment horizontal="center" vertical="center" wrapText="1"/>
    </xf>
    <xf numFmtId="0" fontId="9" fillId="0" borderId="8" xfId="2" applyFont="1" applyFill="1" applyBorder="1" applyAlignment="1" applyProtection="1">
      <alignment horizontal="center" vertical="center" wrapText="1"/>
    </xf>
    <xf numFmtId="0" fontId="9" fillId="0" borderId="12" xfId="2" applyFont="1" applyFill="1" applyBorder="1" applyAlignment="1" applyProtection="1">
      <alignment horizontal="center" vertical="center" wrapText="1"/>
    </xf>
    <xf numFmtId="0" fontId="10" fillId="3" borderId="0" xfId="8" applyFont="1" applyFill="1" applyBorder="1" applyAlignment="1" applyProtection="1">
      <alignment horizontal="left" vertical="center" wrapText="1"/>
    </xf>
    <xf numFmtId="0" fontId="16" fillId="0" borderId="0" xfId="8" quotePrefix="1" applyFont="1" applyBorder="1" applyAlignment="1" applyProtection="1">
      <alignment horizontal="left" vertical="center"/>
      <protection locked="0"/>
    </xf>
    <xf numFmtId="0" fontId="16" fillId="3" borderId="0" xfId="8" quotePrefix="1" applyFont="1" applyFill="1" applyBorder="1" applyAlignment="1" applyProtection="1">
      <alignment horizontal="left" vertical="center"/>
    </xf>
    <xf numFmtId="0" fontId="10" fillId="0" borderId="0" xfId="2" applyFont="1" applyAlignment="1">
      <alignment horizontal="left" vertical="center"/>
    </xf>
    <xf numFmtId="0" fontId="5" fillId="3" borderId="3" xfId="2" quotePrefix="1" applyFont="1" applyFill="1" applyBorder="1" applyAlignment="1" applyProtection="1">
      <alignment horizontal="center" vertical="center"/>
    </xf>
    <xf numFmtId="0" fontId="5" fillId="3" borderId="9" xfId="2" quotePrefix="1" applyFont="1" applyFill="1" applyBorder="1" applyAlignment="1" applyProtection="1">
      <alignment horizontal="center" vertical="center"/>
    </xf>
    <xf numFmtId="0" fontId="9" fillId="0" borderId="8" xfId="2" applyFont="1" applyFill="1" applyBorder="1" applyAlignment="1" applyProtection="1">
      <alignment horizontal="center" vertical="center"/>
    </xf>
    <xf numFmtId="0" fontId="9" fillId="0" borderId="12" xfId="2" applyFont="1" applyFill="1" applyBorder="1" applyAlignment="1" applyProtection="1">
      <alignment horizontal="center" vertical="center"/>
    </xf>
    <xf numFmtId="0" fontId="11" fillId="0" borderId="0" xfId="45" applyFont="1" applyFill="1" applyBorder="1" applyAlignment="1" applyProtection="1">
      <alignment horizontal="left" vertical="center"/>
      <protection locked="0"/>
    </xf>
    <xf numFmtId="0" fontId="59" fillId="0" borderId="0" xfId="8" quotePrefix="1" applyFont="1" applyFill="1" applyBorder="1" applyAlignment="1" applyProtection="1">
      <alignment horizontal="left" vertical="center" wrapText="1"/>
    </xf>
    <xf numFmtId="0" fontId="59" fillId="0" borderId="0" xfId="8" applyFont="1" applyFill="1" applyBorder="1" applyAlignment="1" applyProtection="1">
      <alignment horizontal="left" vertical="center" wrapText="1"/>
    </xf>
    <xf numFmtId="0" fontId="10" fillId="3" borderId="0" xfId="2" applyNumberFormat="1" applyFont="1" applyFill="1" applyBorder="1" applyAlignment="1" applyProtection="1">
      <alignment horizontal="left" vertical="center" wrapText="1"/>
    </xf>
    <xf numFmtId="0" fontId="4" fillId="0" borderId="0" xfId="32" applyFont="1" applyFill="1" applyBorder="1" applyAlignment="1" applyProtection="1">
      <alignment horizontal="center" vertical="center"/>
    </xf>
    <xf numFmtId="0" fontId="9" fillId="0" borderId="2" xfId="5" applyFont="1" applyFill="1" applyBorder="1" applyAlignment="1" applyProtection="1">
      <alignment horizontal="center" vertical="center"/>
      <protection locked="0"/>
    </xf>
    <xf numFmtId="0" fontId="9" fillId="0" borderId="3" xfId="5" applyFont="1" applyFill="1" applyBorder="1" applyAlignment="1" applyProtection="1">
      <alignment horizontal="center" vertical="center"/>
      <protection locked="0"/>
    </xf>
    <xf numFmtId="0" fontId="10" fillId="0" borderId="0" xfId="8" applyFont="1" applyBorder="1" applyAlignment="1" applyProtection="1">
      <alignment horizontal="left" vertical="center"/>
      <protection locked="0"/>
    </xf>
    <xf numFmtId="0" fontId="10" fillId="0" borderId="0" xfId="32" applyFont="1" applyAlignment="1" applyProtection="1">
      <alignment horizontal="left" vertical="center"/>
      <protection locked="0"/>
    </xf>
    <xf numFmtId="0" fontId="5" fillId="0" borderId="8" xfId="8" applyFont="1" applyFill="1" applyBorder="1" applyAlignment="1" applyProtection="1">
      <alignment horizontal="center" vertical="center" wrapText="1"/>
    </xf>
    <xf numFmtId="0" fontId="5" fillId="0" borderId="24" xfId="8" applyFont="1" applyFill="1" applyBorder="1" applyAlignment="1" applyProtection="1">
      <alignment horizontal="center" vertical="center" wrapText="1"/>
    </xf>
    <xf numFmtId="0" fontId="5" fillId="0" borderId="12" xfId="8" applyFont="1" applyFill="1" applyBorder="1" applyAlignment="1" applyProtection="1">
      <alignment horizontal="center" vertical="center" wrapText="1"/>
    </xf>
    <xf numFmtId="0" fontId="9" fillId="0" borderId="8" xfId="8" applyFont="1" applyFill="1" applyBorder="1" applyAlignment="1" applyProtection="1">
      <alignment horizontal="center" vertical="center" wrapText="1"/>
    </xf>
    <xf numFmtId="0" fontId="9" fillId="0" borderId="24" xfId="8" applyFont="1" applyFill="1" applyBorder="1" applyAlignment="1" applyProtection="1">
      <alignment horizontal="center" vertical="center" wrapText="1"/>
    </xf>
    <xf numFmtId="0" fontId="9" fillId="0" borderId="12" xfId="8" applyFont="1" applyFill="1" applyBorder="1" applyAlignment="1" applyProtection="1">
      <alignment horizontal="center" vertical="center" wrapText="1"/>
    </xf>
    <xf numFmtId="0" fontId="3" fillId="0" borderId="19" xfId="8" applyFont="1" applyBorder="1" applyAlignment="1" applyProtection="1">
      <alignment horizontal="center" vertical="center"/>
      <protection locked="0"/>
    </xf>
    <xf numFmtId="0" fontId="3" fillId="0" borderId="20" xfId="8" applyFont="1" applyBorder="1" applyAlignment="1" applyProtection="1">
      <alignment horizontal="center" vertical="center"/>
      <protection locked="0"/>
    </xf>
    <xf numFmtId="0" fontId="3" fillId="0" borderId="14" xfId="8" applyFont="1" applyBorder="1" applyAlignment="1" applyProtection="1">
      <alignment horizontal="center" vertical="center"/>
      <protection locked="0"/>
    </xf>
    <xf numFmtId="0" fontId="5" fillId="3" borderId="19" xfId="5" applyFont="1" applyFill="1" applyBorder="1" applyAlignment="1" applyProtection="1">
      <alignment horizontal="center" vertical="center" wrapText="1"/>
      <protection locked="0"/>
    </xf>
    <xf numFmtId="0" fontId="9" fillId="3" borderId="5" xfId="5" applyFont="1" applyFill="1" applyBorder="1" applyAlignment="1" applyProtection="1">
      <alignment horizontal="center" vertical="center" wrapText="1"/>
      <protection locked="0"/>
    </xf>
    <xf numFmtId="0" fontId="9" fillId="3" borderId="21" xfId="5" applyFont="1" applyFill="1" applyBorder="1" applyAlignment="1" applyProtection="1">
      <alignment horizontal="center" vertical="center" wrapText="1"/>
      <protection locked="0"/>
    </xf>
    <xf numFmtId="0" fontId="9" fillId="3" borderId="10" xfId="5" applyFont="1" applyFill="1" applyBorder="1" applyAlignment="1" applyProtection="1">
      <alignment horizontal="center" vertical="center" wrapText="1"/>
      <protection locked="0"/>
    </xf>
    <xf numFmtId="0" fontId="5" fillId="3" borderId="21" xfId="5" applyFont="1" applyFill="1" applyBorder="1" applyAlignment="1" applyProtection="1">
      <alignment horizontal="center" vertical="center" wrapText="1"/>
      <protection locked="0"/>
    </xf>
    <xf numFmtId="0" fontId="5" fillId="3" borderId="4" xfId="5" applyFont="1" applyFill="1" applyBorder="1" applyAlignment="1" applyProtection="1">
      <alignment horizontal="center" vertical="center" wrapText="1"/>
      <protection locked="0"/>
    </xf>
    <xf numFmtId="0" fontId="16" fillId="0" borderId="0" xfId="8" applyFont="1" applyBorder="1" applyAlignment="1" applyProtection="1">
      <alignment horizontal="left" vertical="center" wrapText="1"/>
      <protection locked="0"/>
    </xf>
    <xf numFmtId="0" fontId="9" fillId="3" borderId="2" xfId="5" applyFont="1" applyFill="1" applyBorder="1" applyAlignment="1" applyProtection="1">
      <alignment horizontal="center" vertical="center" wrapText="1"/>
      <protection locked="0"/>
    </xf>
    <xf numFmtId="0" fontId="10" fillId="0" borderId="0" xfId="8" applyFont="1" applyFill="1" applyBorder="1" applyAlignment="1" applyProtection="1">
      <alignment horizontal="left" vertical="center" wrapText="1"/>
      <protection locked="0"/>
    </xf>
    <xf numFmtId="0" fontId="9" fillId="0" borderId="5" xfId="5" applyFont="1" applyFill="1" applyBorder="1" applyAlignment="1" applyProtection="1">
      <alignment horizontal="center" vertical="center"/>
      <protection locked="0"/>
    </xf>
    <xf numFmtId="0" fontId="9" fillId="0" borderId="10" xfId="5" applyFont="1" applyFill="1" applyBorder="1" applyAlignment="1" applyProtection="1">
      <alignment horizontal="center" vertical="center"/>
      <protection locked="0"/>
    </xf>
    <xf numFmtId="0" fontId="9" fillId="0" borderId="9" xfId="5" applyFont="1" applyFill="1" applyBorder="1" applyAlignment="1" applyProtection="1">
      <alignment horizontal="center" vertical="center"/>
      <protection locked="0"/>
    </xf>
    <xf numFmtId="0" fontId="9" fillId="0" borderId="6" xfId="5" applyFont="1" applyFill="1" applyBorder="1" applyAlignment="1" applyProtection="1">
      <alignment horizontal="center" vertical="center"/>
      <protection locked="0"/>
    </xf>
    <xf numFmtId="0" fontId="9" fillId="0" borderId="9" xfId="2" applyFont="1" applyBorder="1"/>
    <xf numFmtId="0" fontId="4" fillId="0" borderId="0" xfId="32" applyFont="1" applyBorder="1" applyAlignment="1" applyProtection="1">
      <alignment horizontal="center" vertical="center" wrapText="1" shrinkToFit="1"/>
    </xf>
    <xf numFmtId="0" fontId="5" fillId="0" borderId="19" xfId="5" applyFont="1" applyFill="1" applyBorder="1" applyAlignment="1" applyProtection="1">
      <alignment horizontal="center" vertical="center" wrapText="1"/>
      <protection locked="0"/>
    </xf>
    <xf numFmtId="0" fontId="5" fillId="0" borderId="6" xfId="5" applyFont="1" applyFill="1" applyBorder="1" applyAlignment="1" applyProtection="1">
      <alignment horizontal="center" vertical="center" wrapText="1"/>
      <protection locked="0"/>
    </xf>
    <xf numFmtId="0" fontId="5" fillId="0" borderId="5" xfId="5" applyFont="1" applyFill="1" applyBorder="1" applyAlignment="1" applyProtection="1">
      <alignment horizontal="center" vertical="center" wrapText="1"/>
      <protection locked="0"/>
    </xf>
    <xf numFmtId="0" fontId="5" fillId="0" borderId="21" xfId="5" applyFont="1" applyFill="1" applyBorder="1" applyAlignment="1" applyProtection="1">
      <alignment horizontal="center" vertical="center" wrapText="1"/>
      <protection locked="0"/>
    </xf>
    <xf numFmtId="0" fontId="5" fillId="0" borderId="10" xfId="5" applyFont="1" applyFill="1" applyBorder="1" applyAlignment="1" applyProtection="1">
      <alignment horizontal="center" vertical="center" wrapText="1"/>
      <protection locked="0"/>
    </xf>
    <xf numFmtId="0" fontId="9" fillId="0" borderId="5" xfId="5" applyFont="1" applyFill="1" applyBorder="1" applyAlignment="1" applyProtection="1">
      <alignment horizontal="center" vertical="center" wrapText="1"/>
      <protection locked="0"/>
    </xf>
    <xf numFmtId="0" fontId="9" fillId="0" borderId="21" xfId="5" applyFont="1" applyFill="1" applyBorder="1" applyAlignment="1" applyProtection="1">
      <alignment horizontal="center" vertical="center" wrapText="1"/>
      <protection locked="0"/>
    </xf>
    <xf numFmtId="0" fontId="9" fillId="0" borderId="10" xfId="5" applyFont="1" applyFill="1" applyBorder="1" applyAlignment="1" applyProtection="1">
      <alignment horizontal="center" vertical="center" wrapText="1"/>
      <protection locked="0"/>
    </xf>
    <xf numFmtId="0" fontId="5" fillId="0" borderId="4" xfId="5" applyFont="1" applyFill="1" applyBorder="1" applyAlignment="1" applyProtection="1">
      <alignment horizontal="center" vertical="center" wrapText="1"/>
      <protection locked="0"/>
    </xf>
    <xf numFmtId="0" fontId="5" fillId="0" borderId="24" xfId="5" applyFont="1" applyFill="1" applyBorder="1" applyAlignment="1" applyProtection="1">
      <alignment horizontal="center" vertical="center" wrapText="1"/>
      <protection locked="0"/>
    </xf>
    <xf numFmtId="0" fontId="9" fillId="0" borderId="2" xfId="5" applyFont="1" applyFill="1" applyBorder="1" applyAlignment="1" applyProtection="1">
      <alignment horizontal="center" vertical="center" wrapText="1"/>
      <protection locked="0"/>
    </xf>
    <xf numFmtId="0" fontId="10" fillId="0" borderId="0" xfId="32" applyFont="1" applyAlignment="1" applyProtection="1">
      <alignment horizontal="justify" vertical="center" wrapText="1"/>
      <protection locked="0"/>
    </xf>
    <xf numFmtId="0" fontId="9" fillId="0" borderId="33" xfId="5" applyFont="1" applyFill="1" applyBorder="1" applyAlignment="1" applyProtection="1">
      <alignment horizontal="center" vertical="center"/>
      <protection locked="0"/>
    </xf>
    <xf numFmtId="0" fontId="9" fillId="0" borderId="17" xfId="5" applyFont="1" applyFill="1" applyBorder="1" applyAlignment="1" applyProtection="1">
      <alignment horizontal="center" vertical="center"/>
      <protection locked="0"/>
    </xf>
    <xf numFmtId="0" fontId="9" fillId="0" borderId="34" xfId="5" applyFont="1" applyFill="1" applyBorder="1" applyAlignment="1" applyProtection="1">
      <alignment horizontal="center" vertical="center"/>
      <protection locked="0"/>
    </xf>
    <xf numFmtId="0" fontId="10" fillId="0" borderId="0" xfId="8" applyFont="1" applyFill="1" applyBorder="1" applyAlignment="1" applyProtection="1">
      <alignment horizontal="justify" vertical="center" wrapText="1"/>
      <protection locked="0"/>
    </xf>
    <xf numFmtId="0" fontId="42" fillId="0" borderId="3" xfId="8" applyFont="1" applyFill="1" applyBorder="1" applyAlignment="1" applyProtection="1">
      <alignment horizontal="center" vertical="center"/>
      <protection locked="0"/>
    </xf>
    <xf numFmtId="0" fontId="42" fillId="0" borderId="9" xfId="8" applyFont="1" applyFill="1" applyBorder="1" applyAlignment="1" applyProtection="1">
      <alignment horizontal="center" vertical="center"/>
      <protection locked="0"/>
    </xf>
    <xf numFmtId="0" fontId="42" fillId="0" borderId="6" xfId="8" applyFont="1" applyFill="1" applyBorder="1" applyAlignment="1" applyProtection="1">
      <alignment horizontal="center" vertical="center"/>
      <protection locked="0"/>
    </xf>
    <xf numFmtId="0" fontId="4" fillId="0" borderId="0" xfId="32" applyFont="1" applyBorder="1" applyAlignment="1" applyProtection="1">
      <alignment horizontal="center" vertical="center"/>
    </xf>
    <xf numFmtId="0" fontId="5" fillId="0" borderId="3" xfId="8" applyFont="1" applyFill="1" applyBorder="1" applyAlignment="1" applyProtection="1">
      <alignment horizontal="center" vertical="center"/>
      <protection locked="0"/>
    </xf>
    <xf numFmtId="0" fontId="5" fillId="0" borderId="9" xfId="8" applyFont="1" applyFill="1" applyBorder="1" applyAlignment="1" applyProtection="1">
      <alignment horizontal="center" vertical="center"/>
      <protection locked="0"/>
    </xf>
    <xf numFmtId="0" fontId="5" fillId="0" borderId="6" xfId="8" applyFont="1" applyFill="1" applyBorder="1" applyAlignment="1" applyProtection="1">
      <alignment horizontal="center" vertical="center"/>
      <protection locked="0"/>
    </xf>
    <xf numFmtId="0" fontId="5" fillId="0" borderId="8" xfId="8" applyFont="1" applyBorder="1" applyAlignment="1" applyProtection="1">
      <alignment horizontal="center" vertical="center" wrapText="1"/>
      <protection locked="0"/>
    </xf>
    <xf numFmtId="0" fontId="5" fillId="0" borderId="12" xfId="8" applyFont="1" applyBorder="1" applyAlignment="1" applyProtection="1">
      <alignment horizontal="center" vertical="center" wrapText="1"/>
      <protection locked="0"/>
    </xf>
    <xf numFmtId="0" fontId="5" fillId="0" borderId="9" xfId="8" applyFont="1" applyBorder="1" applyAlignment="1" applyProtection="1">
      <alignment horizontal="center" vertical="center" wrapText="1"/>
      <protection locked="0"/>
    </xf>
    <xf numFmtId="0" fontId="5" fillId="0" borderId="7" xfId="8" applyFont="1" applyBorder="1" applyAlignment="1" applyProtection="1">
      <alignment horizontal="center" vertical="center" wrapText="1"/>
      <protection locked="0"/>
    </xf>
    <xf numFmtId="0" fontId="5" fillId="0" borderId="9" xfId="5" applyFont="1" applyFill="1" applyBorder="1" applyAlignment="1" applyProtection="1">
      <alignment horizontal="center" vertical="center"/>
      <protection locked="0"/>
    </xf>
    <xf numFmtId="0" fontId="10" fillId="0" borderId="0" xfId="13" applyFont="1" applyBorder="1" applyAlignment="1">
      <alignment horizontal="left" vertical="center" wrapText="1"/>
    </xf>
    <xf numFmtId="0" fontId="10" fillId="0" borderId="0" xfId="8" applyFont="1" applyBorder="1" applyAlignment="1" applyProtection="1">
      <alignment horizontal="left" vertical="center" wrapText="1"/>
      <protection locked="0"/>
    </xf>
    <xf numFmtId="0" fontId="10" fillId="0" borderId="0" xfId="13" applyFont="1" applyAlignment="1">
      <alignment horizontal="left" vertical="center" wrapText="1"/>
    </xf>
    <xf numFmtId="0" fontId="3" fillId="0" borderId="19" xfId="8" applyFont="1" applyBorder="1" applyAlignment="1" applyProtection="1">
      <alignment horizontal="center" vertical="center"/>
    </xf>
    <xf numFmtId="0" fontId="3" fillId="0" borderId="20" xfId="8" applyFont="1" applyBorder="1" applyAlignment="1" applyProtection="1">
      <alignment horizontal="center" vertical="center"/>
    </xf>
    <xf numFmtId="0" fontId="3" fillId="0" borderId="14" xfId="8" applyFont="1" applyBorder="1" applyAlignment="1" applyProtection="1">
      <alignment horizontal="center" vertical="center"/>
    </xf>
    <xf numFmtId="0" fontId="9" fillId="0" borderId="4" xfId="5" applyFont="1" applyFill="1" applyBorder="1" applyAlignment="1" applyProtection="1">
      <alignment horizontal="center" vertical="center" wrapText="1"/>
    </xf>
    <xf numFmtId="0" fontId="9" fillId="0" borderId="7" xfId="5" applyFont="1" applyFill="1" applyBorder="1" applyAlignment="1" applyProtection="1">
      <alignment horizontal="center" vertical="center" wrapText="1"/>
    </xf>
    <xf numFmtId="0" fontId="16" fillId="0" borderId="0" xfId="8" applyFont="1" applyBorder="1" applyAlignment="1" applyProtection="1">
      <alignment horizontal="justify" vertical="center" wrapText="1"/>
      <protection locked="0"/>
    </xf>
    <xf numFmtId="0" fontId="16" fillId="0" borderId="0" xfId="2" applyFont="1" applyAlignment="1" applyProtection="1">
      <alignment horizontal="justify" vertical="center" wrapText="1"/>
      <protection locked="0"/>
    </xf>
    <xf numFmtId="0" fontId="4" fillId="3" borderId="0" xfId="32" applyFont="1" applyFill="1" applyBorder="1" applyAlignment="1" applyProtection="1">
      <alignment horizontal="center" vertical="center" wrapText="1" shrinkToFit="1"/>
      <protection locked="0"/>
    </xf>
    <xf numFmtId="0" fontId="16" fillId="3" borderId="7" xfId="32" applyFont="1" applyFill="1" applyBorder="1" applyAlignment="1" applyProtection="1">
      <alignment horizontal="right" vertical="center"/>
      <protection locked="0"/>
    </xf>
    <xf numFmtId="0" fontId="5" fillId="3" borderId="19" xfId="32" applyFont="1" applyFill="1" applyBorder="1" applyAlignment="1" applyProtection="1">
      <alignment horizontal="center" vertical="center" wrapText="1" shrinkToFit="1"/>
      <protection locked="0"/>
    </xf>
    <xf numFmtId="0" fontId="5" fillId="3" borderId="20" xfId="32" applyFont="1" applyFill="1" applyBorder="1" applyAlignment="1" applyProtection="1">
      <alignment horizontal="center" vertical="center" wrapText="1" shrinkToFit="1"/>
      <protection locked="0"/>
    </xf>
    <xf numFmtId="0" fontId="5" fillId="3" borderId="14" xfId="32" applyFont="1" applyFill="1" applyBorder="1" applyAlignment="1" applyProtection="1">
      <alignment horizontal="center" vertical="center" wrapText="1" shrinkToFit="1"/>
      <protection locked="0"/>
    </xf>
    <xf numFmtId="0" fontId="5" fillId="3" borderId="3" xfId="32" applyFont="1" applyFill="1" applyBorder="1" applyAlignment="1" applyProtection="1">
      <alignment horizontal="center" vertical="center" wrapText="1" shrinkToFit="1"/>
      <protection locked="0"/>
    </xf>
    <xf numFmtId="0" fontId="5" fillId="3" borderId="9" xfId="32" applyFont="1" applyFill="1" applyBorder="1" applyAlignment="1" applyProtection="1">
      <alignment horizontal="center" vertical="center" wrapText="1" shrinkToFit="1"/>
      <protection locked="0"/>
    </xf>
    <xf numFmtId="0" fontId="5" fillId="3" borderId="6" xfId="32" applyFont="1" applyFill="1" applyBorder="1" applyAlignment="1" applyProtection="1">
      <alignment horizontal="center" vertical="center" wrapText="1" shrinkToFit="1"/>
      <protection locked="0"/>
    </xf>
    <xf numFmtId="0" fontId="9" fillId="3" borderId="19" xfId="5" applyFont="1" applyFill="1" applyBorder="1" applyAlignment="1" applyProtection="1">
      <alignment horizontal="center" vertical="center"/>
      <protection locked="0"/>
    </xf>
    <xf numFmtId="0" fontId="9" fillId="3" borderId="20" xfId="5" applyFont="1" applyFill="1" applyBorder="1" applyAlignment="1" applyProtection="1">
      <alignment horizontal="center" vertical="center"/>
      <protection locked="0"/>
    </xf>
    <xf numFmtId="0" fontId="9" fillId="3" borderId="14" xfId="5" applyFont="1" applyFill="1" applyBorder="1" applyAlignment="1" applyProtection="1">
      <alignment horizontal="center" vertical="center"/>
      <protection locked="0"/>
    </xf>
    <xf numFmtId="0" fontId="9" fillId="3" borderId="3" xfId="5" applyFont="1" applyFill="1" applyBorder="1" applyAlignment="1" applyProtection="1">
      <alignment horizontal="center" vertical="center"/>
      <protection locked="0"/>
    </xf>
    <xf numFmtId="0" fontId="9" fillId="3" borderId="9" xfId="5" applyFont="1" applyFill="1" applyBorder="1" applyAlignment="1" applyProtection="1">
      <alignment horizontal="center" vertical="center"/>
      <protection locked="0"/>
    </xf>
    <xf numFmtId="0" fontId="9" fillId="3" borderId="6" xfId="5" applyFont="1" applyFill="1" applyBorder="1" applyAlignment="1" applyProtection="1">
      <alignment horizontal="center" vertical="center"/>
      <protection locked="0"/>
    </xf>
    <xf numFmtId="0" fontId="16" fillId="3" borderId="0" xfId="32" applyFont="1" applyFill="1" applyBorder="1" applyAlignment="1" applyProtection="1">
      <alignment horizontal="left" vertical="center" wrapText="1" shrinkToFit="1"/>
      <protection locked="0"/>
    </xf>
    <xf numFmtId="0" fontId="4" fillId="0" borderId="0" xfId="2" applyNumberFormat="1" applyFont="1" applyFill="1" applyBorder="1" applyAlignment="1" applyProtection="1">
      <alignment horizontal="center" vertical="center"/>
    </xf>
    <xf numFmtId="0" fontId="3" fillId="0" borderId="19" xfId="2" applyNumberFormat="1" applyFont="1" applyFill="1" applyBorder="1" applyAlignment="1" applyProtection="1">
      <alignment horizontal="right" vertical="center" wrapText="1"/>
    </xf>
    <xf numFmtId="0" fontId="3" fillId="0" borderId="14" xfId="2" applyNumberFormat="1" applyFont="1" applyFill="1" applyBorder="1" applyAlignment="1" applyProtection="1">
      <alignment horizontal="right" vertical="center" wrapText="1"/>
    </xf>
    <xf numFmtId="0" fontId="5" fillId="0" borderId="0" xfId="2" applyNumberFormat="1" applyFont="1" applyFill="1" applyBorder="1" applyAlignment="1" applyProtection="1">
      <alignment horizontal="left" vertical="center"/>
      <protection locked="0"/>
    </xf>
    <xf numFmtId="0" fontId="11" fillId="0" borderId="0" xfId="45" applyNumberFormat="1" applyFont="1" applyFill="1" applyBorder="1" applyAlignment="1" applyProtection="1">
      <alignment horizontal="left"/>
      <protection locked="0"/>
    </xf>
    <xf numFmtId="0" fontId="16" fillId="0" borderId="0" xfId="2" applyNumberFormat="1" applyFont="1" applyFill="1" applyBorder="1" applyAlignment="1" applyProtection="1">
      <alignment horizontal="left" vertical="center" wrapText="1"/>
    </xf>
    <xf numFmtId="0" fontId="10" fillId="0" borderId="0" xfId="2" applyNumberFormat="1" applyFont="1" applyFill="1" applyBorder="1" applyAlignment="1" applyProtection="1">
      <alignment horizontal="left" vertical="center" wrapText="1"/>
      <protection locked="0"/>
    </xf>
    <xf numFmtId="0" fontId="16" fillId="3" borderId="0" xfId="2" applyNumberFormat="1" applyFont="1" applyFill="1" applyBorder="1" applyAlignment="1" applyProtection="1">
      <alignment horizontal="justify" vertical="center" wrapText="1"/>
      <protection locked="0"/>
    </xf>
    <xf numFmtId="0" fontId="5" fillId="0" borderId="0" xfId="2" applyNumberFormat="1" applyFont="1" applyFill="1" applyBorder="1" applyAlignment="1" applyProtection="1">
      <alignment horizontal="left" vertical="center" wrapText="1"/>
      <protection locked="0"/>
    </xf>
    <xf numFmtId="0" fontId="16" fillId="3" borderId="0" xfId="2" applyNumberFormat="1" applyFont="1" applyFill="1" applyBorder="1" applyAlignment="1" applyProtection="1">
      <alignment horizontal="left" vertical="center" wrapText="1"/>
      <protection locked="0"/>
    </xf>
    <xf numFmtId="0" fontId="4" fillId="3" borderId="0" xfId="2" applyNumberFormat="1" applyFont="1" applyFill="1" applyBorder="1" applyAlignment="1" applyProtection="1">
      <alignment horizontal="center" vertical="center"/>
    </xf>
    <xf numFmtId="0" fontId="3" fillId="3" borderId="0" xfId="2" applyNumberFormat="1" applyFont="1" applyFill="1" applyBorder="1" applyAlignment="1" applyProtection="1">
      <alignment horizontal="center" vertical="center" wrapText="1" shrinkToFit="1"/>
      <protection locked="0"/>
    </xf>
    <xf numFmtId="0" fontId="3" fillId="3" borderId="19" xfId="2" applyNumberFormat="1" applyFont="1" applyFill="1" applyBorder="1" applyAlignment="1" applyProtection="1">
      <alignment horizontal="right" vertical="center" wrapText="1"/>
      <protection locked="0"/>
    </xf>
    <xf numFmtId="0" fontId="3" fillId="3" borderId="14" xfId="2" applyNumberFormat="1" applyFont="1" applyFill="1" applyBorder="1" applyAlignment="1" applyProtection="1">
      <alignment horizontal="right" vertical="center" wrapText="1"/>
      <protection locked="0"/>
    </xf>
    <xf numFmtId="0" fontId="5" fillId="3" borderId="35" xfId="8" applyFont="1" applyFill="1" applyBorder="1" applyAlignment="1" applyProtection="1">
      <alignment horizontal="center" vertical="center"/>
      <protection locked="0"/>
    </xf>
    <xf numFmtId="0" fontId="5" fillId="3" borderId="40" xfId="8" applyFont="1" applyFill="1" applyBorder="1" applyAlignment="1" applyProtection="1">
      <alignment horizontal="center" vertical="center"/>
      <protection locked="0"/>
    </xf>
    <xf numFmtId="0" fontId="5" fillId="3" borderId="36" xfId="5" applyFont="1" applyFill="1" applyBorder="1" applyAlignment="1" applyProtection="1">
      <alignment horizontal="center" vertical="center"/>
      <protection locked="0"/>
    </xf>
    <xf numFmtId="0" fontId="5" fillId="3" borderId="37" xfId="2" applyFont="1" applyFill="1" applyBorder="1" applyAlignment="1" applyProtection="1">
      <alignment horizontal="center" vertical="center"/>
      <protection locked="0"/>
    </xf>
    <xf numFmtId="0" fontId="5" fillId="3" borderId="38" xfId="5" applyFont="1" applyFill="1" applyBorder="1" applyAlignment="1" applyProtection="1">
      <alignment horizontal="center" vertical="center"/>
      <protection locked="0"/>
    </xf>
    <xf numFmtId="0" fontId="5" fillId="3" borderId="37" xfId="5" applyFont="1" applyFill="1" applyBorder="1" applyAlignment="1" applyProtection="1">
      <alignment horizontal="center" vertical="center"/>
      <protection locked="0"/>
    </xf>
    <xf numFmtId="0" fontId="5" fillId="3" borderId="39" xfId="5" applyFont="1" applyFill="1" applyBorder="1" applyAlignment="1" applyProtection="1">
      <alignment horizontal="center" vertical="center" wrapText="1"/>
      <protection locked="0"/>
    </xf>
    <xf numFmtId="0" fontId="5" fillId="3" borderId="41" xfId="5" applyFont="1" applyFill="1" applyBorder="1" applyAlignment="1" applyProtection="1">
      <alignment horizontal="center" vertical="center"/>
      <protection locked="0"/>
    </xf>
    <xf numFmtId="0" fontId="5" fillId="3" borderId="0" xfId="2" applyNumberFormat="1" applyFont="1" applyFill="1" applyBorder="1" applyAlignment="1" applyProtection="1">
      <alignment horizontal="left" vertical="top" wrapText="1"/>
      <protection locked="0"/>
    </xf>
    <xf numFmtId="0" fontId="10" fillId="3" borderId="0" xfId="2" applyNumberFormat="1" applyFont="1" applyFill="1" applyBorder="1" applyAlignment="1" applyProtection="1">
      <alignment horizontal="left" vertical="center" wrapText="1"/>
      <protection locked="0"/>
    </xf>
    <xf numFmtId="0" fontId="3" fillId="0" borderId="20" xfId="2" applyNumberFormat="1" applyFont="1" applyFill="1" applyBorder="1" applyAlignment="1" applyProtection="1">
      <alignment horizontal="right" vertical="center" wrapText="1"/>
    </xf>
    <xf numFmtId="0" fontId="9" fillId="0" borderId="9" xfId="2" applyFont="1" applyFill="1" applyBorder="1" applyAlignment="1" applyProtection="1">
      <alignment horizontal="center" vertical="center" wrapText="1"/>
    </xf>
    <xf numFmtId="0" fontId="9" fillId="0" borderId="6" xfId="2" applyFont="1" applyFill="1" applyBorder="1" applyAlignment="1" applyProtection="1">
      <alignment horizontal="center" vertical="center" wrapText="1"/>
    </xf>
    <xf numFmtId="0" fontId="9" fillId="0" borderId="10" xfId="2" applyFont="1" applyBorder="1" applyAlignment="1" applyProtection="1">
      <alignment horizontal="center" vertical="center" wrapText="1"/>
    </xf>
    <xf numFmtId="0" fontId="5" fillId="0" borderId="5" xfId="5" applyNumberFormat="1" applyFont="1" applyFill="1" applyBorder="1" applyAlignment="1" applyProtection="1">
      <alignment horizontal="center" vertical="center" wrapText="1"/>
    </xf>
    <xf numFmtId="0" fontId="5" fillId="0" borderId="3" xfId="5" applyNumberFormat="1" applyFont="1" applyFill="1" applyBorder="1" applyAlignment="1" applyProtection="1">
      <alignment horizontal="center" vertical="center" wrapText="1"/>
      <protection locked="0"/>
    </xf>
    <xf numFmtId="0" fontId="9" fillId="0" borderId="9" xfId="2" applyFont="1" applyBorder="1" applyAlignment="1" applyProtection="1">
      <alignment horizontal="center" vertical="center" wrapText="1"/>
      <protection locked="0"/>
    </xf>
    <xf numFmtId="0" fontId="9" fillId="0" borderId="6" xfId="2" applyFont="1" applyBorder="1" applyAlignment="1" applyProtection="1">
      <alignment horizontal="center" vertical="center" wrapText="1"/>
      <protection locked="0"/>
    </xf>
    <xf numFmtId="0" fontId="5" fillId="0" borderId="6" xfId="5" applyNumberFormat="1" applyFont="1" applyFill="1" applyBorder="1" applyAlignment="1" applyProtection="1">
      <alignment horizontal="center" vertical="center" wrapText="1"/>
      <protection locked="0"/>
    </xf>
    <xf numFmtId="0" fontId="9" fillId="0" borderId="12" xfId="2" applyFont="1" applyBorder="1" applyAlignment="1" applyProtection="1">
      <alignment horizontal="center" vertical="center" wrapText="1"/>
    </xf>
    <xf numFmtId="0" fontId="5" fillId="0" borderId="0" xfId="5" applyFont="1" applyFill="1" applyBorder="1" applyAlignment="1" applyProtection="1">
      <alignment horizontal="center" vertical="center" wrapText="1"/>
    </xf>
    <xf numFmtId="0" fontId="9" fillId="0" borderId="0" xfId="2" applyFont="1" applyFill="1" applyBorder="1" applyAlignment="1" applyProtection="1">
      <alignment horizontal="center" vertical="center" wrapText="1"/>
    </xf>
    <xf numFmtId="0" fontId="5" fillId="0" borderId="8" xfId="5" applyNumberFormat="1" applyFont="1" applyFill="1" applyBorder="1" applyAlignment="1" applyProtection="1">
      <alignment horizontal="center" vertical="center" wrapText="1"/>
      <protection locked="0"/>
    </xf>
    <xf numFmtId="0" fontId="9" fillId="0" borderId="12" xfId="2" applyFont="1" applyBorder="1" applyAlignment="1" applyProtection="1">
      <alignment horizontal="center" vertical="center" wrapText="1"/>
      <protection locked="0"/>
    </xf>
    <xf numFmtId="0" fontId="5" fillId="0" borderId="5" xfId="5" applyNumberFormat="1" applyFont="1" applyFill="1" applyBorder="1" applyAlignment="1" applyProtection="1">
      <alignment horizontal="center" vertical="center" wrapText="1"/>
      <protection locked="0"/>
    </xf>
    <xf numFmtId="0" fontId="9" fillId="0" borderId="10" xfId="2" applyFont="1" applyBorder="1" applyAlignment="1" applyProtection="1">
      <alignment horizontal="center" vertical="center" wrapText="1"/>
      <protection locked="0"/>
    </xf>
    <xf numFmtId="0" fontId="3" fillId="0" borderId="19" xfId="2" applyNumberFormat="1" applyFont="1" applyFill="1" applyBorder="1" applyAlignment="1" applyProtection="1">
      <alignment horizontal="right" vertical="center" wrapText="1"/>
      <protection locked="0"/>
    </xf>
    <xf numFmtId="0" fontId="3" fillId="0" borderId="20" xfId="2" applyNumberFormat="1" applyFont="1" applyFill="1" applyBorder="1" applyAlignment="1" applyProtection="1">
      <alignment horizontal="right" vertical="center" wrapText="1"/>
      <protection locked="0"/>
    </xf>
    <xf numFmtId="0" fontId="3" fillId="0" borderId="14" xfId="2" applyNumberFormat="1" applyFont="1" applyFill="1" applyBorder="1" applyAlignment="1" applyProtection="1">
      <alignment horizontal="right" vertical="center" wrapText="1"/>
      <protection locked="0"/>
    </xf>
    <xf numFmtId="0" fontId="4" fillId="3" borderId="0" xfId="2" applyNumberFormat="1" applyFont="1" applyFill="1" applyBorder="1" applyAlignment="1" applyProtection="1">
      <alignment horizontal="center" vertical="center" wrapText="1"/>
    </xf>
    <xf numFmtId="0" fontId="8" fillId="3" borderId="0" xfId="2" applyFont="1" applyFill="1" applyAlignment="1" applyProtection="1">
      <alignment horizontal="center" vertical="center" wrapText="1"/>
    </xf>
    <xf numFmtId="0" fontId="29" fillId="0" borderId="0" xfId="2" applyNumberFormat="1" applyFont="1" applyFill="1" applyBorder="1" applyAlignment="1" applyProtection="1">
      <alignment horizontal="center" vertical="center" wrapText="1"/>
    </xf>
    <xf numFmtId="0" fontId="29" fillId="0" borderId="0" xfId="2" applyFont="1" applyFill="1" applyBorder="1" applyAlignment="1" applyProtection="1">
      <alignment horizontal="center" vertical="center" wrapText="1"/>
    </xf>
    <xf numFmtId="0" fontId="3" fillId="3" borderId="19" xfId="2" applyNumberFormat="1" applyFont="1" applyFill="1" applyBorder="1" applyAlignment="1" applyProtection="1">
      <alignment horizontal="center" vertical="center" wrapText="1"/>
    </xf>
    <xf numFmtId="0" fontId="9" fillId="3" borderId="20" xfId="2" applyFont="1" applyFill="1" applyBorder="1" applyAlignment="1" applyProtection="1">
      <alignment horizontal="center" vertical="center" wrapText="1"/>
    </xf>
    <xf numFmtId="0" fontId="9" fillId="3" borderId="14" xfId="2" applyFont="1" applyFill="1" applyBorder="1" applyAlignment="1" applyProtection="1">
      <alignment horizontal="center" vertical="center" wrapText="1"/>
    </xf>
    <xf numFmtId="0" fontId="9" fillId="3" borderId="8" xfId="5" applyNumberFormat="1" applyFont="1" applyFill="1" applyBorder="1" applyAlignment="1" applyProtection="1">
      <alignment horizontal="center" vertical="center" wrapText="1"/>
    </xf>
    <xf numFmtId="0" fontId="9" fillId="3" borderId="19" xfId="5" applyNumberFormat="1" applyFont="1" applyFill="1" applyBorder="1" applyAlignment="1" applyProtection="1">
      <alignment horizontal="center" vertical="center" wrapText="1"/>
    </xf>
    <xf numFmtId="0" fontId="9" fillId="3" borderId="12" xfId="5" applyNumberFormat="1" applyFont="1" applyFill="1" applyBorder="1" applyAlignment="1" applyProtection="1">
      <alignment horizontal="center" vertical="center" wrapText="1"/>
    </xf>
    <xf numFmtId="0" fontId="9" fillId="3" borderId="14" xfId="5" applyNumberFormat="1" applyFont="1" applyFill="1" applyBorder="1" applyAlignment="1" applyProtection="1">
      <alignment horizontal="center" vertical="center" wrapText="1"/>
    </xf>
    <xf numFmtId="0" fontId="9" fillId="3" borderId="3" xfId="2" applyNumberFormat="1" applyFont="1" applyFill="1" applyBorder="1" applyAlignment="1" applyProtection="1">
      <alignment horizontal="center" vertical="center" wrapText="1"/>
    </xf>
    <xf numFmtId="0" fontId="9" fillId="3" borderId="6" xfId="2" applyNumberFormat="1" applyFont="1" applyFill="1" applyBorder="1" applyAlignment="1" applyProtection="1">
      <alignment horizontal="center" vertical="center" wrapText="1"/>
    </xf>
    <xf numFmtId="0" fontId="5" fillId="3" borderId="6" xfId="5" applyNumberFormat="1" applyFont="1" applyFill="1" applyBorder="1" applyAlignment="1" applyProtection="1">
      <alignment horizontal="center" vertical="center"/>
    </xf>
    <xf numFmtId="0" fontId="9" fillId="0" borderId="8" xfId="5" applyNumberFormat="1" applyFont="1" applyFill="1" applyBorder="1" applyAlignment="1" applyProtection="1">
      <alignment horizontal="center" vertical="center" wrapText="1"/>
    </xf>
    <xf numFmtId="0" fontId="9" fillId="0" borderId="19" xfId="5" applyNumberFormat="1" applyFont="1" applyFill="1" applyBorder="1" applyAlignment="1" applyProtection="1">
      <alignment horizontal="center" vertical="center" wrapText="1"/>
    </xf>
    <xf numFmtId="0" fontId="9" fillId="0" borderId="12" xfId="5" applyNumberFormat="1" applyFont="1" applyFill="1" applyBorder="1" applyAlignment="1" applyProtection="1">
      <alignment horizontal="center" vertical="center" wrapText="1"/>
    </xf>
    <xf numFmtId="0" fontId="9" fillId="0" borderId="14" xfId="5" applyNumberFormat="1" applyFont="1" applyFill="1" applyBorder="1" applyAlignment="1" applyProtection="1">
      <alignment horizontal="center" vertical="center" wrapText="1"/>
    </xf>
    <xf numFmtId="0" fontId="9" fillId="0" borderId="3" xfId="2" applyNumberFormat="1" applyFont="1" applyFill="1" applyBorder="1" applyAlignment="1" applyProtection="1">
      <alignment horizontal="center" vertical="center" wrapText="1"/>
    </xf>
    <xf numFmtId="0" fontId="9" fillId="0" borderId="9" xfId="2" applyNumberFormat="1" applyFont="1" applyFill="1" applyBorder="1" applyAlignment="1" applyProtection="1">
      <alignment horizontal="center" vertical="center" wrapText="1"/>
    </xf>
    <xf numFmtId="0" fontId="10" fillId="3" borderId="0" xfId="2" applyFont="1" applyFill="1" applyBorder="1" applyAlignment="1" applyProtection="1">
      <alignment horizontal="left" vertical="center" wrapText="1"/>
      <protection locked="0"/>
    </xf>
    <xf numFmtId="0" fontId="10" fillId="3" borderId="0" xfId="2" applyFont="1" applyFill="1" applyAlignment="1" applyProtection="1">
      <alignment horizontal="left" vertical="center" wrapText="1"/>
      <protection locked="0"/>
    </xf>
    <xf numFmtId="0" fontId="9" fillId="0" borderId="6" xfId="2" applyFont="1" applyBorder="1" applyAlignment="1" applyProtection="1">
      <alignment horizontal="center" vertical="top"/>
    </xf>
    <xf numFmtId="0" fontId="9" fillId="0" borderId="21" xfId="2" applyFont="1" applyBorder="1" applyAlignment="1">
      <alignment horizontal="center" wrapText="1"/>
    </xf>
    <xf numFmtId="0" fontId="9" fillId="0" borderId="10" xfId="2" applyFont="1" applyBorder="1" applyAlignment="1">
      <alignment horizontal="center" wrapText="1"/>
    </xf>
    <xf numFmtId="0" fontId="5" fillId="0" borderId="6" xfId="2" applyFont="1" applyBorder="1" applyAlignment="1" applyProtection="1">
      <alignment horizontal="center" vertical="top"/>
    </xf>
    <xf numFmtId="0" fontId="10" fillId="3" borderId="0" xfId="2" applyNumberFormat="1" applyFont="1" applyFill="1" applyBorder="1" applyAlignment="1" applyProtection="1">
      <alignment horizontal="justify" vertical="center" wrapText="1"/>
      <protection locked="0"/>
    </xf>
    <xf numFmtId="0" fontId="9" fillId="3" borderId="5" xfId="2" applyFont="1" applyFill="1" applyBorder="1" applyAlignment="1" applyProtection="1">
      <alignment horizontal="center" vertical="center" wrapText="1"/>
    </xf>
    <xf numFmtId="0" fontId="9" fillId="3" borderId="10" xfId="2" applyFont="1" applyFill="1" applyBorder="1" applyAlignment="1" applyProtection="1">
      <alignment horizontal="center" vertical="center" wrapText="1"/>
    </xf>
    <xf numFmtId="0" fontId="9" fillId="3" borderId="3" xfId="2" applyFont="1" applyFill="1" applyBorder="1" applyAlignment="1" applyProtection="1">
      <alignment horizontal="center" vertical="center" wrapText="1"/>
    </xf>
    <xf numFmtId="0" fontId="9" fillId="3" borderId="9" xfId="2" applyFont="1" applyFill="1" applyBorder="1" applyAlignment="1" applyProtection="1">
      <alignment horizontal="center" vertical="center" wrapText="1"/>
    </xf>
    <xf numFmtId="0" fontId="9" fillId="3" borderId="6" xfId="2" applyFont="1" applyFill="1" applyBorder="1" applyAlignment="1" applyProtection="1">
      <alignment horizontal="center" vertical="center" wrapText="1"/>
    </xf>
    <xf numFmtId="0" fontId="3" fillId="0" borderId="19" xfId="2" applyNumberFormat="1" applyFont="1" applyFill="1" applyBorder="1" applyAlignment="1" applyProtection="1">
      <alignment horizontal="center" vertical="center" wrapText="1"/>
    </xf>
    <xf numFmtId="0" fontId="3" fillId="0" borderId="14" xfId="2" applyNumberFormat="1" applyFont="1" applyFill="1" applyBorder="1" applyAlignment="1" applyProtection="1">
      <alignment horizontal="center" vertical="center" wrapText="1"/>
    </xf>
    <xf numFmtId="2" fontId="5" fillId="0" borderId="3" xfId="5" applyNumberFormat="1" applyFont="1" applyFill="1" applyBorder="1" applyAlignment="1" applyProtection="1">
      <alignment horizontal="center" vertical="center" wrapText="1"/>
    </xf>
    <xf numFmtId="2" fontId="5" fillId="0" borderId="9" xfId="5" applyNumberFormat="1" applyFont="1" applyFill="1" applyBorder="1" applyAlignment="1" applyProtection="1">
      <alignment horizontal="center" vertical="center" wrapText="1"/>
    </xf>
    <xf numFmtId="0" fontId="11" fillId="3" borderId="0" xfId="45" applyFont="1" applyFill="1" applyBorder="1" applyAlignment="1" applyProtection="1">
      <alignment horizontal="left"/>
      <protection locked="0"/>
    </xf>
    <xf numFmtId="0" fontId="4" fillId="3" borderId="0" xfId="2" applyNumberFormat="1" applyFont="1" applyFill="1" applyBorder="1" applyAlignment="1" applyProtection="1">
      <alignment horizontal="center" vertical="center" wrapText="1" shrinkToFit="1"/>
    </xf>
    <xf numFmtId="0" fontId="4" fillId="0" borderId="0" xfId="2" applyNumberFormat="1" applyFont="1" applyFill="1" applyBorder="1" applyAlignment="1" applyProtection="1">
      <alignment horizontal="center" vertical="center" wrapText="1" shrinkToFit="1"/>
    </xf>
    <xf numFmtId="0" fontId="9" fillId="0" borderId="19" xfId="2" applyFont="1" applyBorder="1" applyAlignment="1" applyProtection="1">
      <alignment horizontal="center"/>
    </xf>
    <xf numFmtId="0" fontId="9" fillId="0" borderId="20" xfId="2" applyFont="1" applyBorder="1" applyAlignment="1" applyProtection="1">
      <alignment horizontal="center"/>
    </xf>
    <xf numFmtId="0" fontId="9" fillId="0" borderId="14" xfId="2" applyFont="1" applyBorder="1" applyAlignment="1" applyProtection="1">
      <alignment horizontal="center"/>
    </xf>
    <xf numFmtId="0" fontId="9" fillId="0" borderId="5" xfId="2" applyFont="1" applyBorder="1" applyAlignment="1" applyProtection="1">
      <alignment horizontal="center" vertical="center" wrapText="1"/>
    </xf>
    <xf numFmtId="0" fontId="9" fillId="0" borderId="21" xfId="2" applyFont="1" applyBorder="1" applyAlignment="1" applyProtection="1">
      <alignment horizontal="center" vertical="center" wrapText="1"/>
    </xf>
    <xf numFmtId="0" fontId="5" fillId="0" borderId="6" xfId="2" applyFont="1" applyFill="1" applyBorder="1" applyAlignment="1" applyProtection="1">
      <alignment horizontal="center" vertical="center"/>
    </xf>
    <xf numFmtId="0" fontId="9" fillId="0" borderId="8" xfId="2" applyFont="1" applyBorder="1" applyAlignment="1" applyProtection="1">
      <alignment horizontal="center" vertical="center" wrapText="1"/>
    </xf>
    <xf numFmtId="0" fontId="9" fillId="0" borderId="24" xfId="2" applyFont="1" applyBorder="1" applyAlignment="1" applyProtection="1">
      <alignment horizontal="center" vertical="center" wrapText="1"/>
    </xf>
    <xf numFmtId="0" fontId="9" fillId="0" borderId="3" xfId="2" applyFont="1" applyBorder="1" applyAlignment="1" applyProtection="1">
      <alignment horizontal="center" vertical="center" wrapText="1"/>
    </xf>
    <xf numFmtId="0" fontId="9" fillId="0" borderId="6" xfId="2" applyFont="1" applyBorder="1" applyAlignment="1" applyProtection="1">
      <alignment horizontal="center" vertical="center" wrapText="1"/>
    </xf>
    <xf numFmtId="0" fontId="9" fillId="0" borderId="5" xfId="2" applyFont="1" applyFill="1" applyBorder="1" applyAlignment="1" applyProtection="1">
      <alignment horizontal="center" vertical="center" wrapText="1"/>
    </xf>
    <xf numFmtId="0" fontId="9" fillId="0" borderId="21" xfId="2" applyFont="1" applyFill="1" applyBorder="1" applyAlignment="1" applyProtection="1">
      <alignment horizontal="center" vertical="center" wrapText="1"/>
    </xf>
    <xf numFmtId="0" fontId="9" fillId="0" borderId="10" xfId="2" applyFont="1" applyFill="1" applyBorder="1" applyAlignment="1" applyProtection="1">
      <alignment horizontal="center" vertical="center" wrapText="1"/>
    </xf>
    <xf numFmtId="0" fontId="9" fillId="0" borderId="24" xfId="2" applyFont="1" applyFill="1" applyBorder="1" applyAlignment="1" applyProtection="1">
      <alignment horizontal="center" vertical="center" wrapText="1"/>
    </xf>
    <xf numFmtId="0" fontId="9" fillId="0" borderId="3" xfId="2" applyFont="1" applyFill="1" applyBorder="1" applyAlignment="1" applyProtection="1">
      <alignment horizontal="center" vertical="center" wrapText="1"/>
    </xf>
    <xf numFmtId="0" fontId="10" fillId="0" borderId="0" xfId="2" applyFont="1" applyBorder="1" applyAlignment="1" applyProtection="1">
      <alignment horizontal="left" vertical="center" wrapText="1"/>
    </xf>
    <xf numFmtId="0" fontId="3" fillId="3" borderId="19" xfId="2" applyNumberFormat="1" applyFont="1" applyFill="1" applyBorder="1" applyAlignment="1" applyProtection="1">
      <alignment horizontal="right" vertical="center" wrapText="1"/>
    </xf>
    <xf numFmtId="0" fontId="3" fillId="3" borderId="14" xfId="2" applyNumberFormat="1" applyFont="1" applyFill="1" applyBorder="1" applyAlignment="1" applyProtection="1">
      <alignment horizontal="right" vertical="center" wrapText="1"/>
    </xf>
    <xf numFmtId="0" fontId="5" fillId="3" borderId="3" xfId="2" applyFont="1" applyFill="1" applyBorder="1" applyAlignment="1" applyProtection="1">
      <alignment horizontal="center" vertical="center" wrapText="1"/>
    </xf>
    <xf numFmtId="0" fontId="5" fillId="3" borderId="9" xfId="2" applyFont="1" applyFill="1" applyBorder="1" applyAlignment="1" applyProtection="1">
      <alignment horizontal="center" vertical="center" wrapText="1"/>
    </xf>
    <xf numFmtId="0" fontId="5" fillId="3" borderId="6" xfId="2" applyFont="1" applyFill="1" applyBorder="1" applyAlignment="1" applyProtection="1">
      <alignment horizontal="center" vertical="center" wrapText="1"/>
    </xf>
    <xf numFmtId="0" fontId="16" fillId="3" borderId="0" xfId="2" applyNumberFormat="1" applyFont="1" applyFill="1" applyBorder="1" applyAlignment="1" applyProtection="1">
      <alignment horizontal="left" vertical="center" wrapText="1"/>
    </xf>
    <xf numFmtId="0" fontId="10" fillId="3" borderId="0" xfId="2" applyFont="1" applyFill="1" applyAlignment="1">
      <alignment horizontal="left" vertical="center" wrapText="1"/>
    </xf>
    <xf numFmtId="0" fontId="5" fillId="3" borderId="6" xfId="2" applyNumberFormat="1" applyFont="1" applyFill="1" applyBorder="1" applyAlignment="1" applyProtection="1">
      <alignment horizontal="center" vertical="center"/>
    </xf>
    <xf numFmtId="0" fontId="5" fillId="3" borderId="3" xfId="2" applyFont="1" applyFill="1" applyBorder="1" applyAlignment="1" applyProtection="1">
      <alignment horizontal="center" vertical="center"/>
    </xf>
    <xf numFmtId="0" fontId="5" fillId="3" borderId="9" xfId="2" applyFont="1" applyFill="1" applyBorder="1" applyAlignment="1" applyProtection="1">
      <alignment horizontal="center" vertical="center"/>
    </xf>
    <xf numFmtId="0" fontId="5" fillId="3" borderId="19" xfId="2" applyNumberFormat="1" applyFont="1" applyFill="1" applyBorder="1" applyAlignment="1" applyProtection="1">
      <alignment horizontal="center" vertical="center"/>
      <protection locked="0"/>
    </xf>
    <xf numFmtId="0" fontId="5" fillId="3" borderId="14" xfId="2" applyNumberFormat="1" applyFont="1" applyFill="1" applyBorder="1" applyAlignment="1" applyProtection="1">
      <alignment horizontal="center" vertical="center"/>
      <protection locked="0"/>
    </xf>
    <xf numFmtId="220" fontId="5" fillId="3" borderId="3" xfId="2" applyNumberFormat="1" applyFont="1" applyFill="1" applyBorder="1" applyAlignment="1" applyProtection="1">
      <alignment horizontal="center" vertical="center"/>
      <protection locked="0"/>
    </xf>
    <xf numFmtId="220" fontId="5" fillId="3" borderId="9" xfId="2" applyNumberFormat="1" applyFont="1" applyFill="1" applyBorder="1" applyAlignment="1" applyProtection="1">
      <alignment horizontal="center" vertical="center"/>
      <protection locked="0"/>
    </xf>
    <xf numFmtId="0" fontId="16" fillId="3" borderId="0" xfId="2" applyNumberFormat="1" applyFont="1" applyFill="1" applyBorder="1" applyAlignment="1" applyProtection="1">
      <alignment horizontal="left" vertical="center"/>
      <protection locked="0"/>
    </xf>
    <xf numFmtId="0" fontId="3" fillId="3" borderId="0" xfId="2" applyNumberFormat="1" applyFont="1" applyFill="1" applyBorder="1" applyAlignment="1" applyProtection="1">
      <alignment horizontal="left" vertical="top" wrapText="1"/>
      <protection locked="0"/>
    </xf>
    <xf numFmtId="0" fontId="5" fillId="3" borderId="19" xfId="2" applyNumberFormat="1" applyFont="1" applyFill="1" applyBorder="1" applyAlignment="1" applyProtection="1">
      <alignment horizontal="center" vertical="center"/>
    </xf>
    <xf numFmtId="0" fontId="5" fillId="3" borderId="20" xfId="2" applyNumberFormat="1" applyFont="1" applyFill="1" applyBorder="1" applyAlignment="1" applyProtection="1">
      <alignment horizontal="center" vertical="center"/>
    </xf>
    <xf numFmtId="0" fontId="5" fillId="3" borderId="14" xfId="2" applyNumberFormat="1" applyFont="1" applyFill="1" applyBorder="1" applyAlignment="1" applyProtection="1">
      <alignment horizontal="center" vertical="center"/>
    </xf>
    <xf numFmtId="0" fontId="9" fillId="3" borderId="24" xfId="2" applyFont="1" applyFill="1" applyBorder="1" applyAlignment="1" applyProtection="1">
      <alignment horizontal="center" vertical="center" wrapText="1"/>
    </xf>
    <xf numFmtId="0" fontId="9" fillId="3" borderId="45" xfId="2" applyFont="1" applyFill="1" applyBorder="1" applyAlignment="1" applyProtection="1">
      <alignment horizontal="center" vertical="center" wrapText="1"/>
    </xf>
    <xf numFmtId="0" fontId="9" fillId="3" borderId="47" xfId="2" applyFont="1" applyFill="1" applyBorder="1" applyAlignment="1" applyProtection="1">
      <alignment horizontal="center" vertical="center" wrapText="1"/>
    </xf>
    <xf numFmtId="0" fontId="9" fillId="3" borderId="49" xfId="2" applyFont="1" applyFill="1" applyBorder="1" applyAlignment="1" applyProtection="1">
      <alignment horizontal="center" vertical="center" wrapText="1"/>
    </xf>
    <xf numFmtId="0" fontId="9" fillId="3" borderId="46" xfId="2" applyFont="1" applyFill="1" applyBorder="1" applyAlignment="1" applyProtection="1">
      <alignment horizontal="center" vertical="center" wrapText="1"/>
    </xf>
    <xf numFmtId="0" fontId="9" fillId="3" borderId="48" xfId="2" applyFont="1" applyFill="1" applyBorder="1" applyAlignment="1" applyProtection="1">
      <alignment horizontal="center" vertical="center" wrapText="1"/>
    </xf>
    <xf numFmtId="0" fontId="9" fillId="3" borderId="50" xfId="2" applyFont="1" applyFill="1" applyBorder="1" applyAlignment="1" applyProtection="1">
      <alignment horizontal="center" vertical="center" wrapText="1"/>
    </xf>
    <xf numFmtId="0" fontId="4" fillId="3" borderId="0" xfId="2" applyNumberFormat="1" applyFont="1" applyFill="1" applyBorder="1" applyAlignment="1" applyProtection="1">
      <alignment horizontal="center" vertical="center"/>
      <protection locked="0"/>
    </xf>
    <xf numFmtId="0" fontId="11" fillId="3" borderId="0" xfId="45" applyNumberFormat="1" applyFont="1" applyFill="1" applyBorder="1" applyAlignment="1" applyProtection="1">
      <alignment horizontal="left"/>
      <protection locked="0"/>
    </xf>
    <xf numFmtId="0" fontId="10" fillId="3" borderId="0" xfId="2" applyNumberFormat="1" applyFont="1" applyFill="1" applyBorder="1" applyAlignment="1" applyProtection="1">
      <alignment horizontal="left" vertical="center"/>
      <protection locked="0"/>
    </xf>
    <xf numFmtId="0" fontId="5" fillId="3" borderId="0" xfId="2" applyNumberFormat="1" applyFont="1" applyFill="1" applyBorder="1" applyAlignment="1" applyProtection="1">
      <alignment horizontal="left" vertical="center"/>
      <protection locked="0"/>
    </xf>
    <xf numFmtId="0" fontId="3" fillId="3" borderId="20" xfId="2" applyNumberFormat="1" applyFont="1" applyFill="1" applyBorder="1" applyAlignment="1" applyProtection="1">
      <alignment horizontal="right" vertical="center" wrapText="1"/>
    </xf>
    <xf numFmtId="0" fontId="5" fillId="3" borderId="3" xfId="5" quotePrefix="1" applyFont="1" applyFill="1" applyBorder="1" applyAlignment="1" applyProtection="1">
      <alignment horizontal="center" vertical="center"/>
    </xf>
    <xf numFmtId="0" fontId="5" fillId="3" borderId="9" xfId="5" quotePrefix="1" applyFont="1" applyFill="1" applyBorder="1" applyAlignment="1" applyProtection="1">
      <alignment horizontal="center" vertical="center"/>
    </xf>
    <xf numFmtId="0" fontId="29" fillId="0" borderId="0" xfId="2" applyFont="1" applyBorder="1" applyAlignment="1" applyProtection="1">
      <alignment horizontal="center" vertical="center" wrapText="1"/>
    </xf>
    <xf numFmtId="0" fontId="10" fillId="0" borderId="0" xfId="2" applyNumberFormat="1" applyFont="1" applyFill="1" applyBorder="1" applyAlignment="1" applyProtection="1">
      <alignment horizontal="left" vertical="center"/>
      <protection locked="0"/>
    </xf>
    <xf numFmtId="0" fontId="3" fillId="0" borderId="20" xfId="2" applyNumberFormat="1" applyFont="1" applyFill="1" applyBorder="1" applyAlignment="1" applyProtection="1">
      <alignment horizontal="center" vertical="center" wrapText="1"/>
    </xf>
    <xf numFmtId="1" fontId="5" fillId="3" borderId="3" xfId="52" applyNumberFormat="1" applyFont="1" applyFill="1" applyBorder="1" applyAlignment="1" applyProtection="1">
      <alignment horizontal="center" vertical="center"/>
    </xf>
    <xf numFmtId="1" fontId="5" fillId="3" borderId="9" xfId="52" applyNumberFormat="1" applyFont="1" applyFill="1" applyBorder="1" applyAlignment="1" applyProtection="1">
      <alignment horizontal="center" vertical="center"/>
    </xf>
    <xf numFmtId="0" fontId="5" fillId="0" borderId="36" xfId="5" applyFont="1" applyFill="1" applyBorder="1" applyAlignment="1" applyProtection="1">
      <alignment horizontal="center" vertical="center"/>
    </xf>
    <xf numFmtId="0" fontId="5" fillId="0" borderId="38" xfId="5" applyFont="1" applyFill="1" applyBorder="1" applyAlignment="1" applyProtection="1">
      <alignment horizontal="center" vertical="center"/>
    </xf>
    <xf numFmtId="0" fontId="5" fillId="0" borderId="37" xfId="5" applyFont="1" applyFill="1" applyBorder="1" applyAlignment="1" applyProtection="1">
      <alignment horizontal="center" vertical="center"/>
    </xf>
    <xf numFmtId="1" fontId="5" fillId="0" borderId="36" xfId="52" applyNumberFormat="1" applyFont="1" applyFill="1" applyBorder="1" applyAlignment="1" applyProtection="1">
      <alignment horizontal="center" vertical="center"/>
    </xf>
    <xf numFmtId="1" fontId="5" fillId="0" borderId="38" xfId="52" applyNumberFormat="1" applyFont="1" applyFill="1" applyBorder="1" applyAlignment="1" applyProtection="1">
      <alignment horizontal="center" vertical="center"/>
    </xf>
    <xf numFmtId="1" fontId="5" fillId="0" borderId="52" xfId="52" applyNumberFormat="1" applyFont="1" applyFill="1" applyBorder="1" applyAlignment="1" applyProtection="1">
      <alignment horizontal="center" vertical="center"/>
    </xf>
    <xf numFmtId="0" fontId="9" fillId="0" borderId="0" xfId="2" applyNumberFormat="1" applyFont="1" applyFill="1" applyBorder="1" applyAlignment="1" applyProtection="1">
      <alignment horizontal="left" vertical="center"/>
      <protection locked="0"/>
    </xf>
    <xf numFmtId="0" fontId="3" fillId="0" borderId="4" xfId="2" applyNumberFormat="1" applyFont="1" applyFill="1" applyBorder="1" applyAlignment="1" applyProtection="1">
      <alignment horizontal="right" vertical="center" wrapText="1"/>
    </xf>
    <xf numFmtId="0" fontId="3" fillId="0" borderId="0" xfId="2" applyNumberFormat="1" applyFont="1" applyFill="1" applyBorder="1" applyAlignment="1" applyProtection="1">
      <alignment horizontal="right" vertical="center" wrapText="1"/>
    </xf>
    <xf numFmtId="0" fontId="3" fillId="0" borderId="7" xfId="2" applyNumberFormat="1" applyFont="1" applyFill="1" applyBorder="1" applyAlignment="1" applyProtection="1">
      <alignment horizontal="right" vertical="center" wrapText="1"/>
    </xf>
    <xf numFmtId="0" fontId="5" fillId="0" borderId="21" xfId="5" applyNumberFormat="1" applyFont="1" applyFill="1" applyBorder="1" applyAlignment="1" applyProtection="1">
      <alignment horizontal="center" vertical="center" wrapText="1"/>
    </xf>
    <xf numFmtId="0" fontId="5" fillId="0" borderId="10" xfId="5" applyNumberFormat="1" applyFont="1" applyFill="1" applyBorder="1" applyAlignment="1" applyProtection="1">
      <alignment horizontal="center" vertical="center" wrapText="1"/>
    </xf>
    <xf numFmtId="0" fontId="5" fillId="3" borderId="8" xfId="5" applyFont="1" applyFill="1" applyBorder="1" applyAlignment="1" applyProtection="1">
      <alignment horizontal="center" vertical="center"/>
    </xf>
    <xf numFmtId="0" fontId="5" fillId="3" borderId="4" xfId="5" applyFont="1" applyFill="1" applyBorder="1" applyAlignment="1" applyProtection="1">
      <alignment horizontal="center" vertical="center"/>
    </xf>
    <xf numFmtId="0" fontId="5" fillId="3" borderId="19" xfId="5" applyFont="1" applyFill="1" applyBorder="1" applyAlignment="1" applyProtection="1">
      <alignment horizontal="center" vertical="center"/>
    </xf>
    <xf numFmtId="0" fontId="5" fillId="3" borderId="12" xfId="2" applyFont="1" applyFill="1" applyBorder="1" applyAlignment="1" applyProtection="1">
      <alignment horizontal="center" vertical="center" wrapText="1"/>
    </xf>
    <xf numFmtId="0" fontId="5" fillId="0" borderId="8" xfId="5" applyNumberFormat="1" applyFont="1" applyFill="1" applyBorder="1" applyAlignment="1" applyProtection="1">
      <alignment horizontal="center" vertical="center"/>
    </xf>
    <xf numFmtId="0" fontId="5" fillId="0" borderId="12" xfId="5" applyNumberFormat="1" applyFont="1" applyFill="1" applyBorder="1" applyAlignment="1" applyProtection="1">
      <alignment horizontal="center" vertical="center"/>
    </xf>
    <xf numFmtId="0" fontId="5" fillId="0" borderId="21" xfId="5" applyFont="1" applyFill="1" applyBorder="1" applyAlignment="1" applyProtection="1">
      <alignment horizontal="center" vertical="center" wrapText="1"/>
    </xf>
    <xf numFmtId="0" fontId="5" fillId="0" borderId="5" xfId="5" applyFont="1" applyFill="1" applyBorder="1" applyAlignment="1" applyProtection="1">
      <alignment horizontal="center" vertical="center"/>
    </xf>
    <xf numFmtId="0" fontId="5" fillId="0" borderId="21" xfId="5" applyFont="1" applyFill="1" applyBorder="1" applyAlignment="1" applyProtection="1">
      <alignment horizontal="center" vertical="center"/>
    </xf>
    <xf numFmtId="0" fontId="5" fillId="0" borderId="10" xfId="5" applyFont="1" applyFill="1" applyBorder="1" applyAlignment="1" applyProtection="1">
      <alignment horizontal="center" vertical="center"/>
    </xf>
    <xf numFmtId="0" fontId="5" fillId="0" borderId="0" xfId="5" applyFont="1" applyFill="1" applyBorder="1" applyAlignment="1" applyProtection="1">
      <alignment horizontal="center" vertical="center"/>
    </xf>
    <xf numFmtId="0" fontId="3" fillId="0" borderId="19" xfId="2" applyNumberFormat="1" applyFont="1" applyBorder="1" applyAlignment="1" applyProtection="1">
      <alignment horizontal="center" vertical="center"/>
      <protection locked="0"/>
    </xf>
    <xf numFmtId="0" fontId="3" fillId="0" borderId="20" xfId="2" applyNumberFormat="1" applyFont="1" applyBorder="1" applyAlignment="1" applyProtection="1">
      <alignment horizontal="center" vertical="center"/>
      <protection locked="0"/>
    </xf>
    <xf numFmtId="0" fontId="3" fillId="0" borderId="14" xfId="2" applyNumberFormat="1" applyFont="1" applyBorder="1" applyAlignment="1" applyProtection="1">
      <alignment horizontal="center" vertical="center"/>
      <protection locked="0"/>
    </xf>
    <xf numFmtId="0" fontId="5" fillId="0" borderId="19" xfId="5" applyFont="1" applyFill="1" applyBorder="1" applyAlignment="1" applyProtection="1">
      <alignment horizontal="center" vertical="center"/>
    </xf>
    <xf numFmtId="0" fontId="5" fillId="0" borderId="35" xfId="5" applyFont="1" applyFill="1" applyBorder="1" applyAlignment="1" applyProtection="1">
      <alignment horizontal="center" vertical="center" wrapText="1"/>
    </xf>
    <xf numFmtId="0" fontId="5" fillId="0" borderId="40" xfId="5" applyFont="1" applyFill="1" applyBorder="1" applyAlignment="1" applyProtection="1">
      <alignment horizontal="center" vertical="center" wrapText="1"/>
    </xf>
    <xf numFmtId="225" fontId="9" fillId="0" borderId="3" xfId="2" applyNumberFormat="1" applyFont="1" applyFill="1" applyBorder="1" applyAlignment="1" applyProtection="1">
      <alignment horizontal="center" vertical="center"/>
      <protection locked="0"/>
    </xf>
    <xf numFmtId="225" fontId="9" fillId="0" borderId="9" xfId="2" applyNumberFormat="1" applyFont="1" applyFill="1" applyBorder="1" applyAlignment="1" applyProtection="1">
      <alignment horizontal="center" vertical="center"/>
      <protection locked="0"/>
    </xf>
    <xf numFmtId="225" fontId="9" fillId="0" borderId="6" xfId="2" applyNumberFormat="1" applyFont="1" applyFill="1" applyBorder="1" applyAlignment="1" applyProtection="1">
      <alignment horizontal="center" vertical="center"/>
      <protection locked="0"/>
    </xf>
    <xf numFmtId="0" fontId="16" fillId="0" borderId="0" xfId="2" applyNumberFormat="1" applyFont="1" applyBorder="1" applyAlignment="1" applyProtection="1">
      <alignment horizontal="left" vertical="center" wrapText="1"/>
      <protection locked="0"/>
    </xf>
    <xf numFmtId="0" fontId="5" fillId="0" borderId="3" xfId="41" applyFont="1" applyFill="1" applyBorder="1" applyAlignment="1" applyProtection="1">
      <alignment horizontal="center" vertical="center" wrapText="1"/>
    </xf>
    <xf numFmtId="0" fontId="5" fillId="0" borderId="9" xfId="41" applyFont="1" applyFill="1" applyBorder="1" applyAlignment="1" applyProtection="1">
      <alignment horizontal="center" vertical="center" wrapText="1"/>
    </xf>
    <xf numFmtId="0" fontId="5" fillId="0" borderId="6" xfId="41" applyFont="1" applyFill="1" applyBorder="1" applyAlignment="1" applyProtection="1">
      <alignment horizontal="center" vertical="center" wrapText="1"/>
    </xf>
    <xf numFmtId="0" fontId="5" fillId="0" borderId="2" xfId="41" applyFont="1" applyFill="1" applyBorder="1" applyAlignment="1" applyProtection="1">
      <alignment horizontal="center" vertical="center" wrapText="1"/>
    </xf>
    <xf numFmtId="0" fontId="10" fillId="0" borderId="0" xfId="41" applyNumberFormat="1" applyFont="1" applyFill="1" applyBorder="1" applyAlignment="1" applyProtection="1">
      <alignment horizontal="left" vertical="center" wrapText="1"/>
    </xf>
    <xf numFmtId="0" fontId="10" fillId="0" borderId="0" xfId="41" applyNumberFormat="1" applyFont="1" applyFill="1" applyBorder="1" applyAlignment="1" applyProtection="1">
      <alignment horizontal="left" vertical="center"/>
    </xf>
    <xf numFmtId="0" fontId="3" fillId="0" borderId="6" xfId="41" applyFont="1" applyFill="1" applyBorder="1" applyAlignment="1" applyProtection="1">
      <alignment horizontal="center" vertical="center" wrapText="1"/>
    </xf>
    <xf numFmtId="0" fontId="5" fillId="0" borderId="8" xfId="41" applyFont="1" applyFill="1" applyBorder="1" applyAlignment="1" applyProtection="1">
      <alignment horizontal="center" vertical="center" wrapText="1"/>
    </xf>
    <xf numFmtId="0" fontId="5" fillId="0" borderId="12" xfId="41" applyFont="1" applyFill="1" applyBorder="1" applyAlignment="1" applyProtection="1">
      <alignment horizontal="center" vertical="center" wrapText="1"/>
    </xf>
    <xf numFmtId="171" fontId="5" fillId="0" borderId="8" xfId="41" applyNumberFormat="1" applyFont="1" applyFill="1" applyBorder="1" applyAlignment="1" applyProtection="1">
      <alignment horizontal="center" vertical="center" wrapText="1"/>
    </xf>
    <xf numFmtId="171" fontId="5" fillId="0" borderId="12" xfId="41" applyNumberFormat="1" applyFont="1" applyFill="1" applyBorder="1" applyAlignment="1" applyProtection="1">
      <alignment horizontal="center" vertical="center" wrapText="1"/>
    </xf>
    <xf numFmtId="0" fontId="5" fillId="0" borderId="2" xfId="4" applyFont="1" applyFill="1" applyBorder="1" applyAlignment="1" applyProtection="1">
      <alignment horizontal="center" vertical="center" wrapText="1"/>
    </xf>
    <xf numFmtId="0" fontId="5" fillId="0" borderId="3" xfId="4" applyFont="1" applyFill="1" applyBorder="1" applyAlignment="1" applyProtection="1">
      <alignment horizontal="center" vertical="center" wrapText="1"/>
    </xf>
    <xf numFmtId="0" fontId="5" fillId="0" borderId="2" xfId="41" applyNumberFormat="1" applyFont="1" applyFill="1" applyBorder="1" applyAlignment="1" applyProtection="1">
      <alignment horizontal="center" vertical="center"/>
    </xf>
    <xf numFmtId="0" fontId="5" fillId="0" borderId="3" xfId="41" applyNumberFormat="1" applyFont="1" applyFill="1" applyBorder="1" applyAlignment="1" applyProtection="1">
      <alignment horizontal="center" vertical="center"/>
    </xf>
    <xf numFmtId="0" fontId="5" fillId="0" borderId="5" xfId="41" applyFont="1" applyFill="1" applyBorder="1" applyAlignment="1" applyProtection="1">
      <alignment horizontal="center" vertical="center" wrapText="1"/>
    </xf>
    <xf numFmtId="0" fontId="5" fillId="0" borderId="10" xfId="41" applyFont="1" applyFill="1" applyBorder="1" applyAlignment="1" applyProtection="1">
      <alignment horizontal="center" vertical="center" wrapText="1"/>
    </xf>
    <xf numFmtId="0" fontId="5" fillId="0" borderId="9" xfId="4" applyFont="1" applyFill="1" applyBorder="1" applyAlignment="1" applyProtection="1">
      <alignment horizontal="center" vertical="center" wrapText="1"/>
    </xf>
    <xf numFmtId="0" fontId="5" fillId="0" borderId="9" xfId="41" applyNumberFormat="1" applyFont="1" applyFill="1" applyBorder="1" applyAlignment="1" applyProtection="1">
      <alignment horizontal="center" vertical="center"/>
    </xf>
    <xf numFmtId="0" fontId="10" fillId="0" borderId="0" xfId="41" applyNumberFormat="1" applyFont="1" applyFill="1" applyBorder="1" applyAlignment="1" applyProtection="1">
      <alignment horizontal="justify" vertical="center"/>
    </xf>
    <xf numFmtId="0" fontId="5" fillId="0" borderId="20" xfId="41" applyNumberFormat="1" applyFont="1" applyFill="1" applyBorder="1" applyAlignment="1" applyProtection="1">
      <alignment horizontal="center" vertical="center" wrapText="1"/>
    </xf>
    <xf numFmtId="0" fontId="5" fillId="0" borderId="2" xfId="41" applyNumberFormat="1" applyFont="1" applyFill="1" applyBorder="1" applyAlignment="1" applyProtection="1">
      <alignment horizontal="center" vertical="center" wrapText="1"/>
    </xf>
    <xf numFmtId="0" fontId="5" fillId="0" borderId="3" xfId="41" applyNumberFormat="1" applyFont="1" applyFill="1" applyBorder="1" applyAlignment="1" applyProtection="1">
      <alignment horizontal="center" vertical="center" wrapText="1"/>
      <protection locked="0"/>
    </xf>
    <xf numFmtId="0" fontId="5" fillId="0" borderId="9" xfId="41" applyNumberFormat="1" applyFont="1" applyFill="1" applyBorder="1" applyAlignment="1" applyProtection="1">
      <alignment horizontal="center" vertical="center" wrapText="1"/>
      <protection locked="0"/>
    </xf>
    <xf numFmtId="0" fontId="5" fillId="0" borderId="8" xfId="41" applyNumberFormat="1" applyFont="1" applyFill="1" applyBorder="1" applyAlignment="1" applyProtection="1">
      <alignment horizontal="center" vertical="center" wrapText="1"/>
      <protection locked="0"/>
    </xf>
    <xf numFmtId="0" fontId="5" fillId="0" borderId="4" xfId="41" applyNumberFormat="1" applyFont="1" applyFill="1" applyBorder="1" applyAlignment="1" applyProtection="1">
      <alignment horizontal="center" vertical="center" wrapText="1"/>
      <protection locked="0"/>
    </xf>
    <xf numFmtId="0" fontId="5" fillId="0" borderId="12" xfId="41" applyNumberFormat="1" applyFont="1" applyFill="1" applyBorder="1" applyAlignment="1" applyProtection="1">
      <alignment horizontal="center" vertical="center" wrapText="1"/>
      <protection locked="0"/>
    </xf>
    <xf numFmtId="0" fontId="5" fillId="0" borderId="7" xfId="41" applyNumberFormat="1" applyFont="1" applyFill="1" applyBorder="1" applyAlignment="1" applyProtection="1">
      <alignment horizontal="center" vertical="center" wrapText="1"/>
      <protection locked="0"/>
    </xf>
    <xf numFmtId="0" fontId="4" fillId="0" borderId="0" xfId="42" applyFont="1" applyFill="1" applyBorder="1" applyAlignment="1" applyProtection="1">
      <alignment horizontal="center" vertical="center" wrapText="1"/>
    </xf>
    <xf numFmtId="0" fontId="16" fillId="0" borderId="7" xfId="54" applyNumberFormat="1" applyFont="1" applyFill="1" applyBorder="1" applyAlignment="1" applyProtection="1">
      <alignment horizontal="right" vertical="center"/>
    </xf>
    <xf numFmtId="0" fontId="3" fillId="0" borderId="19" xfId="42" applyFont="1" applyFill="1" applyBorder="1" applyAlignment="1" applyProtection="1">
      <alignment horizontal="center" vertical="top"/>
    </xf>
    <xf numFmtId="0" fontId="3" fillId="0" borderId="20" xfId="42" applyFont="1" applyFill="1" applyBorder="1" applyAlignment="1" applyProtection="1">
      <alignment horizontal="center" vertical="top"/>
    </xf>
    <xf numFmtId="17" fontId="5" fillId="0" borderId="2" xfId="5" applyNumberFormat="1" applyFont="1" applyFill="1" applyBorder="1" applyAlignment="1" applyProtection="1">
      <alignment horizontal="center" vertical="center" wrapText="1"/>
    </xf>
    <xf numFmtId="17" fontId="5" fillId="0" borderId="5" xfId="5" applyNumberFormat="1" applyFont="1" applyFill="1" applyBorder="1" applyAlignment="1" applyProtection="1">
      <alignment horizontal="center" vertical="center" wrapText="1"/>
    </xf>
    <xf numFmtId="17" fontId="5" fillId="0" borderId="21" xfId="5" applyNumberFormat="1" applyFont="1" applyFill="1" applyBorder="1" applyAlignment="1" applyProtection="1">
      <alignment horizontal="center" vertical="center" wrapText="1"/>
    </xf>
    <xf numFmtId="17" fontId="5" fillId="0" borderId="10" xfId="5" applyNumberFormat="1" applyFont="1" applyFill="1" applyBorder="1" applyAlignment="1" applyProtection="1">
      <alignment horizontal="center" vertical="center" wrapText="1"/>
    </xf>
    <xf numFmtId="17" fontId="5" fillId="0" borderId="3" xfId="5" applyNumberFormat="1" applyFont="1" applyFill="1" applyBorder="1" applyAlignment="1" applyProtection="1">
      <alignment horizontal="center" vertical="center" wrapText="1"/>
    </xf>
    <xf numFmtId="17" fontId="5" fillId="0" borderId="9" xfId="5" applyNumberFormat="1" applyFont="1" applyFill="1" applyBorder="1" applyAlignment="1" applyProtection="1">
      <alignment horizontal="center" vertical="center" wrapText="1"/>
    </xf>
    <xf numFmtId="17" fontId="5" fillId="0" borderId="6" xfId="5" applyNumberFormat="1" applyFont="1" applyFill="1" applyBorder="1" applyAlignment="1" applyProtection="1">
      <alignment horizontal="center" vertical="center" wrapText="1"/>
    </xf>
    <xf numFmtId="0" fontId="5" fillId="0" borderId="0" xfId="42" applyFont="1" applyFill="1" applyBorder="1" applyAlignment="1" applyProtection="1">
      <alignment horizontal="left" vertical="center" wrapText="1"/>
      <protection locked="0"/>
    </xf>
    <xf numFmtId="0" fontId="16" fillId="0" borderId="0" xfId="42" applyFont="1" applyFill="1" applyBorder="1" applyAlignment="1" applyProtection="1">
      <alignment horizontal="left" vertical="center" wrapText="1"/>
    </xf>
    <xf numFmtId="0" fontId="66" fillId="0" borderId="0" xfId="0" applyFont="1" applyBorder="1" applyAlignment="1">
      <alignment horizontal="left" vertical="center" wrapText="1"/>
    </xf>
    <xf numFmtId="0" fontId="16" fillId="0" borderId="0" xfId="42" applyFont="1" applyFill="1" applyBorder="1" applyAlignment="1" applyProtection="1">
      <alignment horizontal="left" vertical="center" wrapText="1"/>
      <protection locked="0"/>
    </xf>
    <xf numFmtId="0" fontId="67" fillId="0" borderId="0" xfId="45" applyFont="1" applyFill="1" applyBorder="1" applyAlignment="1" applyProtection="1">
      <alignment horizontal="left"/>
      <protection locked="0"/>
    </xf>
    <xf numFmtId="0" fontId="5" fillId="0" borderId="19" xfId="41" applyNumberFormat="1" applyFont="1" applyFill="1" applyBorder="1" applyAlignment="1" applyProtection="1">
      <alignment horizontal="center" vertical="center"/>
    </xf>
    <xf numFmtId="0" fontId="5" fillId="0" borderId="20" xfId="41" applyNumberFormat="1" applyFont="1" applyFill="1" applyBorder="1" applyAlignment="1" applyProtection="1">
      <alignment horizontal="center" vertical="center"/>
    </xf>
    <xf numFmtId="0" fontId="5" fillId="0" borderId="14" xfId="41" applyNumberFormat="1" applyFont="1" applyFill="1" applyBorder="1" applyAlignment="1" applyProtection="1">
      <alignment horizontal="center" vertical="center"/>
    </xf>
    <xf numFmtId="171" fontId="9" fillId="0" borderId="3" xfId="4" applyNumberFormat="1" applyFont="1" applyFill="1" applyBorder="1" applyAlignment="1" applyProtection="1">
      <alignment horizontal="center" vertical="center"/>
      <protection locked="0"/>
    </xf>
    <xf numFmtId="171" fontId="9" fillId="0" borderId="9" xfId="4" applyNumberFormat="1" applyFont="1" applyFill="1" applyBorder="1" applyAlignment="1" applyProtection="1">
      <alignment horizontal="center" vertical="center"/>
      <protection locked="0"/>
    </xf>
    <xf numFmtId="171" fontId="9" fillId="0" borderId="6" xfId="4" applyNumberFormat="1" applyFont="1" applyFill="1" applyBorder="1" applyAlignment="1" applyProtection="1">
      <alignment horizontal="center" vertical="center"/>
      <protection locked="0"/>
    </xf>
    <xf numFmtId="16" fontId="5" fillId="0" borderId="2" xfId="5" applyNumberFormat="1" applyFont="1" applyFill="1" applyBorder="1" applyAlignment="1" applyProtection="1">
      <alignment horizontal="center" vertical="center" wrapText="1"/>
    </xf>
    <xf numFmtId="0" fontId="5" fillId="0" borderId="19" xfId="42" applyFont="1" applyFill="1" applyBorder="1" applyAlignment="1" applyProtection="1">
      <alignment horizontal="center" vertical="center" wrapText="1"/>
    </xf>
    <xf numFmtId="0" fontId="5" fillId="0" borderId="20" xfId="42" applyFont="1" applyFill="1" applyBorder="1" applyAlignment="1" applyProtection="1">
      <alignment horizontal="center" vertical="center" wrapText="1"/>
    </xf>
    <xf numFmtId="0" fontId="5" fillId="0" borderId="14" xfId="42" applyFont="1" applyFill="1" applyBorder="1" applyAlignment="1" applyProtection="1">
      <alignment horizontal="center" vertical="center" wrapText="1"/>
    </xf>
    <xf numFmtId="0" fontId="5" fillId="0" borderId="3" xfId="42" applyFont="1" applyFill="1" applyBorder="1" applyAlignment="1" applyProtection="1">
      <alignment horizontal="center" vertical="center" wrapText="1"/>
    </xf>
    <xf numFmtId="0" fontId="5" fillId="0" borderId="9" xfId="42" applyFont="1" applyFill="1" applyBorder="1" applyAlignment="1" applyProtection="1">
      <alignment horizontal="center" vertical="center" wrapText="1"/>
    </xf>
    <xf numFmtId="0" fontId="5" fillId="0" borderId="6" xfId="42" applyFont="1" applyFill="1" applyBorder="1" applyAlignment="1" applyProtection="1">
      <alignment horizontal="center" vertical="center" wrapText="1"/>
    </xf>
    <xf numFmtId="0" fontId="5" fillId="0" borderId="4" xfId="41" applyFont="1" applyFill="1" applyBorder="1" applyAlignment="1" applyProtection="1">
      <alignment horizontal="center" vertical="center" wrapText="1"/>
    </xf>
    <xf numFmtId="0" fontId="5" fillId="0" borderId="24" xfId="41" applyFont="1" applyFill="1" applyBorder="1" applyAlignment="1" applyProtection="1">
      <alignment horizontal="center" vertical="center" wrapText="1"/>
    </xf>
    <xf numFmtId="0" fontId="5" fillId="0" borderId="0" xfId="41" applyFont="1" applyFill="1" applyBorder="1" applyAlignment="1" applyProtection="1">
      <alignment horizontal="center" vertical="center" wrapText="1"/>
    </xf>
    <xf numFmtId="0" fontId="5" fillId="0" borderId="7" xfId="41" applyFont="1" applyFill="1" applyBorder="1" applyAlignment="1" applyProtection="1">
      <alignment horizontal="center" vertical="center" wrapText="1"/>
    </xf>
    <xf numFmtId="0" fontId="5" fillId="0" borderId="8" xfId="42" applyFont="1" applyFill="1" applyBorder="1" applyAlignment="1" applyProtection="1">
      <alignment horizontal="center" vertical="center" wrapText="1"/>
    </xf>
    <xf numFmtId="0" fontId="5" fillId="0" borderId="4" xfId="42" applyFont="1" applyFill="1" applyBorder="1" applyAlignment="1" applyProtection="1">
      <alignment horizontal="center" vertical="center" wrapText="1"/>
    </xf>
    <xf numFmtId="6" fontId="5" fillId="0" borderId="8" xfId="5" applyNumberFormat="1" applyFont="1" applyFill="1" applyBorder="1" applyAlignment="1" applyProtection="1">
      <alignment horizontal="center" vertical="center" wrapText="1"/>
    </xf>
    <xf numFmtId="6" fontId="5" fillId="0" borderId="19" xfId="5" applyNumberFormat="1" applyFont="1" applyFill="1" applyBorder="1" applyAlignment="1" applyProtection="1">
      <alignment horizontal="center" vertical="center" wrapText="1"/>
    </xf>
    <xf numFmtId="6" fontId="5" fillId="0" borderId="12" xfId="5" applyNumberFormat="1" applyFont="1" applyFill="1" applyBorder="1" applyAlignment="1" applyProtection="1">
      <alignment horizontal="center" vertical="center" wrapText="1"/>
    </xf>
    <xf numFmtId="6" fontId="5" fillId="0" borderId="14" xfId="5" applyNumberFormat="1" applyFont="1" applyFill="1" applyBorder="1" applyAlignment="1" applyProtection="1">
      <alignment horizontal="center" vertical="center" wrapText="1"/>
    </xf>
    <xf numFmtId="0" fontId="5" fillId="0" borderId="19" xfId="41" applyNumberFormat="1" applyFont="1" applyFill="1" applyBorder="1" applyAlignment="1">
      <alignment horizontal="center" vertical="center" wrapText="1"/>
    </xf>
    <xf numFmtId="0" fontId="5" fillId="0" borderId="14" xfId="41" applyNumberFormat="1" applyFont="1" applyFill="1" applyBorder="1" applyAlignment="1">
      <alignment horizontal="center" vertical="center" wrapText="1"/>
    </xf>
    <xf numFmtId="0" fontId="5" fillId="0" borderId="3" xfId="41" applyNumberFormat="1" applyFont="1" applyFill="1" applyBorder="1" applyAlignment="1">
      <alignment horizontal="center" vertical="center" wrapText="1"/>
    </xf>
    <xf numFmtId="0" fontId="5" fillId="0" borderId="6" xfId="41" applyNumberFormat="1" applyFont="1" applyFill="1" applyBorder="1" applyAlignment="1">
      <alignment horizontal="center" vertical="center" wrapText="1"/>
    </xf>
    <xf numFmtId="0" fontId="10" fillId="3" borderId="0" xfId="41" applyNumberFormat="1" applyFont="1" applyFill="1" applyBorder="1" applyAlignment="1">
      <alignment horizontal="left" vertical="center"/>
    </xf>
    <xf numFmtId="0" fontId="10" fillId="0" borderId="0" xfId="41" applyFont="1" applyFill="1" applyBorder="1" applyAlignment="1">
      <alignment horizontal="left" vertical="center" wrapText="1"/>
    </xf>
    <xf numFmtId="0" fontId="10" fillId="0" borderId="0" xfId="41" applyNumberFormat="1" applyFont="1" applyFill="1" applyBorder="1" applyAlignment="1">
      <alignment horizontal="left" vertical="center" wrapText="1"/>
    </xf>
    <xf numFmtId="0" fontId="16" fillId="3" borderId="0" xfId="41" applyNumberFormat="1" applyFont="1" applyFill="1" applyBorder="1" applyAlignment="1">
      <alignment horizontal="left"/>
    </xf>
    <xf numFmtId="0" fontId="4" fillId="3" borderId="0" xfId="41" applyNumberFormat="1" applyFont="1" applyFill="1" applyBorder="1" applyAlignment="1">
      <alignment horizontal="center" vertical="center" wrapText="1"/>
    </xf>
    <xf numFmtId="0" fontId="16" fillId="3" borderId="7" xfId="41" applyNumberFormat="1" applyFont="1" applyFill="1" applyBorder="1" applyAlignment="1">
      <alignment horizontal="right" vertical="center"/>
    </xf>
    <xf numFmtId="0" fontId="16" fillId="3" borderId="0" xfId="41" applyNumberFormat="1" applyFont="1" applyFill="1" applyBorder="1" applyAlignment="1">
      <alignment horizontal="left" wrapText="1"/>
    </xf>
    <xf numFmtId="0" fontId="10" fillId="3" borderId="0" xfId="41" applyNumberFormat="1" applyFont="1" applyFill="1" applyBorder="1" applyAlignment="1">
      <alignment horizontal="left"/>
    </xf>
    <xf numFmtId="0" fontId="5" fillId="0" borderId="2" xfId="41" applyNumberFormat="1" applyFont="1" applyFill="1" applyBorder="1" applyAlignment="1">
      <alignment horizontal="center" vertical="center" wrapText="1"/>
    </xf>
    <xf numFmtId="0" fontId="5" fillId="0" borderId="8" xfId="41" applyNumberFormat="1" applyFont="1" applyFill="1" applyBorder="1" applyAlignment="1">
      <alignment horizontal="center" vertical="center" wrapText="1"/>
    </xf>
    <xf numFmtId="0" fontId="5" fillId="0" borderId="4" xfId="41" applyNumberFormat="1" applyFont="1" applyFill="1" applyBorder="1" applyAlignment="1">
      <alignment horizontal="center" vertical="center" wrapText="1"/>
    </xf>
    <xf numFmtId="0" fontId="16" fillId="0" borderId="0" xfId="41" applyNumberFormat="1" applyFont="1" applyFill="1" applyBorder="1" applyAlignment="1">
      <alignment horizontal="left"/>
    </xf>
    <xf numFmtId="0" fontId="10" fillId="0" borderId="0" xfId="41" applyFont="1" applyFill="1" applyBorder="1" applyAlignment="1">
      <alignment horizontal="left" wrapText="1"/>
    </xf>
    <xf numFmtId="0" fontId="10" fillId="0" borderId="0" xfId="41" applyNumberFormat="1" applyFont="1" applyFill="1" applyBorder="1" applyAlignment="1">
      <alignment horizontal="left" wrapText="1"/>
    </xf>
    <xf numFmtId="0" fontId="5" fillId="3" borderId="2" xfId="41" applyNumberFormat="1" applyFont="1" applyFill="1" applyBorder="1" applyAlignment="1">
      <alignment horizontal="center" vertical="center" wrapText="1"/>
    </xf>
    <xf numFmtId="0" fontId="16" fillId="0" borderId="0" xfId="41" applyNumberFormat="1" applyFont="1" applyFill="1" applyBorder="1" applyAlignment="1">
      <alignment horizontal="left" vertical="center"/>
    </xf>
    <xf numFmtId="0" fontId="10" fillId="3" borderId="0" xfId="41" applyFont="1" applyFill="1" applyBorder="1" applyAlignment="1">
      <alignment horizontal="left" vertical="center" wrapText="1"/>
    </xf>
    <xf numFmtId="0" fontId="10" fillId="3" borderId="0" xfId="41" applyNumberFormat="1" applyFont="1" applyFill="1" applyBorder="1" applyAlignment="1">
      <alignment horizontal="left" vertical="center" wrapText="1"/>
    </xf>
    <xf numFmtId="0" fontId="5" fillId="0" borderId="9" xfId="41" applyNumberFormat="1" applyFont="1" applyFill="1" applyBorder="1" applyAlignment="1">
      <alignment horizontal="center" vertical="center" wrapText="1"/>
    </xf>
    <xf numFmtId="0" fontId="5" fillId="3" borderId="3" xfId="41" applyNumberFormat="1" applyFont="1" applyFill="1" applyBorder="1" applyAlignment="1">
      <alignment horizontal="center" vertical="center" wrapText="1"/>
    </xf>
    <xf numFmtId="0" fontId="5" fillId="3" borderId="9" xfId="41" applyNumberFormat="1" applyFont="1" applyFill="1" applyBorder="1" applyAlignment="1">
      <alignment horizontal="center" vertical="center" wrapText="1"/>
    </xf>
    <xf numFmtId="0" fontId="5" fillId="3" borderId="6" xfId="41" applyNumberFormat="1" applyFont="1" applyFill="1" applyBorder="1" applyAlignment="1">
      <alignment horizontal="center" vertical="center" wrapText="1"/>
    </xf>
    <xf numFmtId="0" fontId="16" fillId="0" borderId="7" xfId="41" applyNumberFormat="1" applyFont="1" applyFill="1" applyBorder="1" applyAlignment="1">
      <alignment horizontal="left" vertical="center"/>
    </xf>
    <xf numFmtId="0" fontId="10" fillId="0" borderId="0" xfId="41" applyNumberFormat="1" applyFont="1" applyFill="1" applyBorder="1" applyAlignment="1">
      <alignment horizontal="left" vertical="center"/>
    </xf>
    <xf numFmtId="0" fontId="16" fillId="3" borderId="0" xfId="41" applyNumberFormat="1" applyFont="1" applyFill="1" applyBorder="1" applyAlignment="1">
      <alignment horizontal="left" vertical="center"/>
    </xf>
    <xf numFmtId="0" fontId="5" fillId="0" borderId="6" xfId="41" applyNumberFormat="1" applyFont="1" applyFill="1" applyBorder="1" applyAlignment="1">
      <alignment horizontal="center" vertical="center"/>
    </xf>
    <xf numFmtId="0" fontId="5" fillId="0" borderId="2" xfId="41" applyNumberFormat="1" applyFont="1" applyFill="1" applyBorder="1" applyAlignment="1">
      <alignment horizontal="center" vertical="center"/>
    </xf>
    <xf numFmtId="0" fontId="5" fillId="0" borderId="0" xfId="41" applyNumberFormat="1" applyFont="1" applyFill="1" applyBorder="1" applyAlignment="1">
      <alignment horizontal="center"/>
    </xf>
    <xf numFmtId="0" fontId="9" fillId="0" borderId="0" xfId="41" applyNumberFormat="1" applyFont="1" applyFill="1" applyBorder="1" applyAlignment="1">
      <alignment vertical="center" wrapText="1"/>
    </xf>
    <xf numFmtId="0" fontId="16" fillId="3" borderId="7" xfId="41" applyNumberFormat="1" applyFont="1" applyFill="1" applyBorder="1" applyAlignment="1">
      <alignment horizontal="left" vertical="center"/>
    </xf>
    <xf numFmtId="0" fontId="5" fillId="3" borderId="6" xfId="41" applyNumberFormat="1" applyFont="1" applyFill="1" applyBorder="1" applyAlignment="1">
      <alignment horizontal="center" vertical="center"/>
    </xf>
    <xf numFmtId="0" fontId="5" fillId="3" borderId="2" xfId="41" applyNumberFormat="1" applyFont="1" applyFill="1" applyBorder="1" applyAlignment="1">
      <alignment horizontal="center" vertical="center"/>
    </xf>
    <xf numFmtId="0" fontId="5" fillId="3" borderId="3" xfId="41" applyNumberFormat="1" applyFont="1" applyFill="1" applyBorder="1" applyAlignment="1">
      <alignment horizontal="center" vertical="center"/>
    </xf>
    <xf numFmtId="0" fontId="5" fillId="3" borderId="9" xfId="41" applyNumberFormat="1" applyFont="1" applyFill="1" applyBorder="1" applyAlignment="1">
      <alignment horizontal="center" vertical="center"/>
    </xf>
    <xf numFmtId="0" fontId="5" fillId="3" borderId="8" xfId="41" applyNumberFormat="1" applyFont="1" applyFill="1" applyBorder="1" applyAlignment="1">
      <alignment horizontal="center" vertical="center" wrapText="1"/>
    </xf>
    <xf numFmtId="0" fontId="5" fillId="3" borderId="12" xfId="41" applyNumberFormat="1" applyFont="1" applyFill="1" applyBorder="1" applyAlignment="1">
      <alignment horizontal="center" vertical="center" wrapText="1"/>
    </xf>
    <xf numFmtId="0" fontId="5" fillId="3" borderId="19" xfId="41" applyNumberFormat="1" applyFont="1" applyFill="1" applyBorder="1" applyAlignment="1">
      <alignment horizontal="center" vertical="center"/>
    </xf>
    <xf numFmtId="0" fontId="5" fillId="3" borderId="14" xfId="41" applyNumberFormat="1" applyFont="1" applyFill="1" applyBorder="1" applyAlignment="1">
      <alignment horizontal="center" vertical="center"/>
    </xf>
    <xf numFmtId="0" fontId="5" fillId="3" borderId="5" xfId="41" applyNumberFormat="1" applyFont="1" applyFill="1" applyBorder="1" applyAlignment="1">
      <alignment horizontal="center" vertical="center"/>
    </xf>
    <xf numFmtId="0" fontId="5" fillId="3" borderId="10" xfId="41" applyNumberFormat="1" applyFont="1" applyFill="1" applyBorder="1" applyAlignment="1">
      <alignment horizontal="center" vertical="center"/>
    </xf>
    <xf numFmtId="0" fontId="5" fillId="3" borderId="5" xfId="41" applyNumberFormat="1" applyFont="1" applyFill="1" applyBorder="1" applyAlignment="1">
      <alignment horizontal="center" vertical="center" wrapText="1"/>
    </xf>
    <xf numFmtId="0" fontId="5" fillId="3" borderId="10" xfId="41" applyNumberFormat="1" applyFont="1" applyFill="1" applyBorder="1" applyAlignment="1">
      <alignment horizontal="center" vertical="center" wrapText="1"/>
    </xf>
    <xf numFmtId="0" fontId="9" fillId="3" borderId="0" xfId="41" applyNumberFormat="1" applyFont="1" applyFill="1" applyBorder="1" applyAlignment="1">
      <alignment horizontal="left" vertical="center" wrapText="1"/>
    </xf>
    <xf numFmtId="0" fontId="5" fillId="3" borderId="19" xfId="41" applyNumberFormat="1" applyFont="1" applyFill="1" applyBorder="1" applyAlignment="1">
      <alignment horizontal="center" vertical="center" wrapText="1"/>
    </xf>
    <xf numFmtId="0" fontId="5" fillId="3" borderId="14" xfId="41" applyNumberFormat="1" applyFont="1" applyFill="1" applyBorder="1" applyAlignment="1">
      <alignment horizontal="center" vertical="center" wrapText="1"/>
    </xf>
    <xf numFmtId="0" fontId="16" fillId="3" borderId="0" xfId="41" applyNumberFormat="1" applyFont="1" applyFill="1" applyBorder="1" applyAlignment="1">
      <alignment horizontal="left" vertical="center" wrapText="1"/>
    </xf>
    <xf numFmtId="0" fontId="4" fillId="0" borderId="0" xfId="25" applyNumberFormat="1" applyFont="1" applyFill="1" applyBorder="1" applyAlignment="1" applyProtection="1">
      <alignment horizontal="center" vertical="center" wrapText="1"/>
    </xf>
    <xf numFmtId="0" fontId="3" fillId="0" borderId="6" xfId="25" applyFont="1" applyFill="1" applyBorder="1" applyAlignment="1" applyProtection="1">
      <alignment horizontal="center" vertical="top"/>
    </xf>
    <xf numFmtId="0" fontId="16" fillId="0" borderId="0" xfId="58" applyNumberFormat="1" applyFont="1" applyFill="1" applyBorder="1" applyAlignment="1" applyProtection="1">
      <alignment horizontal="left" vertical="center"/>
      <protection locked="0"/>
    </xf>
    <xf numFmtId="0" fontId="3" fillId="0" borderId="19" xfId="2" applyNumberFormat="1" applyFont="1" applyFill="1" applyBorder="1" applyAlignment="1" applyProtection="1">
      <alignment horizontal="center" vertical="center"/>
    </xf>
    <xf numFmtId="0" fontId="3" fillId="0" borderId="20" xfId="2" applyNumberFormat="1" applyFont="1" applyFill="1" applyBorder="1" applyAlignment="1" applyProtection="1">
      <alignment horizontal="center" vertical="center"/>
    </xf>
    <xf numFmtId="0" fontId="3" fillId="0" borderId="14" xfId="2" applyNumberFormat="1" applyFont="1" applyFill="1" applyBorder="1" applyAlignment="1" applyProtection="1">
      <alignment horizontal="center" vertical="center"/>
    </xf>
    <xf numFmtId="0" fontId="16" fillId="0" borderId="0" xfId="58" applyNumberFormat="1" applyFont="1" applyFill="1" applyBorder="1" applyAlignment="1" applyProtection="1">
      <alignment horizontal="justify" vertical="center" wrapText="1"/>
      <protection locked="0"/>
    </xf>
    <xf numFmtId="0" fontId="4" fillId="3" borderId="0" xfId="25" applyNumberFormat="1" applyFont="1" applyFill="1" applyBorder="1" applyAlignment="1" applyProtection="1">
      <alignment horizontal="center" vertical="center" wrapText="1"/>
    </xf>
    <xf numFmtId="0" fontId="9" fillId="3" borderId="5" xfId="5" applyFont="1" applyFill="1" applyBorder="1" applyAlignment="1" applyProtection="1">
      <alignment horizontal="center" vertical="center" wrapText="1"/>
    </xf>
    <xf numFmtId="0" fontId="9" fillId="3" borderId="21" xfId="5" applyFont="1" applyFill="1" applyBorder="1" applyAlignment="1" applyProtection="1">
      <alignment horizontal="center" vertical="center" wrapText="1"/>
    </xf>
    <xf numFmtId="0" fontId="9" fillId="3" borderId="10" xfId="5" applyFont="1" applyFill="1" applyBorder="1" applyAlignment="1" applyProtection="1">
      <alignment horizontal="center" vertical="center" wrapText="1"/>
    </xf>
    <xf numFmtId="0" fontId="17" fillId="3" borderId="19" xfId="25" applyFont="1" applyFill="1" applyBorder="1" applyAlignment="1" applyProtection="1">
      <alignment horizontal="center" vertical="top"/>
      <protection locked="0"/>
    </xf>
    <xf numFmtId="0" fontId="17" fillId="3" borderId="20" xfId="25" applyFont="1" applyFill="1" applyBorder="1" applyAlignment="1" applyProtection="1">
      <alignment horizontal="center" vertical="top"/>
      <protection locked="0"/>
    </xf>
    <xf numFmtId="0" fontId="17" fillId="3" borderId="14" xfId="25" applyFont="1" applyFill="1" applyBorder="1" applyAlignment="1" applyProtection="1">
      <alignment horizontal="center" vertical="top"/>
      <protection locked="0"/>
    </xf>
    <xf numFmtId="0" fontId="9" fillId="3" borderId="3" xfId="5" applyFont="1" applyFill="1" applyBorder="1" applyAlignment="1" applyProtection="1">
      <alignment horizontal="center" vertical="center" wrapText="1"/>
      <protection locked="0"/>
    </xf>
    <xf numFmtId="0" fontId="5" fillId="0" borderId="0" xfId="58" applyNumberFormat="1" applyFont="1" applyFill="1" applyBorder="1" applyAlignment="1" applyProtection="1">
      <alignment horizontal="left" vertical="top" wrapText="1"/>
      <protection locked="0"/>
    </xf>
    <xf numFmtId="0" fontId="5" fillId="0" borderId="0" xfId="0" applyFont="1" applyAlignment="1">
      <alignment horizontal="left" vertical="top"/>
    </xf>
    <xf numFmtId="0" fontId="16" fillId="3" borderId="7" xfId="25" applyNumberFormat="1" applyFont="1" applyFill="1" applyBorder="1" applyAlignment="1" applyProtection="1">
      <alignment horizontal="right" vertical="center"/>
    </xf>
    <xf numFmtId="0" fontId="17" fillId="3" borderId="6" xfId="25" applyFont="1" applyFill="1" applyBorder="1" applyAlignment="1" applyProtection="1">
      <alignment horizontal="center" vertical="top"/>
      <protection locked="0"/>
    </xf>
    <xf numFmtId="0" fontId="16" fillId="0" borderId="0" xfId="58" applyNumberFormat="1" applyFont="1" applyFill="1" applyBorder="1" applyAlignment="1" applyProtection="1">
      <alignment horizontal="left" vertical="center" wrapText="1"/>
      <protection locked="0"/>
    </xf>
    <xf numFmtId="0" fontId="16" fillId="0" borderId="0" xfId="2" applyNumberFormat="1" applyFont="1" applyBorder="1" applyAlignment="1" applyProtection="1">
      <alignment horizontal="justify" vertical="center"/>
      <protection locked="0"/>
    </xf>
    <xf numFmtId="0" fontId="16" fillId="0" borderId="0" xfId="2" applyNumberFormat="1" applyFont="1" applyFill="1" applyBorder="1" applyAlignment="1" applyProtection="1">
      <alignment horizontal="justify" vertical="center"/>
      <protection locked="0"/>
    </xf>
    <xf numFmtId="0" fontId="14" fillId="0" borderId="0" xfId="39" applyNumberFormat="1" applyFont="1" applyBorder="1" applyAlignment="1" applyProtection="1">
      <alignment wrapText="1"/>
      <protection locked="0"/>
    </xf>
    <xf numFmtId="0" fontId="4" fillId="0" borderId="0" xfId="59" applyNumberFormat="1" applyFont="1" applyFill="1" applyBorder="1" applyAlignment="1" applyProtection="1">
      <alignment horizontal="center" vertical="center" wrapText="1"/>
    </xf>
    <xf numFmtId="0" fontId="5" fillId="0" borderId="19" xfId="59" applyNumberFormat="1" applyFont="1" applyFill="1" applyBorder="1" applyAlignment="1" applyProtection="1">
      <alignment horizontal="center" vertical="center"/>
    </xf>
    <xf numFmtId="0" fontId="5" fillId="0" borderId="20" xfId="59" applyNumberFormat="1" applyFont="1" applyFill="1" applyBorder="1" applyAlignment="1" applyProtection="1">
      <alignment horizontal="center" vertical="center"/>
    </xf>
    <xf numFmtId="0" fontId="5" fillId="0" borderId="14" xfId="59" applyNumberFormat="1" applyFont="1" applyFill="1" applyBorder="1" applyAlignment="1" applyProtection="1">
      <alignment horizontal="center" vertical="center"/>
    </xf>
    <xf numFmtId="0" fontId="5" fillId="0" borderId="9" xfId="2" applyFont="1" applyFill="1" applyBorder="1" applyAlignment="1"/>
    <xf numFmtId="0" fontId="5" fillId="0" borderId="24" xfId="5" applyNumberFormat="1" applyFont="1" applyFill="1" applyBorder="1" applyAlignment="1" applyProtection="1">
      <alignment horizontal="center" vertical="center" wrapText="1"/>
    </xf>
    <xf numFmtId="0" fontId="5" fillId="0" borderId="6" xfId="59" applyNumberFormat="1" applyFont="1" applyFill="1" applyBorder="1" applyAlignment="1" applyProtection="1">
      <alignment horizontal="center" vertical="center"/>
    </xf>
    <xf numFmtId="0" fontId="5" fillId="0" borderId="2" xfId="2" applyFont="1" applyFill="1" applyBorder="1" applyAlignment="1"/>
    <xf numFmtId="0" fontId="16" fillId="0" borderId="0" xfId="59" applyNumberFormat="1" applyFont="1" applyFill="1" applyBorder="1" applyAlignment="1" applyProtection="1">
      <alignment horizontal="left" vertical="center" wrapText="1"/>
      <protection locked="0"/>
    </xf>
    <xf numFmtId="0" fontId="5" fillId="0" borderId="6" xfId="59" applyNumberFormat="1" applyFont="1" applyFill="1" applyBorder="1" applyAlignment="1" applyProtection="1">
      <alignment horizontal="left" vertical="center"/>
    </xf>
    <xf numFmtId="0" fontId="3" fillId="3" borderId="19" xfId="0" applyNumberFormat="1" applyFont="1" applyFill="1" applyBorder="1" applyAlignment="1" applyProtection="1">
      <alignment horizontal="center" vertical="center" wrapText="1"/>
      <protection locked="0"/>
    </xf>
    <xf numFmtId="0" fontId="3" fillId="3" borderId="14" xfId="0" applyNumberFormat="1" applyFont="1" applyFill="1" applyBorder="1" applyAlignment="1" applyProtection="1">
      <alignment horizontal="center" vertical="center" wrapText="1"/>
      <protection locked="0"/>
    </xf>
    <xf numFmtId="1" fontId="9" fillId="3" borderId="3" xfId="0" applyNumberFormat="1" applyFont="1" applyFill="1" applyBorder="1" applyAlignment="1" applyProtection="1">
      <alignment horizontal="center" vertical="center" wrapText="1"/>
      <protection locked="0"/>
    </xf>
    <xf numFmtId="1" fontId="9" fillId="3" borderId="6" xfId="0" applyNumberFormat="1" applyFont="1" applyFill="1" applyBorder="1" applyAlignment="1" applyProtection="1">
      <alignment horizontal="center" vertical="center" wrapText="1"/>
      <protection locked="0"/>
    </xf>
    <xf numFmtId="0" fontId="5" fillId="3" borderId="3" xfId="5" applyNumberFormat="1" applyFont="1" applyFill="1" applyBorder="1" applyAlignment="1" applyProtection="1">
      <alignment horizontal="center" vertical="center" wrapText="1"/>
      <protection locked="0"/>
    </xf>
    <xf numFmtId="0" fontId="5" fillId="3" borderId="9" xfId="5" applyNumberFormat="1" applyFont="1" applyFill="1" applyBorder="1" applyAlignment="1" applyProtection="1">
      <alignment horizontal="center" vertical="center" wrapText="1"/>
      <protection locked="0"/>
    </xf>
    <xf numFmtId="0" fontId="4" fillId="3" borderId="0" xfId="0" applyNumberFormat="1" applyFont="1" applyFill="1" applyBorder="1" applyAlignment="1" applyProtection="1">
      <alignment horizontal="center" vertical="center"/>
    </xf>
    <xf numFmtId="0" fontId="3" fillId="3" borderId="19" xfId="0" applyNumberFormat="1" applyFont="1" applyFill="1" applyBorder="1" applyAlignment="1" applyProtection="1">
      <alignment horizontal="center" vertical="center" wrapText="1"/>
    </xf>
    <xf numFmtId="0" fontId="3" fillId="3" borderId="14" xfId="0" applyNumberFormat="1" applyFont="1" applyFill="1" applyBorder="1" applyAlignment="1" applyProtection="1">
      <alignment horizontal="center" vertical="center" wrapText="1"/>
    </xf>
    <xf numFmtId="1" fontId="9" fillId="3" borderId="3" xfId="0" applyNumberFormat="1" applyFont="1" applyFill="1" applyBorder="1" applyAlignment="1" applyProtection="1">
      <alignment horizontal="center" vertical="center" wrapText="1"/>
    </xf>
    <xf numFmtId="1" fontId="9" fillId="3" borderId="6" xfId="0" applyNumberFormat="1" applyFont="1" applyFill="1" applyBorder="1" applyAlignment="1" applyProtection="1">
      <alignment horizontal="center" vertical="center" wrapText="1"/>
    </xf>
    <xf numFmtId="0" fontId="16" fillId="3" borderId="0" xfId="0" applyNumberFormat="1" applyFont="1" applyFill="1" applyBorder="1" applyAlignment="1" applyProtection="1">
      <alignment horizontal="left" vertical="center" wrapText="1"/>
      <protection locked="0"/>
    </xf>
    <xf numFmtId="0" fontId="16" fillId="3" borderId="0" xfId="0" applyNumberFormat="1" applyFont="1" applyFill="1" applyBorder="1" applyAlignment="1" applyProtection="1">
      <alignment horizontal="left" vertical="center"/>
      <protection locked="0"/>
    </xf>
    <xf numFmtId="0" fontId="16" fillId="3" borderId="0" xfId="0" applyNumberFormat="1" applyFont="1" applyFill="1" applyBorder="1" applyAlignment="1" applyProtection="1">
      <alignment horizontal="justify" vertical="center" wrapText="1"/>
      <protection locked="0"/>
    </xf>
    <xf numFmtId="0" fontId="0" fillId="0" borderId="0" xfId="0" applyAlignment="1">
      <alignment horizontal="justify" vertical="center" wrapText="1"/>
    </xf>
    <xf numFmtId="0" fontId="16" fillId="3" borderId="7" xfId="0" applyNumberFormat="1" applyFont="1" applyFill="1" applyBorder="1" applyAlignment="1" applyProtection="1">
      <alignment horizontal="right" vertical="center"/>
    </xf>
    <xf numFmtId="0" fontId="5" fillId="3" borderId="6" xfId="0" applyNumberFormat="1" applyFont="1" applyFill="1" applyBorder="1" applyAlignment="1" applyProtection="1">
      <alignment horizontal="center" vertical="center" wrapText="1"/>
    </xf>
    <xf numFmtId="0" fontId="9" fillId="3" borderId="2" xfId="0" applyFont="1" applyFill="1" applyBorder="1" applyAlignment="1">
      <alignment horizontal="center" vertical="center" wrapText="1"/>
    </xf>
    <xf numFmtId="0" fontId="5" fillId="3" borderId="6" xfId="0" applyNumberFormat="1" applyFont="1" applyFill="1" applyBorder="1" applyAlignment="1" applyProtection="1">
      <alignment horizontal="center" vertical="center" wrapText="1"/>
      <protection locked="0"/>
    </xf>
    <xf numFmtId="0" fontId="29" fillId="0" borderId="0" xfId="0" applyNumberFormat="1" applyFont="1" applyFill="1" applyBorder="1" applyAlignment="1" applyProtection="1">
      <alignment horizontal="center" vertical="center"/>
    </xf>
    <xf numFmtId="0" fontId="10" fillId="3" borderId="7" xfId="0" applyNumberFormat="1" applyFont="1" applyFill="1" applyBorder="1" applyAlignment="1" applyProtection="1">
      <alignment horizontal="right" vertical="center"/>
    </xf>
    <xf numFmtId="0" fontId="9" fillId="0" borderId="6" xfId="0" applyNumberFormat="1" applyFont="1" applyFill="1" applyBorder="1" applyAlignment="1" applyProtection="1">
      <alignment horizontal="center" vertical="center" wrapText="1"/>
    </xf>
    <xf numFmtId="0" fontId="9" fillId="0" borderId="6" xfId="5" applyNumberFormat="1" applyFont="1" applyFill="1" applyBorder="1" applyAlignment="1" applyProtection="1">
      <alignment horizontal="center" vertical="center" wrapText="1"/>
    </xf>
    <xf numFmtId="0" fontId="9" fillId="0" borderId="2" xfId="5" applyNumberFormat="1" applyFont="1" applyFill="1" applyBorder="1" applyAlignment="1" applyProtection="1">
      <alignment horizontal="center" vertical="center" wrapText="1"/>
    </xf>
    <xf numFmtId="0" fontId="9" fillId="0" borderId="3" xfId="5" applyNumberFormat="1" applyFont="1" applyFill="1" applyBorder="1" applyAlignment="1" applyProtection="1">
      <alignment horizontal="center" vertical="center" wrapText="1"/>
    </xf>
    <xf numFmtId="0" fontId="9" fillId="0" borderId="6" xfId="0" applyNumberFormat="1" applyFont="1" applyFill="1" applyBorder="1" applyAlignment="1" applyProtection="1">
      <alignment horizontal="center" vertical="center" wrapText="1"/>
      <protection locked="0"/>
    </xf>
    <xf numFmtId="0" fontId="9" fillId="0" borderId="2" xfId="5" applyNumberFormat="1" applyFont="1" applyFill="1" applyBorder="1" applyAlignment="1" applyProtection="1">
      <alignment horizontal="center" vertical="center" wrapText="1"/>
      <protection locked="0"/>
    </xf>
    <xf numFmtId="0" fontId="9" fillId="0" borderId="3" xfId="5" applyNumberFormat="1" applyFont="1" applyFill="1" applyBorder="1" applyAlignment="1" applyProtection="1">
      <alignment horizontal="center" vertical="center" wrapText="1"/>
      <protection locked="0"/>
    </xf>
    <xf numFmtId="0" fontId="9" fillId="0" borderId="8" xfId="5" applyFont="1" applyFill="1" applyBorder="1" applyAlignment="1" applyProtection="1">
      <alignment horizontal="center" vertical="center" wrapText="1"/>
      <protection locked="0"/>
    </xf>
    <xf numFmtId="0" fontId="9" fillId="0" borderId="12" xfId="5" applyFont="1" applyFill="1" applyBorder="1" applyAlignment="1" applyProtection="1">
      <alignment horizontal="center" vertical="center" wrapText="1"/>
      <protection locked="0"/>
    </xf>
    <xf numFmtId="0" fontId="9" fillId="0" borderId="3" xfId="5" applyFont="1" applyFill="1" applyBorder="1" applyAlignment="1" applyProtection="1">
      <alignment horizontal="center" vertical="center" wrapText="1"/>
      <protection locked="0"/>
    </xf>
    <xf numFmtId="0" fontId="5" fillId="0" borderId="6" xfId="53" applyNumberFormat="1" applyFont="1" applyFill="1" applyBorder="1" applyAlignment="1" applyProtection="1">
      <alignment horizontal="center" vertical="center"/>
    </xf>
    <xf numFmtId="0" fontId="5" fillId="0" borderId="6" xfId="53" applyNumberFormat="1" applyFont="1" applyFill="1" applyBorder="1" applyAlignment="1" applyProtection="1">
      <alignment horizontal="right" vertical="center"/>
    </xf>
    <xf numFmtId="196" fontId="5" fillId="0" borderId="2" xfId="5" applyNumberFormat="1" applyFont="1" applyFill="1" applyBorder="1" applyAlignment="1" applyProtection="1">
      <alignment horizontal="center" vertical="center" wrapText="1"/>
    </xf>
    <xf numFmtId="0" fontId="16" fillId="0" borderId="0" xfId="53" applyNumberFormat="1" applyFont="1" applyFill="1" applyBorder="1" applyAlignment="1" applyProtection="1">
      <alignment horizontal="left" vertical="center" wrapText="1"/>
    </xf>
    <xf numFmtId="0" fontId="10" fillId="0" borderId="0" xfId="53" applyNumberFormat="1" applyFont="1" applyFill="1" applyBorder="1" applyAlignment="1" applyProtection="1">
      <alignment horizontal="left" vertical="center" wrapText="1"/>
      <protection locked="0"/>
    </xf>
    <xf numFmtId="0" fontId="4" fillId="0" borderId="0" xfId="53" applyNumberFormat="1" applyFont="1" applyFill="1" applyBorder="1" applyAlignment="1" applyProtection="1">
      <alignment horizontal="center" vertical="center"/>
    </xf>
    <xf numFmtId="0" fontId="5" fillId="0" borderId="19" xfId="0" applyNumberFormat="1" applyFont="1" applyFill="1" applyBorder="1" applyAlignment="1" applyProtection="1">
      <alignment horizontal="center" vertical="center"/>
    </xf>
    <xf numFmtId="0" fontId="5" fillId="0" borderId="20" xfId="0" applyNumberFormat="1" applyFont="1" applyFill="1" applyBorder="1" applyAlignment="1" applyProtection="1">
      <alignment horizontal="center" vertical="center"/>
    </xf>
    <xf numFmtId="0" fontId="5" fillId="0" borderId="14" xfId="0" applyNumberFormat="1" applyFont="1" applyFill="1" applyBorder="1" applyAlignment="1" applyProtection="1">
      <alignment horizontal="center" vertical="center"/>
    </xf>
    <xf numFmtId="0" fontId="3" fillId="0" borderId="2" xfId="5" applyNumberFormat="1" applyFont="1" applyFill="1" applyBorder="1" applyAlignment="1" applyProtection="1">
      <alignment horizontal="center" vertical="center" wrapText="1"/>
    </xf>
    <xf numFmtId="0" fontId="3" fillId="0" borderId="3" xfId="5" applyNumberFormat="1" applyFont="1" applyFill="1" applyBorder="1" applyAlignment="1" applyProtection="1">
      <alignment horizontal="center" vertical="center" wrapText="1"/>
    </xf>
    <xf numFmtId="0" fontId="5" fillId="0" borderId="6" xfId="0" applyNumberFormat="1" applyFont="1" applyFill="1" applyBorder="1" applyAlignment="1" applyProtection="1">
      <alignment horizontal="right" vertical="center"/>
    </xf>
    <xf numFmtId="0" fontId="16" fillId="0" borderId="0" xfId="0" applyNumberFormat="1" applyFont="1" applyFill="1" applyBorder="1" applyAlignment="1" applyProtection="1">
      <alignment horizontal="left" vertical="center" wrapText="1"/>
    </xf>
    <xf numFmtId="0" fontId="10" fillId="0" borderId="0" xfId="53" applyNumberFormat="1" applyFont="1" applyFill="1" applyBorder="1" applyAlignment="1" applyProtection="1">
      <alignment horizontal="justify" vertical="center" wrapText="1"/>
      <protection locked="0"/>
    </xf>
    <xf numFmtId="0" fontId="29" fillId="0" borderId="0" xfId="53" applyNumberFormat="1" applyFont="1" applyFill="1" applyBorder="1" applyAlignment="1" applyProtection="1">
      <alignment horizontal="center" vertical="center" wrapText="1"/>
    </xf>
    <xf numFmtId="0" fontId="9" fillId="0" borderId="5" xfId="5" applyNumberFormat="1" applyFont="1" applyFill="1" applyBorder="1" applyAlignment="1" applyProtection="1">
      <alignment horizontal="center" vertical="center" wrapText="1"/>
    </xf>
    <xf numFmtId="0" fontId="9" fillId="0" borderId="10" xfId="5" applyNumberFormat="1" applyFont="1" applyFill="1" applyBorder="1" applyAlignment="1" applyProtection="1">
      <alignment horizontal="center" vertical="center" wrapText="1"/>
    </xf>
    <xf numFmtId="0" fontId="9" fillId="0" borderId="9" xfId="5" applyNumberFormat="1" applyFont="1" applyFill="1" applyBorder="1" applyAlignment="1" applyProtection="1">
      <alignment horizontal="center" vertical="center" wrapText="1"/>
    </xf>
    <xf numFmtId="0" fontId="9" fillId="0" borderId="3" xfId="5" applyNumberFormat="1" applyFont="1" applyFill="1" applyBorder="1" applyAlignment="1" applyProtection="1">
      <alignment horizontal="center" vertical="center"/>
    </xf>
    <xf numFmtId="0" fontId="9" fillId="0" borderId="9" xfId="5" applyNumberFormat="1" applyFont="1" applyFill="1" applyBorder="1" applyAlignment="1" applyProtection="1">
      <alignment horizontal="center" vertical="center"/>
    </xf>
    <xf numFmtId="0" fontId="9" fillId="0" borderId="3" xfId="0" applyNumberFormat="1" applyFont="1" applyFill="1" applyBorder="1" applyAlignment="1" applyProtection="1">
      <alignment horizontal="center" vertical="center" wrapText="1"/>
    </xf>
    <xf numFmtId="0" fontId="10" fillId="0" borderId="0" xfId="0" applyNumberFormat="1" applyFont="1" applyFill="1" applyBorder="1" applyAlignment="1" applyProtection="1">
      <alignment horizontal="left" vertical="center" wrapText="1"/>
    </xf>
    <xf numFmtId="0" fontId="9" fillId="0" borderId="6" xfId="0" applyNumberFormat="1" applyFont="1" applyFill="1" applyBorder="1" applyAlignment="1" applyProtection="1">
      <alignment horizontal="center" vertical="center"/>
    </xf>
    <xf numFmtId="0" fontId="9" fillId="0" borderId="2" xfId="5" applyNumberFormat="1" applyFont="1" applyFill="1" applyBorder="1" applyAlignment="1" applyProtection="1">
      <alignment horizontal="center" vertical="center"/>
    </xf>
    <xf numFmtId="0" fontId="9" fillId="0" borderId="21" xfId="5" applyNumberFormat="1" applyFont="1" applyFill="1" applyBorder="1" applyAlignment="1" applyProtection="1">
      <alignment horizontal="center" vertical="center" wrapText="1"/>
    </xf>
    <xf numFmtId="0" fontId="9" fillId="0" borderId="4" xfId="5" applyNumberFormat="1" applyFont="1" applyFill="1" applyBorder="1" applyAlignment="1" applyProtection="1">
      <alignment horizontal="center" vertical="center" wrapText="1"/>
    </xf>
    <xf numFmtId="0" fontId="9" fillId="0" borderId="7" xfId="5"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right" vertical="center" wrapText="1"/>
    </xf>
    <xf numFmtId="3" fontId="5" fillId="0" borderId="3" xfId="5" applyNumberFormat="1" applyFont="1" applyFill="1" applyBorder="1" applyAlignment="1" applyProtection="1">
      <alignment horizontal="center" vertical="center"/>
    </xf>
    <xf numFmtId="3" fontId="5" fillId="0" borderId="9" xfId="5" applyNumberFormat="1" applyFont="1" applyFill="1" applyBorder="1" applyAlignment="1" applyProtection="1">
      <alignment horizontal="center" vertical="center"/>
    </xf>
    <xf numFmtId="3" fontId="5" fillId="0" borderId="2" xfId="5" applyNumberFormat="1" applyFont="1" applyFill="1" applyBorder="1" applyAlignment="1" applyProtection="1">
      <alignment horizontal="center" vertical="center"/>
    </xf>
    <xf numFmtId="0" fontId="29" fillId="0" borderId="0" xfId="53" applyNumberFormat="1" applyFont="1" applyFill="1" applyBorder="1" applyAlignment="1" applyProtection="1">
      <alignment horizontal="center" vertical="center"/>
    </xf>
    <xf numFmtId="0" fontId="10" fillId="0" borderId="0" xfId="0" applyFont="1" applyFill="1" applyAlignment="1">
      <alignment horizontal="justify" vertical="center" wrapText="1"/>
    </xf>
    <xf numFmtId="0" fontId="3" fillId="0" borderId="6" xfId="53" applyNumberFormat="1" applyFont="1" applyFill="1" applyBorder="1" applyAlignment="1" applyProtection="1">
      <alignment horizontal="right" vertical="center" wrapText="1"/>
    </xf>
    <xf numFmtId="0" fontId="5" fillId="0" borderId="3" xfId="53" applyNumberFormat="1" applyFont="1" applyFill="1" applyBorder="1" applyAlignment="1" applyProtection="1">
      <alignment horizontal="center" vertical="center"/>
      <protection locked="0"/>
    </xf>
    <xf numFmtId="0" fontId="5" fillId="0" borderId="9" xfId="53" applyNumberFormat="1" applyFont="1" applyFill="1" applyBorder="1" applyAlignment="1" applyProtection="1">
      <alignment horizontal="center" vertical="center"/>
      <protection locked="0"/>
    </xf>
    <xf numFmtId="0" fontId="18" fillId="0" borderId="0" xfId="2" applyNumberFormat="1" applyFont="1" applyFill="1" applyBorder="1" applyAlignment="1" applyProtection="1">
      <alignment horizontal="left" vertical="center" wrapText="1"/>
    </xf>
    <xf numFmtId="0" fontId="3" fillId="0" borderId="6" xfId="2" applyNumberFormat="1" applyFont="1" applyFill="1" applyBorder="1" applyAlignment="1" applyProtection="1">
      <alignment horizontal="center" vertical="center"/>
    </xf>
    <xf numFmtId="0" fontId="16" fillId="0" borderId="0" xfId="2" applyNumberFormat="1" applyFont="1" applyFill="1" applyBorder="1" applyAlignment="1" applyProtection="1">
      <alignment horizontal="left"/>
      <protection locked="0"/>
    </xf>
    <xf numFmtId="0" fontId="5" fillId="0" borderId="3" xfId="2" applyNumberFormat="1" applyFont="1" applyFill="1" applyBorder="1" applyAlignment="1" applyProtection="1">
      <alignment horizontal="center" vertical="center"/>
    </xf>
    <xf numFmtId="0" fontId="5" fillId="0" borderId="9" xfId="2" applyNumberFormat="1" applyFont="1" applyFill="1" applyBorder="1" applyAlignment="1" applyProtection="1">
      <alignment horizontal="center" vertical="center"/>
    </xf>
    <xf numFmtId="0" fontId="5" fillId="0" borderId="6" xfId="2" applyNumberFormat="1" applyFont="1" applyFill="1" applyBorder="1" applyAlignment="1" applyProtection="1">
      <alignment horizontal="center" vertical="center"/>
    </xf>
    <xf numFmtId="0" fontId="16" fillId="0" borderId="0" xfId="4" applyNumberFormat="1" applyFont="1" applyFill="1" applyBorder="1" applyAlignment="1" applyProtection="1">
      <alignment horizontal="left" vertical="center"/>
      <protection locked="0"/>
    </xf>
    <xf numFmtId="0" fontId="42" fillId="0" borderId="0" xfId="0" applyFont="1" applyAlignment="1">
      <alignment horizontal="left" wrapText="1"/>
    </xf>
  </cellXfs>
  <cellStyles count="63">
    <cellStyle name="%" xfId="1"/>
    <cellStyle name="% 2" xfId="2"/>
    <cellStyle name="% 2 2" xfId="3"/>
    <cellStyle name="% 3" xfId="4"/>
    <cellStyle name="CABECALHO" xfId="5"/>
    <cellStyle name="Comma 2" xfId="7"/>
    <cellStyle name="Correcto" xfId="10" builtinId="26"/>
    <cellStyle name="DADOS" xfId="8"/>
    <cellStyle name="Excel Built-in Normal_Trabalho_Quadros_pessoal_2003" xfId="9"/>
    <cellStyle name="Good 2" xfId="11"/>
    <cellStyle name="Hiperligação" xfId="12" builtinId="8"/>
    <cellStyle name="Hiperligação 2" xfId="45"/>
    <cellStyle name="Normal" xfId="0" builtinId="0"/>
    <cellStyle name="Normal 10" xfId="50"/>
    <cellStyle name="Normal 2" xfId="13"/>
    <cellStyle name="Normal 2 2" xfId="14"/>
    <cellStyle name="Normal 3" xfId="15"/>
    <cellStyle name="Normal 3 2" xfId="53"/>
    <cellStyle name="Normal 3 2 2 2" xfId="16"/>
    <cellStyle name="Normal 4" xfId="17"/>
    <cellStyle name="Normal 5" xfId="18"/>
    <cellStyle name="Normal 6" xfId="19"/>
    <cellStyle name="Normal 7" xfId="20"/>
    <cellStyle name="Normal_base" xfId="44"/>
    <cellStyle name="Normal_Book1" xfId="21"/>
    <cellStyle name="Normal_Cap.11" xfId="22"/>
    <cellStyle name="Normal_Cap_18" xfId="23"/>
    <cellStyle name="Normal_Cap1" xfId="24"/>
    <cellStyle name="Normal_Cap11 - DRN" xfId="25"/>
    <cellStyle name="Normal_Cap14_nuts03" xfId="26"/>
    <cellStyle name="Normal_Cap14_nuts03 2" xfId="27"/>
    <cellStyle name="Normal_cult_aep2004" xfId="28"/>
    <cellStyle name="Normal_educaca_Cap_III_15" xfId="58"/>
    <cellStyle name="Normal_empresas_aep" xfId="29"/>
    <cellStyle name="Normal_II.05_Trabalho_vazio" xfId="30"/>
    <cellStyle name="Normal_II.10.12A versão reduzida" xfId="31"/>
    <cellStyle name="Normal_II.6.1" xfId="48"/>
    <cellStyle name="Normal_II.6.4" xfId="49"/>
    <cellStyle name="Normal_II.7.2-Definitivos" xfId="32"/>
    <cellStyle name="Normal_II.7.3-Definitivos" xfId="47"/>
    <cellStyle name="Normal_II.9.2" xfId="33"/>
    <cellStyle name="Normal_III 12_Sector Monetario e Financeiro_completo_09" xfId="54"/>
    <cellStyle name="Normal_III.04_Comercio Internacional_2005_Definitivo_junta_versoes_rectificadas" xfId="34"/>
    <cellStyle name="Normal_III.14.3" xfId="35"/>
    <cellStyle name="Normal_III.14.3 2" xfId="36"/>
    <cellStyle name="Normal_III.14.7 2" xfId="37"/>
    <cellStyle name="Normal_III.15_Sociedade da informacao_vazio_2005_final3" xfId="59"/>
    <cellStyle name="Normal_IV.01.13" xfId="61"/>
    <cellStyle name="Normal_QUADRO_14_3" xfId="38"/>
    <cellStyle name="Normal_Quadros_Cultura" xfId="39"/>
    <cellStyle name="Normal_Sheet1" xfId="51"/>
    <cellStyle name="Normal_Sheet1_III_12_03_07" xfId="56"/>
    <cellStyle name="Normal_Sheet2_1" xfId="55"/>
    <cellStyle name="Normal_SMF" xfId="40"/>
    <cellStyle name="Normal_Trabalho" xfId="41"/>
    <cellStyle name="Normal_Trabalho 2" xfId="57"/>
    <cellStyle name="Normal_Trabalho_Quadros_pessoal_2003" xfId="42"/>
    <cellStyle name="Normal_Trabalho_Quadros_pessoal_2003 2" xfId="62"/>
    <cellStyle name="Normal_UMIC_anuário_resp_final" xfId="60"/>
    <cellStyle name="Normal_xxxx_via_ambiente" xfId="46"/>
    <cellStyle name="NUMLINHA" xfId="52"/>
    <cellStyle name="Percentagem" xfId="43" builtinId="5"/>
    <cellStyle name="Vírgula" xfId="6" builtinId="3"/>
  </cellStyles>
  <dxfs count="196">
    <dxf>
      <font>
        <condense val="0"/>
        <extend val="0"/>
        <color indexed="20"/>
      </font>
      <fill>
        <patternFill>
          <bgColor indexed="45"/>
        </patternFill>
      </fill>
    </dxf>
    <dxf>
      <font>
        <condense val="0"/>
        <extend val="0"/>
        <color indexed="20"/>
      </font>
      <fill>
        <patternFill>
          <bgColor indexed="45"/>
        </patternFill>
      </fill>
    </dxf>
    <dxf>
      <fill>
        <patternFill>
          <bgColor indexed="45"/>
        </patternFill>
      </fill>
    </dxf>
    <dxf>
      <font>
        <condense val="0"/>
        <extend val="0"/>
        <color indexed="20"/>
      </font>
      <fill>
        <patternFill>
          <bgColor indexed="45"/>
        </patternFill>
      </fill>
    </dxf>
    <dxf>
      <fill>
        <patternFill>
          <bgColor indexed="47"/>
        </patternFill>
      </fill>
    </dxf>
    <dxf>
      <font>
        <condense val="0"/>
        <extend val="0"/>
        <color auto="1"/>
      </font>
      <fill>
        <patternFill>
          <bgColor indexed="13"/>
        </patternFill>
      </fill>
    </dxf>
    <dxf>
      <fill>
        <patternFill>
          <bgColor indexed="52"/>
        </patternFill>
      </fill>
    </dxf>
    <dxf>
      <fill>
        <patternFill>
          <bgColor indexed="13"/>
        </patternFill>
      </fill>
    </dxf>
    <dxf>
      <font>
        <condense val="0"/>
        <extend val="0"/>
        <color auto="1"/>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51"/>
        </patternFill>
      </fill>
    </dxf>
    <dxf>
      <fill>
        <patternFill>
          <bgColor indexed="47"/>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ill>
        <patternFill>
          <bgColor indexed="10"/>
        </patternFill>
      </fill>
    </dxf>
    <dxf>
      <font>
        <condense val="0"/>
        <extend val="0"/>
        <color indexed="20"/>
      </font>
      <fill>
        <patternFill>
          <bgColor indexed="45"/>
        </patternFill>
      </fill>
    </dxf>
    <dxf>
      <fill>
        <patternFill>
          <bgColor indexed="10"/>
        </patternFill>
      </fill>
    </dxf>
    <dxf>
      <font>
        <condense val="0"/>
        <extend val="0"/>
        <color indexed="20"/>
      </font>
      <fill>
        <patternFill>
          <bgColor indexed="45"/>
        </patternFill>
      </fill>
    </dxf>
    <dxf>
      <fill>
        <patternFill>
          <bgColor indexed="14"/>
        </patternFill>
      </fill>
    </dxf>
    <dxf>
      <fill>
        <patternFill patternType="none">
          <bgColor indexed="65"/>
        </patternFill>
      </fill>
    </dxf>
    <dxf>
      <fill>
        <patternFill>
          <bgColor indexed="13"/>
        </patternFill>
      </fill>
    </dxf>
    <dxf>
      <font>
        <condense val="0"/>
        <extend val="0"/>
        <color indexed="20"/>
      </font>
      <fill>
        <patternFill>
          <bgColor indexed="45"/>
        </patternFill>
      </fill>
    </dxf>
    <dxf>
      <font>
        <condense val="0"/>
        <extend val="0"/>
        <color indexed="20"/>
      </font>
      <fill>
        <patternFill>
          <bgColor indexed="45"/>
        </patternFill>
      </fill>
    </dxf>
    <dxf>
      <fill>
        <patternFill>
          <bgColor indexed="13"/>
        </patternFill>
      </fill>
    </dxf>
    <dxf>
      <fill>
        <patternFill>
          <bgColor indexed="13"/>
        </patternFill>
      </fill>
    </dxf>
    <dxf>
      <font>
        <condense val="0"/>
        <extend val="0"/>
        <color indexed="20"/>
      </font>
      <fill>
        <patternFill>
          <bgColor indexed="45"/>
        </patternFill>
      </fill>
    </dxf>
    <dxf>
      <font>
        <condense val="0"/>
        <extend val="0"/>
        <color indexed="20"/>
      </font>
      <fill>
        <patternFill>
          <bgColor indexed="45"/>
        </patternFill>
      </fill>
    </dxf>
    <dxf>
      <fill>
        <patternFill>
          <bgColor indexed="10"/>
        </patternFill>
      </fill>
    </dxf>
    <dxf>
      <fill>
        <patternFill>
          <bgColor indexed="10"/>
        </patternFill>
      </fill>
    </dxf>
    <dxf>
      <fill>
        <patternFill>
          <bgColor indexed="47"/>
        </patternFill>
      </fill>
    </dxf>
    <dxf>
      <fill>
        <patternFill>
          <bgColor indexed="22"/>
        </patternFill>
      </fill>
    </dxf>
    <dxf>
      <fill>
        <patternFill>
          <bgColor indexed="51"/>
        </patternFill>
      </fill>
    </dxf>
    <dxf>
      <fill>
        <patternFill>
          <bgColor indexed="44"/>
        </patternFill>
      </fill>
    </dxf>
    <dxf>
      <fill>
        <patternFill>
          <bgColor indexed="14"/>
        </patternFill>
      </fill>
    </dxf>
    <dxf>
      <fill>
        <patternFill>
          <bgColor indexed="51"/>
        </patternFill>
      </fill>
    </dxf>
    <dxf>
      <fill>
        <patternFill>
          <bgColor indexed="14"/>
        </patternFill>
      </fill>
    </dxf>
    <dxf>
      <fill>
        <patternFill>
          <bgColor indexed="14"/>
        </patternFill>
      </fill>
    </dxf>
    <dxf>
      <fill>
        <patternFill>
          <bgColor indexed="44"/>
        </patternFill>
      </fill>
    </dxf>
    <dxf>
      <fill>
        <patternFill>
          <bgColor indexed="14"/>
        </patternFill>
      </fill>
    </dxf>
    <dxf>
      <fill>
        <patternFill>
          <bgColor indexed="44"/>
        </patternFill>
      </fill>
    </dxf>
    <dxf>
      <fill>
        <patternFill>
          <bgColor indexed="14"/>
        </patternFill>
      </fill>
    </dxf>
    <dxf>
      <fill>
        <patternFill>
          <bgColor indexed="47"/>
        </patternFill>
      </fill>
    </dxf>
    <dxf>
      <fill>
        <patternFill>
          <bgColor indexed="44"/>
        </patternFill>
      </fill>
    </dxf>
    <dxf>
      <fill>
        <patternFill>
          <bgColor indexed="44"/>
        </patternFill>
      </fill>
    </dxf>
    <dxf>
      <fill>
        <patternFill>
          <bgColor indexed="44"/>
        </patternFill>
      </fill>
    </dxf>
    <dxf>
      <fill>
        <patternFill>
          <bgColor indexed="22"/>
        </patternFill>
      </fill>
    </dxf>
    <dxf>
      <fill>
        <patternFill>
          <bgColor indexed="51"/>
        </patternFill>
      </fill>
    </dxf>
    <dxf>
      <fill>
        <patternFill>
          <bgColor indexed="51"/>
        </patternFill>
      </fill>
    </dxf>
    <dxf>
      <fill>
        <patternFill>
          <bgColor indexed="52"/>
        </patternFill>
      </fill>
    </dxf>
    <dxf>
      <fill>
        <patternFill>
          <bgColor indexed="44"/>
        </patternFill>
      </fill>
    </dxf>
    <dxf>
      <fill>
        <patternFill>
          <bgColor indexed="14"/>
        </patternFill>
      </fill>
    </dxf>
    <dxf>
      <fill>
        <patternFill>
          <bgColor indexed="22"/>
        </patternFill>
      </fill>
    </dxf>
    <dxf>
      <fill>
        <patternFill>
          <bgColor indexed="51"/>
        </patternFill>
      </fill>
    </dxf>
    <dxf>
      <fill>
        <patternFill>
          <bgColor indexed="51"/>
        </patternFill>
      </fill>
    </dxf>
    <dxf>
      <font>
        <condense val="0"/>
        <extend val="0"/>
        <color indexed="20"/>
      </font>
      <fill>
        <patternFill>
          <bgColor indexed="45"/>
        </patternFill>
      </fill>
    </dxf>
    <dxf>
      <fill>
        <patternFill>
          <bgColor indexed="52"/>
        </patternFill>
      </fill>
    </dxf>
    <dxf>
      <font>
        <condense val="0"/>
        <extend val="0"/>
        <color indexed="20"/>
      </font>
      <fill>
        <patternFill>
          <bgColor indexed="45"/>
        </patternFill>
      </fill>
    </dxf>
    <dxf>
      <font>
        <condense val="0"/>
        <extend val="0"/>
        <color indexed="20"/>
      </font>
      <fill>
        <patternFill>
          <bgColor indexed="45"/>
        </patternFill>
      </fill>
    </dxf>
    <dxf>
      <fill>
        <patternFill>
          <bgColor indexed="22"/>
        </patternFill>
      </fill>
    </dxf>
    <dxf>
      <font>
        <condense val="0"/>
        <extend val="0"/>
        <color indexed="20"/>
      </font>
      <fill>
        <patternFill>
          <bgColor indexed="45"/>
        </patternFill>
      </fill>
    </dxf>
    <dxf>
      <fill>
        <patternFill>
          <bgColor indexed="22"/>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ill>
        <patternFill>
          <bgColor indexed="22"/>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53"/>
        </patternFill>
      </fill>
    </dxf>
    <dxf>
      <font>
        <condense val="0"/>
        <extend val="0"/>
        <color indexed="20"/>
      </font>
      <fill>
        <patternFill>
          <bgColor indexed="53"/>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ill>
        <patternFill>
          <bgColor indexed="10"/>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ill>
        <patternFill>
          <bgColor indexed="53"/>
        </patternFill>
      </fill>
    </dxf>
    <dxf>
      <fill>
        <patternFill>
          <bgColor indexed="52"/>
        </patternFill>
      </fill>
    </dxf>
    <dxf>
      <fill>
        <patternFill>
          <bgColor indexed="22"/>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theme" Target="theme/theme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styles" Target="styles.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3" Type="http://schemas.openxmlformats.org/officeDocument/2006/relationships/worksheet" Target="worksheets/sheet233.xml"/><Relationship Id="rId238" Type="http://schemas.openxmlformats.org/officeDocument/2006/relationships/worksheet" Target="worksheets/sheet238.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244" Type="http://schemas.openxmlformats.org/officeDocument/2006/relationships/worksheet" Target="worksheets/sheet244.xml"/><Relationship Id="rId249" Type="http://schemas.openxmlformats.org/officeDocument/2006/relationships/sharedStrings" Target="sharedString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34" Type="http://schemas.openxmlformats.org/officeDocument/2006/relationships/worksheet" Target="worksheets/sheet234.xml"/><Relationship Id="rId239" Type="http://schemas.openxmlformats.org/officeDocument/2006/relationships/worksheet" Target="worksheets/sheet239.xml"/><Relationship Id="rId2" Type="http://schemas.openxmlformats.org/officeDocument/2006/relationships/worksheet" Target="worksheets/sheet2.xml"/><Relationship Id="rId29" Type="http://schemas.openxmlformats.org/officeDocument/2006/relationships/worksheet" Target="worksheets/sheet29.xml"/><Relationship Id="rId250" Type="http://schemas.openxmlformats.org/officeDocument/2006/relationships/calcChain" Target="calcChain.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240" Type="http://schemas.openxmlformats.org/officeDocument/2006/relationships/worksheet" Target="worksheets/sheet240.xml"/><Relationship Id="rId245" Type="http://schemas.openxmlformats.org/officeDocument/2006/relationships/worksheet" Target="worksheets/sheet245.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worksheet" Target="worksheets/sheet235.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241" Type="http://schemas.openxmlformats.org/officeDocument/2006/relationships/worksheet" Target="worksheets/sheet241.xml"/><Relationship Id="rId246" Type="http://schemas.openxmlformats.org/officeDocument/2006/relationships/worksheet" Target="worksheets/sheet246.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6" Type="http://schemas.openxmlformats.org/officeDocument/2006/relationships/worksheet" Target="worksheets/sheet26.xml"/><Relationship Id="rId231" Type="http://schemas.openxmlformats.org/officeDocument/2006/relationships/worksheet" Target="worksheets/sheet231.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s>
</file>

<file path=xl/drawings/drawing1.xml><?xml version="1.0" encoding="utf-8"?>
<xdr:wsDr xmlns:xdr="http://schemas.openxmlformats.org/drawingml/2006/spreadsheetDrawing" xmlns:a="http://schemas.openxmlformats.org/drawingml/2006/main">
  <xdr:twoCellAnchor>
    <xdr:from>
      <xdr:col>1</xdr:col>
      <xdr:colOff>257175</xdr:colOff>
      <xdr:row>27</xdr:row>
      <xdr:rowOff>0</xdr:rowOff>
    </xdr:from>
    <xdr:to>
      <xdr:col>1</xdr:col>
      <xdr:colOff>257175</xdr:colOff>
      <xdr:row>27</xdr:row>
      <xdr:rowOff>0</xdr:rowOff>
    </xdr:to>
    <xdr:sp macro="" textlink="">
      <xdr:nvSpPr>
        <xdr:cNvPr id="2063" name="Line 18"/>
        <xdr:cNvSpPr>
          <a:spLocks noChangeShapeType="1"/>
        </xdr:cNvSpPr>
      </xdr:nvSpPr>
      <xdr:spPr bwMode="auto">
        <a:xfrm>
          <a:off x="704850" y="7648575"/>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27</xdr:row>
      <xdr:rowOff>0</xdr:rowOff>
    </xdr:from>
    <xdr:to>
      <xdr:col>1</xdr:col>
      <xdr:colOff>257175</xdr:colOff>
      <xdr:row>27</xdr:row>
      <xdr:rowOff>0</xdr:rowOff>
    </xdr:to>
    <xdr:sp macro="" textlink="">
      <xdr:nvSpPr>
        <xdr:cNvPr id="2064" name="Line 19"/>
        <xdr:cNvSpPr>
          <a:spLocks noChangeShapeType="1"/>
        </xdr:cNvSpPr>
      </xdr:nvSpPr>
      <xdr:spPr bwMode="auto">
        <a:xfrm>
          <a:off x="704850" y="7648575"/>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27</xdr:row>
      <xdr:rowOff>0</xdr:rowOff>
    </xdr:from>
    <xdr:to>
      <xdr:col>1</xdr:col>
      <xdr:colOff>257175</xdr:colOff>
      <xdr:row>27</xdr:row>
      <xdr:rowOff>0</xdr:rowOff>
    </xdr:to>
    <xdr:sp macro="" textlink="">
      <xdr:nvSpPr>
        <xdr:cNvPr id="2065" name="Line 20"/>
        <xdr:cNvSpPr>
          <a:spLocks noChangeShapeType="1"/>
        </xdr:cNvSpPr>
      </xdr:nvSpPr>
      <xdr:spPr bwMode="auto">
        <a:xfrm>
          <a:off x="704850" y="7648575"/>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27</xdr:row>
      <xdr:rowOff>0</xdr:rowOff>
    </xdr:from>
    <xdr:to>
      <xdr:col>1</xdr:col>
      <xdr:colOff>257175</xdr:colOff>
      <xdr:row>27</xdr:row>
      <xdr:rowOff>0</xdr:rowOff>
    </xdr:to>
    <xdr:sp macro="" textlink="">
      <xdr:nvSpPr>
        <xdr:cNvPr id="2066" name="Line 21"/>
        <xdr:cNvSpPr>
          <a:spLocks noChangeShapeType="1"/>
        </xdr:cNvSpPr>
      </xdr:nvSpPr>
      <xdr:spPr bwMode="auto">
        <a:xfrm>
          <a:off x="704850" y="7648575"/>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27</xdr:row>
      <xdr:rowOff>0</xdr:rowOff>
    </xdr:from>
    <xdr:to>
      <xdr:col>1</xdr:col>
      <xdr:colOff>257175</xdr:colOff>
      <xdr:row>27</xdr:row>
      <xdr:rowOff>0</xdr:rowOff>
    </xdr:to>
    <xdr:sp macro="" textlink="">
      <xdr:nvSpPr>
        <xdr:cNvPr id="2067" name="Line 22"/>
        <xdr:cNvSpPr>
          <a:spLocks noChangeShapeType="1"/>
        </xdr:cNvSpPr>
      </xdr:nvSpPr>
      <xdr:spPr bwMode="auto">
        <a:xfrm>
          <a:off x="704850" y="7648575"/>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27</xdr:row>
      <xdr:rowOff>0</xdr:rowOff>
    </xdr:from>
    <xdr:to>
      <xdr:col>1</xdr:col>
      <xdr:colOff>257175</xdr:colOff>
      <xdr:row>27</xdr:row>
      <xdr:rowOff>0</xdr:rowOff>
    </xdr:to>
    <xdr:sp macro="" textlink="">
      <xdr:nvSpPr>
        <xdr:cNvPr id="2068" name="Line 23"/>
        <xdr:cNvSpPr>
          <a:spLocks noChangeShapeType="1"/>
        </xdr:cNvSpPr>
      </xdr:nvSpPr>
      <xdr:spPr bwMode="auto">
        <a:xfrm>
          <a:off x="704850" y="7648575"/>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27</xdr:row>
      <xdr:rowOff>0</xdr:rowOff>
    </xdr:from>
    <xdr:to>
      <xdr:col>1</xdr:col>
      <xdr:colOff>257175</xdr:colOff>
      <xdr:row>27</xdr:row>
      <xdr:rowOff>0</xdr:rowOff>
    </xdr:to>
    <xdr:sp macro="" textlink="">
      <xdr:nvSpPr>
        <xdr:cNvPr id="2069" name="Line 24"/>
        <xdr:cNvSpPr>
          <a:spLocks noChangeShapeType="1"/>
        </xdr:cNvSpPr>
      </xdr:nvSpPr>
      <xdr:spPr bwMode="auto">
        <a:xfrm>
          <a:off x="704850" y="7648575"/>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27</xdr:row>
      <xdr:rowOff>0</xdr:rowOff>
    </xdr:from>
    <xdr:to>
      <xdr:col>1</xdr:col>
      <xdr:colOff>257175</xdr:colOff>
      <xdr:row>27</xdr:row>
      <xdr:rowOff>0</xdr:rowOff>
    </xdr:to>
    <xdr:sp macro="" textlink="">
      <xdr:nvSpPr>
        <xdr:cNvPr id="2070" name="Line 25"/>
        <xdr:cNvSpPr>
          <a:spLocks noChangeShapeType="1"/>
        </xdr:cNvSpPr>
      </xdr:nvSpPr>
      <xdr:spPr bwMode="auto">
        <a:xfrm>
          <a:off x="704850" y="7648575"/>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27</xdr:row>
      <xdr:rowOff>0</xdr:rowOff>
    </xdr:from>
    <xdr:to>
      <xdr:col>1</xdr:col>
      <xdr:colOff>257175</xdr:colOff>
      <xdr:row>27</xdr:row>
      <xdr:rowOff>0</xdr:rowOff>
    </xdr:to>
    <xdr:sp macro="" textlink="">
      <xdr:nvSpPr>
        <xdr:cNvPr id="2071" name="Line 26"/>
        <xdr:cNvSpPr>
          <a:spLocks noChangeShapeType="1"/>
        </xdr:cNvSpPr>
      </xdr:nvSpPr>
      <xdr:spPr bwMode="auto">
        <a:xfrm>
          <a:off x="704850" y="7648575"/>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27</xdr:row>
      <xdr:rowOff>0</xdr:rowOff>
    </xdr:from>
    <xdr:to>
      <xdr:col>1</xdr:col>
      <xdr:colOff>257175</xdr:colOff>
      <xdr:row>27</xdr:row>
      <xdr:rowOff>0</xdr:rowOff>
    </xdr:to>
    <xdr:sp macro="" textlink="">
      <xdr:nvSpPr>
        <xdr:cNvPr id="2072" name="Line 27"/>
        <xdr:cNvSpPr>
          <a:spLocks noChangeShapeType="1"/>
        </xdr:cNvSpPr>
      </xdr:nvSpPr>
      <xdr:spPr bwMode="auto">
        <a:xfrm>
          <a:off x="704850" y="7648575"/>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27</xdr:row>
      <xdr:rowOff>0</xdr:rowOff>
    </xdr:from>
    <xdr:to>
      <xdr:col>1</xdr:col>
      <xdr:colOff>257175</xdr:colOff>
      <xdr:row>27</xdr:row>
      <xdr:rowOff>0</xdr:rowOff>
    </xdr:to>
    <xdr:sp macro="" textlink="">
      <xdr:nvSpPr>
        <xdr:cNvPr id="2073" name="Line 28"/>
        <xdr:cNvSpPr>
          <a:spLocks noChangeShapeType="1"/>
        </xdr:cNvSpPr>
      </xdr:nvSpPr>
      <xdr:spPr bwMode="auto">
        <a:xfrm>
          <a:off x="704850" y="7648575"/>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27</xdr:row>
      <xdr:rowOff>0</xdr:rowOff>
    </xdr:from>
    <xdr:to>
      <xdr:col>1</xdr:col>
      <xdr:colOff>257175</xdr:colOff>
      <xdr:row>27</xdr:row>
      <xdr:rowOff>0</xdr:rowOff>
    </xdr:to>
    <xdr:sp macro="" textlink="">
      <xdr:nvSpPr>
        <xdr:cNvPr id="2074" name="Line 29"/>
        <xdr:cNvSpPr>
          <a:spLocks noChangeShapeType="1"/>
        </xdr:cNvSpPr>
      </xdr:nvSpPr>
      <xdr:spPr bwMode="auto">
        <a:xfrm>
          <a:off x="704850" y="7648575"/>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27</xdr:row>
      <xdr:rowOff>0</xdr:rowOff>
    </xdr:from>
    <xdr:to>
      <xdr:col>1</xdr:col>
      <xdr:colOff>257175</xdr:colOff>
      <xdr:row>27</xdr:row>
      <xdr:rowOff>0</xdr:rowOff>
    </xdr:to>
    <xdr:sp macro="" textlink="">
      <xdr:nvSpPr>
        <xdr:cNvPr id="2075" name="Line 30"/>
        <xdr:cNvSpPr>
          <a:spLocks noChangeShapeType="1"/>
        </xdr:cNvSpPr>
      </xdr:nvSpPr>
      <xdr:spPr bwMode="auto">
        <a:xfrm>
          <a:off x="704850" y="7648575"/>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27</xdr:row>
      <xdr:rowOff>0</xdr:rowOff>
    </xdr:from>
    <xdr:to>
      <xdr:col>1</xdr:col>
      <xdr:colOff>257175</xdr:colOff>
      <xdr:row>27</xdr:row>
      <xdr:rowOff>0</xdr:rowOff>
    </xdr:to>
    <xdr:sp macro="" textlink="">
      <xdr:nvSpPr>
        <xdr:cNvPr id="2076" name="Line 31"/>
        <xdr:cNvSpPr>
          <a:spLocks noChangeShapeType="1"/>
        </xdr:cNvSpPr>
      </xdr:nvSpPr>
      <xdr:spPr bwMode="auto">
        <a:xfrm>
          <a:off x="704850" y="7648575"/>
          <a:ext cx="0" cy="0"/>
        </a:xfrm>
        <a:prstGeom prst="line">
          <a:avLst/>
        </a:prstGeom>
        <a:noFill/>
        <a:ln w="9525">
          <a:solidFill>
            <a:srgbClr val="000000"/>
          </a:solidFill>
          <a:round/>
          <a:headEnd/>
          <a:tailEnd type="triangl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257175</xdr:colOff>
      <xdr:row>30</xdr:row>
      <xdr:rowOff>85725</xdr:rowOff>
    </xdr:from>
    <xdr:to>
      <xdr:col>1</xdr:col>
      <xdr:colOff>257175</xdr:colOff>
      <xdr:row>30</xdr:row>
      <xdr:rowOff>85725</xdr:rowOff>
    </xdr:to>
    <xdr:sp macro="" textlink="">
      <xdr:nvSpPr>
        <xdr:cNvPr id="3193"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94"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95"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96"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97"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98"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199"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00"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01"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02"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03"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04"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05"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06"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07"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08"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09"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10"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11"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12"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13"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14"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15"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16"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17"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18"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19"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20"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21"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22"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23"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24"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25"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26"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27"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28"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29"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30"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31"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32"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33"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34"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35"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36"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37"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38"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39"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40"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41"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42"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43"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44"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45"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46"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47"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48"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49"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50"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51"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52"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53"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54"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55"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56"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57"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58"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59"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60"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61"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62"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63"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64"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65"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66"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67"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68"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69"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70"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71"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72"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73"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74"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75"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76"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77"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78"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79"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80"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81"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82"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83"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84"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85"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86"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87"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88"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89"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90"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91"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92"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93"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94"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95"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96"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97"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98"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299"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300"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301"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302"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303"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304"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305"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306"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307"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308"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309"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310" name="Line 43"/>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311" name="Line 44"/>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twoCellAnchor>
    <xdr:from>
      <xdr:col>1</xdr:col>
      <xdr:colOff>257175</xdr:colOff>
      <xdr:row>30</xdr:row>
      <xdr:rowOff>85725</xdr:rowOff>
    </xdr:from>
    <xdr:to>
      <xdr:col>1</xdr:col>
      <xdr:colOff>257175</xdr:colOff>
      <xdr:row>30</xdr:row>
      <xdr:rowOff>85725</xdr:rowOff>
    </xdr:to>
    <xdr:sp macro="" textlink="">
      <xdr:nvSpPr>
        <xdr:cNvPr id="3312" name="Line 45"/>
        <xdr:cNvSpPr>
          <a:spLocks noChangeShapeType="1"/>
        </xdr:cNvSpPr>
      </xdr:nvSpPr>
      <xdr:spPr bwMode="auto">
        <a:xfrm>
          <a:off x="704850" y="7962900"/>
          <a:ext cx="0" cy="0"/>
        </a:xfrm>
        <a:prstGeom prst="line">
          <a:avLst/>
        </a:prstGeom>
        <a:noFill/>
        <a:ln w="9525">
          <a:solidFill>
            <a:srgbClr val="000000"/>
          </a:solidFill>
          <a:round/>
          <a:headEnd/>
          <a:tailEnd type="triangle" w="med" len="med"/>
        </a:ln>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3" Type="http://schemas.openxmlformats.org/officeDocument/2006/relationships/hyperlink" Target="http://www.ine.pt/xurl/ind/0007005" TargetMode="External"/><Relationship Id="rId2" Type="http://schemas.openxmlformats.org/officeDocument/2006/relationships/hyperlink" Target="http://www.ine.pt/xurl/ind/0007026" TargetMode="External"/><Relationship Id="rId1" Type="http://schemas.openxmlformats.org/officeDocument/2006/relationships/hyperlink" Target="http://www.ine.pt/xurl/ind/0007011" TargetMode="External"/><Relationship Id="rId6" Type="http://schemas.openxmlformats.org/officeDocument/2006/relationships/printerSettings" Target="../printerSettings/printerSettings99.bin"/><Relationship Id="rId5" Type="http://schemas.openxmlformats.org/officeDocument/2006/relationships/hyperlink" Target="http://www.ine.pt/xurl/ind/0007004" TargetMode="External"/><Relationship Id="rId4" Type="http://schemas.openxmlformats.org/officeDocument/2006/relationships/hyperlink" Target="http://www.ine.pt/xurl/ind/0007021" TargetMode="External"/></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3" Type="http://schemas.openxmlformats.org/officeDocument/2006/relationships/printerSettings" Target="../printerSettings/printerSettings101.bin"/><Relationship Id="rId2" Type="http://schemas.openxmlformats.org/officeDocument/2006/relationships/hyperlink" Target="http://www.ine.pt/xurl/ind/0007005" TargetMode="External"/><Relationship Id="rId1" Type="http://schemas.openxmlformats.org/officeDocument/2006/relationships/hyperlink" Target="http://www.ine.pt/xurl/ind/0007026" TargetMode="External"/></Relationships>
</file>

<file path=xl/worksheets/_rels/sheet103.xml.rels><?xml version="1.0" encoding="UTF-8" standalone="yes"?>
<Relationships xmlns="http://schemas.openxmlformats.org/package/2006/relationships"><Relationship Id="rId2" Type="http://schemas.openxmlformats.org/officeDocument/2006/relationships/printerSettings" Target="../printerSettings/printerSettings102.bin"/><Relationship Id="rId1" Type="http://schemas.openxmlformats.org/officeDocument/2006/relationships/hyperlink" Target="http://www.ine.pt/xurl/ind/0007323" TargetMode="External"/></Relationships>
</file>

<file path=xl/worksheets/_rels/sheet104.xml.rels><?xml version="1.0" encoding="UTF-8" standalone="yes"?>
<Relationships xmlns="http://schemas.openxmlformats.org/package/2006/relationships"><Relationship Id="rId3" Type="http://schemas.openxmlformats.org/officeDocument/2006/relationships/printerSettings" Target="../printerSettings/printerSettings103.bin"/><Relationship Id="rId2" Type="http://schemas.openxmlformats.org/officeDocument/2006/relationships/hyperlink" Target="http://www.ine.pt/xurl/ind/0007397" TargetMode="External"/><Relationship Id="rId1" Type="http://schemas.openxmlformats.org/officeDocument/2006/relationships/hyperlink" Target="http://www.ine.pt/xurl/ind/0007396" TargetMode="External"/></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3" Type="http://schemas.openxmlformats.org/officeDocument/2006/relationships/hyperlink" Target="http://www.ine.pt/xurl/ind/0007189" TargetMode="External"/><Relationship Id="rId2" Type="http://schemas.openxmlformats.org/officeDocument/2006/relationships/hyperlink" Target="http://www.ine.pt/xurl/ind/0007150" TargetMode="External"/><Relationship Id="rId1" Type="http://schemas.openxmlformats.org/officeDocument/2006/relationships/hyperlink" Target="http://www.ine.pt/xurl/ind/0007197" TargetMode="External"/><Relationship Id="rId5" Type="http://schemas.openxmlformats.org/officeDocument/2006/relationships/printerSettings" Target="../printerSettings/printerSettings105.bin"/><Relationship Id="rId4" Type="http://schemas.openxmlformats.org/officeDocument/2006/relationships/hyperlink" Target="http://www.ine.pt/xurl/ind/0007116" TargetMode="External"/></Relationships>
</file>

<file path=xl/worksheets/_rels/sheet107.xml.rels><?xml version="1.0" encoding="UTF-8" standalone="yes"?>
<Relationships xmlns="http://schemas.openxmlformats.org/package/2006/relationships"><Relationship Id="rId3" Type="http://schemas.openxmlformats.org/officeDocument/2006/relationships/hyperlink" Target="http://www.ine.pt/xurl/ind/0006566" TargetMode="External"/><Relationship Id="rId2" Type="http://schemas.openxmlformats.org/officeDocument/2006/relationships/hyperlink" Target="http://www.ine.pt/xurl/ind/0006567" TargetMode="External"/><Relationship Id="rId1" Type="http://schemas.openxmlformats.org/officeDocument/2006/relationships/hyperlink" Target="http://www.ine.pt/xurl/ind/0006568" TargetMode="External"/><Relationship Id="rId4"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8" Type="http://schemas.openxmlformats.org/officeDocument/2006/relationships/printerSettings" Target="../printerSettings/printerSettings107.bin"/><Relationship Id="rId3" Type="http://schemas.openxmlformats.org/officeDocument/2006/relationships/hyperlink" Target="http://www.ine.pt/xurl/ind/0007438" TargetMode="External"/><Relationship Id="rId7" Type="http://schemas.openxmlformats.org/officeDocument/2006/relationships/hyperlink" Target="http://www.ine.pt/xurl/ind/0007403" TargetMode="External"/><Relationship Id="rId2" Type="http://schemas.openxmlformats.org/officeDocument/2006/relationships/hyperlink" Target="http://www.ine.pt/xurl/ind/0007400" TargetMode="External"/><Relationship Id="rId1" Type="http://schemas.openxmlformats.org/officeDocument/2006/relationships/hyperlink" Target="http://www.ine.pt/xurl/ind/0007400" TargetMode="External"/><Relationship Id="rId6" Type="http://schemas.openxmlformats.org/officeDocument/2006/relationships/hyperlink" Target="http://www.ine.pt/xurl/ind/0007437" TargetMode="External"/><Relationship Id="rId5" Type="http://schemas.openxmlformats.org/officeDocument/2006/relationships/hyperlink" Target="http://www.ine.pt/xurl/ind/0007436" TargetMode="External"/><Relationship Id="rId4" Type="http://schemas.openxmlformats.org/officeDocument/2006/relationships/hyperlink" Target="http://www.ine.pt/xurl/ind/0007400" TargetMode="External"/></Relationships>
</file>

<file path=xl/worksheets/_rels/sheet109.xml.rels><?xml version="1.0" encoding="UTF-8" standalone="yes"?>
<Relationships xmlns="http://schemas.openxmlformats.org/package/2006/relationships"><Relationship Id="rId3" Type="http://schemas.openxmlformats.org/officeDocument/2006/relationships/hyperlink" Target="http://www.ine.pt/xurl/ind/0007440" TargetMode="External"/><Relationship Id="rId7" Type="http://schemas.openxmlformats.org/officeDocument/2006/relationships/printerSettings" Target="../printerSettings/printerSettings108.bin"/><Relationship Id="rId2" Type="http://schemas.openxmlformats.org/officeDocument/2006/relationships/hyperlink" Target="http://www.ine.pt/xurl/ind/0007400" TargetMode="External"/><Relationship Id="rId1" Type="http://schemas.openxmlformats.org/officeDocument/2006/relationships/hyperlink" Target="http://www.ine.pt/xurl/ind/0007439" TargetMode="External"/><Relationship Id="rId6" Type="http://schemas.openxmlformats.org/officeDocument/2006/relationships/hyperlink" Target="http://www.ine.pt/xurl/ind/0007443" TargetMode="External"/><Relationship Id="rId5" Type="http://schemas.openxmlformats.org/officeDocument/2006/relationships/hyperlink" Target="http://www.ine.pt/xurl/ind/0007442" TargetMode="External"/><Relationship Id="rId4" Type="http://schemas.openxmlformats.org/officeDocument/2006/relationships/hyperlink" Target="http://www.ine.pt/xurl/ind/0007441"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ine.pt/xurl/ind/0000480" TargetMode="External"/><Relationship Id="rId2" Type="http://schemas.openxmlformats.org/officeDocument/2006/relationships/hyperlink" Target="http://www.ine.pt/xurl/ind/0002501" TargetMode="External"/><Relationship Id="rId1" Type="http://schemas.openxmlformats.org/officeDocument/2006/relationships/hyperlink" Target="http://www.ine.pt/xurl/ind/0005438" TargetMode="External"/><Relationship Id="rId5" Type="http://schemas.openxmlformats.org/officeDocument/2006/relationships/printerSettings" Target="../printerSettings/printerSettings10.bin"/><Relationship Id="rId4" Type="http://schemas.openxmlformats.org/officeDocument/2006/relationships/hyperlink" Target="http://www.ine.pt/xurl/ind/0000481" TargetMode="External"/></Relationships>
</file>

<file path=xl/worksheets/_rels/sheet110.xml.rels><?xml version="1.0" encoding="UTF-8" standalone="yes"?>
<Relationships xmlns="http://schemas.openxmlformats.org/package/2006/relationships"><Relationship Id="rId2" Type="http://schemas.openxmlformats.org/officeDocument/2006/relationships/printerSettings" Target="../printerSettings/printerSettings109.bin"/><Relationship Id="rId1" Type="http://schemas.openxmlformats.org/officeDocument/2006/relationships/hyperlink" Target="http://www.ine.pt/xurl/ind/0007342" TargetMode="External"/></Relationships>
</file>

<file path=xl/worksheets/_rels/sheet111.xml.rels><?xml version="1.0" encoding="UTF-8" standalone="yes"?>
<Relationships xmlns="http://schemas.openxmlformats.org/package/2006/relationships"><Relationship Id="rId2" Type="http://schemas.openxmlformats.org/officeDocument/2006/relationships/printerSettings" Target="../printerSettings/printerSettings110.bin"/><Relationship Id="rId1" Type="http://schemas.openxmlformats.org/officeDocument/2006/relationships/hyperlink" Target="http://www.ine.pt/xurl/ind/0007342" TargetMode="External"/></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2" Type="http://schemas.openxmlformats.org/officeDocument/2006/relationships/printerSettings" Target="../printerSettings/printerSettings113.bin"/><Relationship Id="rId1" Type="http://schemas.openxmlformats.org/officeDocument/2006/relationships/hyperlink" Target="http://www.ine.pt/xurl/ind/0007342" TargetMode="External"/></Relationships>
</file>

<file path=xl/worksheets/_rels/sheet115.xml.rels><?xml version="1.0" encoding="UTF-8" standalone="yes"?>
<Relationships xmlns="http://schemas.openxmlformats.org/package/2006/relationships"><Relationship Id="rId2" Type="http://schemas.openxmlformats.org/officeDocument/2006/relationships/printerSettings" Target="../printerSettings/printerSettings114.bin"/><Relationship Id="rId1" Type="http://schemas.openxmlformats.org/officeDocument/2006/relationships/hyperlink" Target="http://www.ine.pt/xurl/ind/0007342" TargetMode="External"/></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2" Type="http://schemas.openxmlformats.org/officeDocument/2006/relationships/printerSettings" Target="../printerSettings/printerSettings117.bin"/><Relationship Id="rId1" Type="http://schemas.openxmlformats.org/officeDocument/2006/relationships/hyperlink" Target="http://www.ine.pt/xurl/ind/0007342" TargetMode="External"/></Relationships>
</file>

<file path=xl/worksheets/_rels/sheet119.xml.rels><?xml version="1.0" encoding="UTF-8" standalone="yes"?>
<Relationships xmlns="http://schemas.openxmlformats.org/package/2006/relationships"><Relationship Id="rId2" Type="http://schemas.openxmlformats.org/officeDocument/2006/relationships/printerSettings" Target="../printerSettings/printerSettings118.bin"/><Relationship Id="rId1" Type="http://schemas.openxmlformats.org/officeDocument/2006/relationships/hyperlink" Target="http://www.ine.pt/xurl/ind/0007342"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ine.pt/xurl/ind/0006683" TargetMode="External"/></Relationships>
</file>

<file path=xl/worksheets/_rels/sheet120.xml.rels><?xml version="1.0" encoding="UTF-8" standalone="yes"?>
<Relationships xmlns="http://schemas.openxmlformats.org/package/2006/relationships"><Relationship Id="rId2" Type="http://schemas.openxmlformats.org/officeDocument/2006/relationships/printerSettings" Target="../printerSettings/printerSettings119.bin"/><Relationship Id="rId1" Type="http://schemas.openxmlformats.org/officeDocument/2006/relationships/hyperlink" Target="http://www.ine.pt/xurl/ind/0007342" TargetMode="External"/></Relationships>
</file>

<file path=xl/worksheets/_rels/sheet121.xml.rels><?xml version="1.0" encoding="UTF-8" standalone="yes"?>
<Relationships xmlns="http://schemas.openxmlformats.org/package/2006/relationships"><Relationship Id="rId2" Type="http://schemas.openxmlformats.org/officeDocument/2006/relationships/printerSettings" Target="../printerSettings/printerSettings120.bin"/><Relationship Id="rId1" Type="http://schemas.openxmlformats.org/officeDocument/2006/relationships/hyperlink" Target="http://www.ine.pt/xurl/ind/0007342" TargetMode="External"/></Relationships>
</file>

<file path=xl/worksheets/_rels/sheet122.xml.rels><?xml version="1.0" encoding="UTF-8" standalone="yes"?>
<Relationships xmlns="http://schemas.openxmlformats.org/package/2006/relationships"><Relationship Id="rId2" Type="http://schemas.openxmlformats.org/officeDocument/2006/relationships/printerSettings" Target="../printerSettings/printerSettings121.bin"/><Relationship Id="rId1" Type="http://schemas.openxmlformats.org/officeDocument/2006/relationships/hyperlink" Target="http://www.ine.pt/xurl/ind/0007224" TargetMode="External"/></Relationships>
</file>

<file path=xl/worksheets/_rels/sheet123.xml.rels><?xml version="1.0" encoding="UTF-8" standalone="yes"?>
<Relationships xmlns="http://schemas.openxmlformats.org/package/2006/relationships"><Relationship Id="rId2" Type="http://schemas.openxmlformats.org/officeDocument/2006/relationships/printerSettings" Target="../printerSettings/printerSettings122.bin"/><Relationship Id="rId1" Type="http://schemas.openxmlformats.org/officeDocument/2006/relationships/hyperlink" Target="http://www.ine.pt/xurl/ind/0007343" TargetMode="External"/></Relationships>
</file>

<file path=xl/worksheets/_rels/sheet124.xml.rels><?xml version="1.0" encoding="UTF-8" standalone="yes"?>
<Relationships xmlns="http://schemas.openxmlformats.org/package/2006/relationships"><Relationship Id="rId2" Type="http://schemas.openxmlformats.org/officeDocument/2006/relationships/printerSettings" Target="../printerSettings/printerSettings123.bin"/><Relationship Id="rId1" Type="http://schemas.openxmlformats.org/officeDocument/2006/relationships/hyperlink" Target="http://www.ine.pt/xurl/ind/0007343" TargetMode="External"/></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7.xml.rels><?xml version="1.0" encoding="UTF-8" standalone="yes"?>
<Relationships xmlns="http://schemas.openxmlformats.org/package/2006/relationships"><Relationship Id="rId2" Type="http://schemas.openxmlformats.org/officeDocument/2006/relationships/printerSettings" Target="../printerSettings/printerSettings126.bin"/><Relationship Id="rId1" Type="http://schemas.openxmlformats.org/officeDocument/2006/relationships/hyperlink" Target="http://www.ine.pt/xurl/ind/0007343" TargetMode="External"/></Relationships>
</file>

<file path=xl/worksheets/_rels/sheet128.xml.rels><?xml version="1.0" encoding="UTF-8" standalone="yes"?>
<Relationships xmlns="http://schemas.openxmlformats.org/package/2006/relationships"><Relationship Id="rId2" Type="http://schemas.openxmlformats.org/officeDocument/2006/relationships/printerSettings" Target="../printerSettings/printerSettings127.bin"/><Relationship Id="rId1" Type="http://schemas.openxmlformats.org/officeDocument/2006/relationships/hyperlink" Target="http://www.ine.pt/xurl/ind/0007343" TargetMode="External"/></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ine.pt/xurl/ind/0000482" TargetMode="External"/></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1.xml.rels><?xml version="1.0" encoding="UTF-8" standalone="yes"?>
<Relationships xmlns="http://schemas.openxmlformats.org/package/2006/relationships"><Relationship Id="rId2" Type="http://schemas.openxmlformats.org/officeDocument/2006/relationships/printerSettings" Target="../printerSettings/printerSettings130.bin"/><Relationship Id="rId1" Type="http://schemas.openxmlformats.org/officeDocument/2006/relationships/hyperlink" Target="http://www.ine.pt/xurl/ind/0007344" TargetMode="External"/></Relationships>
</file>

<file path=xl/worksheets/_rels/sheet132.xml.rels><?xml version="1.0" encoding="UTF-8" standalone="yes"?>
<Relationships xmlns="http://schemas.openxmlformats.org/package/2006/relationships"><Relationship Id="rId2" Type="http://schemas.openxmlformats.org/officeDocument/2006/relationships/printerSettings" Target="../printerSettings/printerSettings131.bin"/><Relationship Id="rId1" Type="http://schemas.openxmlformats.org/officeDocument/2006/relationships/hyperlink" Target="http://www.ine.pt/xurl/ind/0007344" TargetMode="External"/></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5.xml.rels><?xml version="1.0" encoding="UTF-8" standalone="yes"?>
<Relationships xmlns="http://schemas.openxmlformats.org/package/2006/relationships"><Relationship Id="rId2" Type="http://schemas.openxmlformats.org/officeDocument/2006/relationships/printerSettings" Target="../printerSettings/printerSettings134.bin"/><Relationship Id="rId1" Type="http://schemas.openxmlformats.org/officeDocument/2006/relationships/hyperlink" Target="http://www.ine.pt/xurl/ind/0007344" TargetMode="External"/></Relationships>
</file>

<file path=xl/worksheets/_rels/sheet136.xml.rels><?xml version="1.0" encoding="UTF-8" standalone="yes"?>
<Relationships xmlns="http://schemas.openxmlformats.org/package/2006/relationships"><Relationship Id="rId2" Type="http://schemas.openxmlformats.org/officeDocument/2006/relationships/printerSettings" Target="../printerSettings/printerSettings135.bin"/><Relationship Id="rId1" Type="http://schemas.openxmlformats.org/officeDocument/2006/relationships/hyperlink" Target="http://www.ine.pt/xurl/ind/0007344" TargetMode="External"/></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9.xml.rels><?xml version="1.0" encoding="UTF-8" standalone="yes"?>
<Relationships xmlns="http://schemas.openxmlformats.org/package/2006/relationships"><Relationship Id="rId2" Type="http://schemas.openxmlformats.org/officeDocument/2006/relationships/printerSettings" Target="../printerSettings/printerSettings138.bin"/><Relationship Id="rId1" Type="http://schemas.openxmlformats.org/officeDocument/2006/relationships/hyperlink" Target="http://www.ine.pt/xurl/ind/0007345"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ine.pt/xurl/ind/0002499" TargetMode="External"/><Relationship Id="rId1" Type="http://schemas.openxmlformats.org/officeDocument/2006/relationships/hyperlink" Target="http://www.ine.pt/xurl/ind/0002504" TargetMode="External"/></Relationships>
</file>

<file path=xl/worksheets/_rels/sheet140.xml.rels><?xml version="1.0" encoding="UTF-8" standalone="yes"?>
<Relationships xmlns="http://schemas.openxmlformats.org/package/2006/relationships"><Relationship Id="rId2" Type="http://schemas.openxmlformats.org/officeDocument/2006/relationships/printerSettings" Target="../printerSettings/printerSettings139.bin"/><Relationship Id="rId1" Type="http://schemas.openxmlformats.org/officeDocument/2006/relationships/hyperlink" Target="http://www.ine.pt/xurl/ind/0007345" TargetMode="External"/></Relationships>
</file>

<file path=xl/worksheets/_rels/sheet141.xml.rels><?xml version="1.0" encoding="UTF-8" standalone="yes"?>
<Relationships xmlns="http://schemas.openxmlformats.org/package/2006/relationships"><Relationship Id="rId2" Type="http://schemas.openxmlformats.org/officeDocument/2006/relationships/printerSettings" Target="../printerSettings/printerSettings140.bin"/><Relationship Id="rId1" Type="http://schemas.openxmlformats.org/officeDocument/2006/relationships/hyperlink" Target="http://www.ine.pt/xurl/ind/0007345" TargetMode="External"/></Relationships>
</file>

<file path=xl/worksheets/_rels/sheet142.xml.rels><?xml version="1.0" encoding="UTF-8" standalone="yes"?>
<Relationships xmlns="http://schemas.openxmlformats.org/package/2006/relationships"><Relationship Id="rId2" Type="http://schemas.openxmlformats.org/officeDocument/2006/relationships/printerSettings" Target="../printerSettings/printerSettings141.bin"/><Relationship Id="rId1" Type="http://schemas.openxmlformats.org/officeDocument/2006/relationships/hyperlink" Target="http://www.ine.pt/xurl/ind/0007345" TargetMode="External"/></Relationships>
</file>

<file path=xl/worksheets/_rels/sheet143.xml.rels><?xml version="1.0" encoding="UTF-8" standalone="yes"?>
<Relationships xmlns="http://schemas.openxmlformats.org/package/2006/relationships"><Relationship Id="rId8" Type="http://schemas.openxmlformats.org/officeDocument/2006/relationships/hyperlink" Target="http://www.ine.pt/xurl/ind/0006545" TargetMode="External"/><Relationship Id="rId13" Type="http://schemas.openxmlformats.org/officeDocument/2006/relationships/printerSettings" Target="../printerSettings/printerSettings142.bin"/><Relationship Id="rId3" Type="http://schemas.openxmlformats.org/officeDocument/2006/relationships/hyperlink" Target="http://www.ine.pt/xurl/ind/0006543" TargetMode="External"/><Relationship Id="rId7" Type="http://schemas.openxmlformats.org/officeDocument/2006/relationships/hyperlink" Target="http://www.ine.pt/xurl/ind/0006544" TargetMode="External"/><Relationship Id="rId12" Type="http://schemas.openxmlformats.org/officeDocument/2006/relationships/hyperlink" Target="http://www.ine.pt/xurl/ind/0006558" TargetMode="External"/><Relationship Id="rId2" Type="http://schemas.openxmlformats.org/officeDocument/2006/relationships/hyperlink" Target="http://www.ine.pt/xurl/ind/0006542" TargetMode="External"/><Relationship Id="rId1" Type="http://schemas.openxmlformats.org/officeDocument/2006/relationships/hyperlink" Target="http://www.ine.pt/xurl/ind/0006541" TargetMode="External"/><Relationship Id="rId6" Type="http://schemas.openxmlformats.org/officeDocument/2006/relationships/hyperlink" Target="http://www.ine.pt/xurl/ind/0007356" TargetMode="External"/><Relationship Id="rId11" Type="http://schemas.openxmlformats.org/officeDocument/2006/relationships/hyperlink" Target="http://www.ine.pt/xurl/ind/0006557" TargetMode="External"/><Relationship Id="rId5" Type="http://schemas.openxmlformats.org/officeDocument/2006/relationships/hyperlink" Target="http://www.ine.pt/xurl/ind/0006560" TargetMode="External"/><Relationship Id="rId10" Type="http://schemas.openxmlformats.org/officeDocument/2006/relationships/hyperlink" Target="http://www.ine.pt/xurl/ind/0006559" TargetMode="External"/><Relationship Id="rId4" Type="http://schemas.openxmlformats.org/officeDocument/2006/relationships/hyperlink" Target="http://www.ine.pt/xurl/ind/0006561" TargetMode="External"/><Relationship Id="rId9" Type="http://schemas.openxmlformats.org/officeDocument/2006/relationships/hyperlink" Target="http://www.ine.pt/xurl/ind/0006546" TargetMode="External"/></Relationships>
</file>

<file path=xl/worksheets/_rels/sheet144.xml.rels><?xml version="1.0" encoding="UTF-8" standalone="yes"?>
<Relationships xmlns="http://schemas.openxmlformats.org/package/2006/relationships"><Relationship Id="rId8" Type="http://schemas.openxmlformats.org/officeDocument/2006/relationships/hyperlink" Target="http://www.ine.pt/xurl/ind/0006559" TargetMode="External"/><Relationship Id="rId13" Type="http://schemas.openxmlformats.org/officeDocument/2006/relationships/printerSettings" Target="../printerSettings/printerSettings143.bin"/><Relationship Id="rId3" Type="http://schemas.openxmlformats.org/officeDocument/2006/relationships/hyperlink" Target="http://www.ine.pt/xurl/ind/0006543" TargetMode="External"/><Relationship Id="rId7" Type="http://schemas.openxmlformats.org/officeDocument/2006/relationships/hyperlink" Target="http://www.ine.pt/xurl/ind/0006546" TargetMode="External"/><Relationship Id="rId12" Type="http://schemas.openxmlformats.org/officeDocument/2006/relationships/hyperlink" Target="http://www.ine.pt/xurl/ind/0006560" TargetMode="External"/><Relationship Id="rId2" Type="http://schemas.openxmlformats.org/officeDocument/2006/relationships/hyperlink" Target="http://www.ine.pt/xurl/ind/0006542" TargetMode="External"/><Relationship Id="rId1" Type="http://schemas.openxmlformats.org/officeDocument/2006/relationships/hyperlink" Target="http://www.ine.pt/xurl/ind/0006541" TargetMode="External"/><Relationship Id="rId6" Type="http://schemas.openxmlformats.org/officeDocument/2006/relationships/hyperlink" Target="http://www.ine.pt/xurl/ind/0006545" TargetMode="External"/><Relationship Id="rId11" Type="http://schemas.openxmlformats.org/officeDocument/2006/relationships/hyperlink" Target="http://www.ine.pt/xurl/ind/0006561" TargetMode="External"/><Relationship Id="rId5" Type="http://schemas.openxmlformats.org/officeDocument/2006/relationships/hyperlink" Target="http://www.ine.pt/xurl/ind/0006544" TargetMode="External"/><Relationship Id="rId10" Type="http://schemas.openxmlformats.org/officeDocument/2006/relationships/hyperlink" Target="http://www.ine.pt/xurl/ind/0006558" TargetMode="External"/><Relationship Id="rId4" Type="http://schemas.openxmlformats.org/officeDocument/2006/relationships/hyperlink" Target="http://www.ine.pt/xurl/ind/0007356" TargetMode="External"/><Relationship Id="rId9" Type="http://schemas.openxmlformats.org/officeDocument/2006/relationships/hyperlink" Target="http://www.ine.pt/xurl/ind/0006557" TargetMode="External"/></Relationships>
</file>

<file path=xl/worksheets/_rels/sheet145.xml.rels><?xml version="1.0" encoding="UTF-8" standalone="yes"?>
<Relationships xmlns="http://schemas.openxmlformats.org/package/2006/relationships"><Relationship Id="rId3" Type="http://schemas.openxmlformats.org/officeDocument/2006/relationships/hyperlink" Target="http://www.ine.pt/xurl/ind/0007356" TargetMode="External"/><Relationship Id="rId2" Type="http://schemas.openxmlformats.org/officeDocument/2006/relationships/hyperlink" Target="http://www.ine.pt/xurl/ind/0007191" TargetMode="External"/><Relationship Id="rId1" Type="http://schemas.openxmlformats.org/officeDocument/2006/relationships/hyperlink" Target="http://www.ine.pt/xurl/ind/0007361" TargetMode="External"/><Relationship Id="rId6" Type="http://schemas.openxmlformats.org/officeDocument/2006/relationships/printerSettings" Target="../printerSettings/printerSettings144.bin"/><Relationship Id="rId5" Type="http://schemas.openxmlformats.org/officeDocument/2006/relationships/hyperlink" Target="http://www.ine.pt/xurl/ind/0007365" TargetMode="External"/><Relationship Id="rId4" Type="http://schemas.openxmlformats.org/officeDocument/2006/relationships/hyperlink" Target="http://www.ine.pt/xurl/ind/0007363" TargetMode="External"/></Relationships>
</file>

<file path=xl/worksheets/_rels/sheet146.xml.rels><?xml version="1.0" encoding="UTF-8" standalone="yes"?>
<Relationships xmlns="http://schemas.openxmlformats.org/package/2006/relationships"><Relationship Id="rId3" Type="http://schemas.openxmlformats.org/officeDocument/2006/relationships/hyperlink" Target="http://www.ine.pt/xurl/ind/0001737" TargetMode="External"/><Relationship Id="rId2" Type="http://schemas.openxmlformats.org/officeDocument/2006/relationships/hyperlink" Target="http://www.ine.pt/xurl/ind/0001739" TargetMode="External"/><Relationship Id="rId1" Type="http://schemas.openxmlformats.org/officeDocument/2006/relationships/hyperlink" Target="http://www.ine.pt/xurl/ind/0001739" TargetMode="External"/><Relationship Id="rId5" Type="http://schemas.openxmlformats.org/officeDocument/2006/relationships/printerSettings" Target="../printerSettings/printerSettings145.bin"/><Relationship Id="rId4" Type="http://schemas.openxmlformats.org/officeDocument/2006/relationships/hyperlink" Target="http://www.ine.pt/xurl/ind/0006882" TargetMode="External"/></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www.ine.pt/xurl/ind/0007235" TargetMode="External"/></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1.xml.rels><?xml version="1.0" encoding="UTF-8" standalone="yes"?>
<Relationships xmlns="http://schemas.openxmlformats.org/package/2006/relationships"><Relationship Id="rId3" Type="http://schemas.openxmlformats.org/officeDocument/2006/relationships/hyperlink" Target="http://www.ine.pt/xurl/ind/0000022" TargetMode="External"/><Relationship Id="rId2" Type="http://schemas.openxmlformats.org/officeDocument/2006/relationships/hyperlink" Target="http://www.ine.pt/xurl/ind/0000020" TargetMode="External"/><Relationship Id="rId1" Type="http://schemas.openxmlformats.org/officeDocument/2006/relationships/hyperlink" Target="http://www.ine.pt/xurl/ind/0000018" TargetMode="External"/><Relationship Id="rId4" Type="http://schemas.openxmlformats.org/officeDocument/2006/relationships/printerSettings" Target="../printerSettings/printerSettings150.bin"/></Relationships>
</file>

<file path=xl/worksheets/_rels/sheet152.xml.rels><?xml version="1.0" encoding="UTF-8" standalone="yes"?>
<Relationships xmlns="http://schemas.openxmlformats.org/package/2006/relationships"><Relationship Id="rId2" Type="http://schemas.openxmlformats.org/officeDocument/2006/relationships/printerSettings" Target="../printerSettings/printerSettings151.bin"/><Relationship Id="rId1" Type="http://schemas.openxmlformats.org/officeDocument/2006/relationships/hyperlink" Target="http://www.ine.pt/xurl/ind/0004495" TargetMode="External"/></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5.xml.rels><?xml version="1.0" encoding="UTF-8" standalone="yes"?>
<Relationships xmlns="http://schemas.openxmlformats.org/package/2006/relationships"><Relationship Id="rId3" Type="http://schemas.openxmlformats.org/officeDocument/2006/relationships/printerSettings" Target="../printerSettings/printerSettings154.bin"/><Relationship Id="rId2" Type="http://schemas.openxmlformats.org/officeDocument/2006/relationships/hyperlink" Target="http://www.ine.pt/xurl/ind/0001328" TargetMode="External"/><Relationship Id="rId1" Type="http://schemas.openxmlformats.org/officeDocument/2006/relationships/hyperlink" Target="http://www.ine.pt/xurl/ind/0001327" TargetMode="External"/></Relationships>
</file>

<file path=xl/worksheets/_rels/sheet156.xml.rels><?xml version="1.0" encoding="UTF-8" standalone="yes"?>
<Relationships xmlns="http://schemas.openxmlformats.org/package/2006/relationships"><Relationship Id="rId3" Type="http://schemas.openxmlformats.org/officeDocument/2006/relationships/hyperlink" Target="http://www.ine.pt/xurl/ind/0001327" TargetMode="External"/><Relationship Id="rId2" Type="http://schemas.openxmlformats.org/officeDocument/2006/relationships/hyperlink" Target="http://www.ine.pt/xurl/ind/0000538" TargetMode="External"/><Relationship Id="rId1" Type="http://schemas.openxmlformats.org/officeDocument/2006/relationships/hyperlink" Target="http://www.ine.pt/xurl/ind/0000537" TargetMode="External"/><Relationship Id="rId6" Type="http://schemas.openxmlformats.org/officeDocument/2006/relationships/printerSettings" Target="../printerSettings/printerSettings155.bin"/><Relationship Id="rId5" Type="http://schemas.openxmlformats.org/officeDocument/2006/relationships/hyperlink" Target="http://www.ine.pt/xurl/ind/0000540" TargetMode="External"/><Relationship Id="rId4" Type="http://schemas.openxmlformats.org/officeDocument/2006/relationships/hyperlink" Target="http://www.ine.pt/xurl/ind/0000539" TargetMode="External"/></Relationships>
</file>

<file path=xl/worksheets/_rels/sheet157.xml.rels><?xml version="1.0" encoding="UTF-8" standalone="yes"?>
<Relationships xmlns="http://schemas.openxmlformats.org/package/2006/relationships"><Relationship Id="rId3" Type="http://schemas.openxmlformats.org/officeDocument/2006/relationships/hyperlink" Target="http://www.ine.pt/xurl/ind/0001146" TargetMode="External"/><Relationship Id="rId2" Type="http://schemas.openxmlformats.org/officeDocument/2006/relationships/hyperlink" Target="http://www.ine.pt/xurl/ind/0000537" TargetMode="External"/><Relationship Id="rId1" Type="http://schemas.openxmlformats.org/officeDocument/2006/relationships/hyperlink" Target="http://www.ine.pt/xurl/ind/0001145" TargetMode="External"/><Relationship Id="rId5" Type="http://schemas.openxmlformats.org/officeDocument/2006/relationships/printerSettings" Target="../printerSettings/printerSettings156.bin"/><Relationship Id="rId4" Type="http://schemas.openxmlformats.org/officeDocument/2006/relationships/hyperlink" Target="http://www.ine.pt/xurl/ind/0002004" TargetMode="External"/></Relationships>
</file>

<file path=xl/worksheets/_rels/sheet158.xml.rels><?xml version="1.0" encoding="UTF-8" standalone="yes"?>
<Relationships xmlns="http://schemas.openxmlformats.org/package/2006/relationships"><Relationship Id="rId2" Type="http://schemas.openxmlformats.org/officeDocument/2006/relationships/printerSettings" Target="../printerSettings/printerSettings157.bin"/><Relationship Id="rId1" Type="http://schemas.openxmlformats.org/officeDocument/2006/relationships/hyperlink" Target="http://www.ine.pt/xurl/ind/0001066" TargetMode="External"/></Relationships>
</file>

<file path=xl/worksheets/_rels/sheet159.xml.rels><?xml version="1.0" encoding="UTF-8" standalone="yes"?>
<Relationships xmlns="http://schemas.openxmlformats.org/package/2006/relationships"><Relationship Id="rId3" Type="http://schemas.openxmlformats.org/officeDocument/2006/relationships/hyperlink" Target="http://www.ine.pt/xurl/ind/0001069" TargetMode="External"/><Relationship Id="rId7" Type="http://schemas.openxmlformats.org/officeDocument/2006/relationships/printerSettings" Target="../printerSettings/printerSettings158.bin"/><Relationship Id="rId2" Type="http://schemas.openxmlformats.org/officeDocument/2006/relationships/hyperlink" Target="http://www.ine.pt/xurl/ind/0001068" TargetMode="External"/><Relationship Id="rId1" Type="http://schemas.openxmlformats.org/officeDocument/2006/relationships/hyperlink" Target="http://www.ine.pt/xurl/ind/0001067" TargetMode="External"/><Relationship Id="rId6" Type="http://schemas.openxmlformats.org/officeDocument/2006/relationships/hyperlink" Target="http://www.ine.pt/xurl/ind/0001072" TargetMode="External"/><Relationship Id="rId5" Type="http://schemas.openxmlformats.org/officeDocument/2006/relationships/hyperlink" Target="http://www.ine.pt/xurl/ind/0001071" TargetMode="External"/><Relationship Id="rId4" Type="http://schemas.openxmlformats.org/officeDocument/2006/relationships/hyperlink" Target="http://www.ine.pt/xurl/ind/0001070"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www.ine.pt/xurl/ind/0000600" TargetMode="External"/><Relationship Id="rId13" Type="http://schemas.openxmlformats.org/officeDocument/2006/relationships/printerSettings" Target="../printerSettings/printerSettings15.bin"/><Relationship Id="rId3" Type="http://schemas.openxmlformats.org/officeDocument/2006/relationships/hyperlink" Target="http://www.ine.pt/xurl/ind/0000599" TargetMode="External"/><Relationship Id="rId7" Type="http://schemas.openxmlformats.org/officeDocument/2006/relationships/hyperlink" Target="http://www.ine.pt/xurl/ind/0000597" TargetMode="External"/><Relationship Id="rId12" Type="http://schemas.openxmlformats.org/officeDocument/2006/relationships/hyperlink" Target="http://www.ine.pt/xurl/ind/0000598" TargetMode="External"/><Relationship Id="rId2" Type="http://schemas.openxmlformats.org/officeDocument/2006/relationships/hyperlink" Target="http://www.ine.pt/xurl/ind/0000596" TargetMode="External"/><Relationship Id="rId1" Type="http://schemas.openxmlformats.org/officeDocument/2006/relationships/hyperlink" Target="http://www.ine.pt/xurl/ind/0000009" TargetMode="External"/><Relationship Id="rId6" Type="http://schemas.openxmlformats.org/officeDocument/2006/relationships/hyperlink" Target="http://www.ine.pt/xurl/ind/0000595" TargetMode="External"/><Relationship Id="rId11" Type="http://schemas.openxmlformats.org/officeDocument/2006/relationships/hyperlink" Target="http://www.ine.pt/xurl/ind/0000610" TargetMode="External"/><Relationship Id="rId5" Type="http://schemas.openxmlformats.org/officeDocument/2006/relationships/hyperlink" Target="http://www.ine.pt/xurl/ind/0000594" TargetMode="External"/><Relationship Id="rId10" Type="http://schemas.openxmlformats.org/officeDocument/2006/relationships/hyperlink" Target="http://www.ine.pt/xurl/ind/0000601" TargetMode="External"/><Relationship Id="rId4" Type="http://schemas.openxmlformats.org/officeDocument/2006/relationships/hyperlink" Target="http://www.ine.pt/xurl/ind/0000096" TargetMode="External"/><Relationship Id="rId9" Type="http://schemas.openxmlformats.org/officeDocument/2006/relationships/hyperlink" Target="http://www.ine.pt/xurl/ind/0000095" TargetMode="External"/></Relationships>
</file>

<file path=xl/worksheets/_rels/sheet160.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hyperlink" Target="http://www.ine.pt/xurl/ind/0001074" TargetMode="External"/><Relationship Id="rId1" Type="http://schemas.openxmlformats.org/officeDocument/2006/relationships/hyperlink" Target="http://www.ine.pt/xurl/ind/0001073" TargetMode="External"/></Relationships>
</file>

<file path=xl/worksheets/_rels/sheet161.xml.rels><?xml version="1.0" encoding="UTF-8" standalone="yes"?>
<Relationships xmlns="http://schemas.openxmlformats.org/package/2006/relationships"><Relationship Id="rId3" Type="http://schemas.openxmlformats.org/officeDocument/2006/relationships/printerSettings" Target="../printerSettings/printerSettings160.bin"/><Relationship Id="rId2" Type="http://schemas.openxmlformats.org/officeDocument/2006/relationships/hyperlink" Target="http://www.ine.pt/xurl/ind/0001475" TargetMode="External"/><Relationship Id="rId1" Type="http://schemas.openxmlformats.org/officeDocument/2006/relationships/hyperlink" Target="http://www.ine.pt/xurl/ind/0001473" TargetMode="External"/></Relationships>
</file>

<file path=xl/worksheets/_rels/sheet162.xml.rels><?xml version="1.0" encoding="UTF-8" standalone="yes"?>
<Relationships xmlns="http://schemas.openxmlformats.org/package/2006/relationships"><Relationship Id="rId8" Type="http://schemas.openxmlformats.org/officeDocument/2006/relationships/printerSettings" Target="../printerSettings/printerSettings161.bin"/><Relationship Id="rId3" Type="http://schemas.openxmlformats.org/officeDocument/2006/relationships/hyperlink" Target="http://www.ine.pt/xurl/ind/0002091" TargetMode="External"/><Relationship Id="rId7" Type="http://schemas.openxmlformats.org/officeDocument/2006/relationships/hyperlink" Target="http://www.ine.pt/xurl/ind/0002092" TargetMode="External"/><Relationship Id="rId2" Type="http://schemas.openxmlformats.org/officeDocument/2006/relationships/hyperlink" Target="http://www.ine.pt/xurl/ind/0002089" TargetMode="External"/><Relationship Id="rId1" Type="http://schemas.openxmlformats.org/officeDocument/2006/relationships/hyperlink" Target="http://www.ine.pt/xurl/ind/0002088" TargetMode="External"/><Relationship Id="rId6" Type="http://schemas.openxmlformats.org/officeDocument/2006/relationships/hyperlink" Target="http://www.ine.pt/xurl/ind/0002098" TargetMode="External"/><Relationship Id="rId5" Type="http://schemas.openxmlformats.org/officeDocument/2006/relationships/hyperlink" Target="http://www.ine.pt/xurl/ind/0002094" TargetMode="External"/><Relationship Id="rId4" Type="http://schemas.openxmlformats.org/officeDocument/2006/relationships/hyperlink" Target="http://www.ine.pt/xurl/ind/0002090" TargetMode="External"/></Relationships>
</file>

<file path=xl/worksheets/_rels/sheet163.xml.rels><?xml version="1.0" encoding="UTF-8" standalone="yes"?>
<Relationships xmlns="http://schemas.openxmlformats.org/package/2006/relationships"><Relationship Id="rId2" Type="http://schemas.openxmlformats.org/officeDocument/2006/relationships/printerSettings" Target="../printerSettings/printerSettings162.bin"/><Relationship Id="rId1" Type="http://schemas.openxmlformats.org/officeDocument/2006/relationships/hyperlink" Target="http://www.ine.pt/xurl/ind/0000562" TargetMode="External"/></Relationships>
</file>

<file path=xl/worksheets/_rels/sheet164.xml.rels><?xml version="1.0" encoding="UTF-8" standalone="yes"?>
<Relationships xmlns="http://schemas.openxmlformats.org/package/2006/relationships"><Relationship Id="rId2" Type="http://schemas.openxmlformats.org/officeDocument/2006/relationships/printerSettings" Target="../printerSettings/printerSettings163.bin"/><Relationship Id="rId1" Type="http://schemas.openxmlformats.org/officeDocument/2006/relationships/hyperlink" Target="http://www.ine.pt/xportal/xmain?xpid=INE&amp;xpgid=ine_indicadores&amp;indOcorrCod=0000564&amp;contexto=bd&amp;selTab=tab2" TargetMode="External"/></Relationships>
</file>

<file path=xl/worksheets/_rels/sheet165.xml.rels><?xml version="1.0" encoding="UTF-8" standalone="yes"?>
<Relationships xmlns="http://schemas.openxmlformats.org/package/2006/relationships"><Relationship Id="rId2" Type="http://schemas.openxmlformats.org/officeDocument/2006/relationships/printerSettings" Target="../printerSettings/printerSettings164.bin"/><Relationship Id="rId1" Type="http://schemas.openxmlformats.org/officeDocument/2006/relationships/hyperlink" Target="http://www.ine.pt/xurl/ind/0002009" TargetMode="External"/></Relationships>
</file>

<file path=xl/worksheets/_rels/sheet166.xml.rels><?xml version="1.0" encoding="UTF-8" standalone="yes"?>
<Relationships xmlns="http://schemas.openxmlformats.org/package/2006/relationships"><Relationship Id="rId2" Type="http://schemas.openxmlformats.org/officeDocument/2006/relationships/printerSettings" Target="../printerSettings/printerSettings165.bin"/><Relationship Id="rId1" Type="http://schemas.openxmlformats.org/officeDocument/2006/relationships/hyperlink" Target="http://www.ine.pt/xurl/ind/0002106" TargetMode="External"/></Relationships>
</file>

<file path=xl/worksheets/_rels/sheet167.xml.rels><?xml version="1.0" encoding="UTF-8" standalone="yes"?>
<Relationships xmlns="http://schemas.openxmlformats.org/package/2006/relationships"><Relationship Id="rId8" Type="http://schemas.openxmlformats.org/officeDocument/2006/relationships/hyperlink" Target="http://www.ine.pt/xurl/ind/0003842" TargetMode="External"/><Relationship Id="rId3" Type="http://schemas.openxmlformats.org/officeDocument/2006/relationships/hyperlink" Target="http://www.ine.pt/xurl/ind/0000090" TargetMode="External"/><Relationship Id="rId7" Type="http://schemas.openxmlformats.org/officeDocument/2006/relationships/hyperlink" Target="http://www.ine.pt/xurl/ind/0000079" TargetMode="External"/><Relationship Id="rId2" Type="http://schemas.openxmlformats.org/officeDocument/2006/relationships/hyperlink" Target="http://www.ine.pt/xurl/ind/0000092" TargetMode="External"/><Relationship Id="rId1" Type="http://schemas.openxmlformats.org/officeDocument/2006/relationships/hyperlink" Target="http://www.ine.pt/xurl/ind/0000089" TargetMode="External"/><Relationship Id="rId6" Type="http://schemas.openxmlformats.org/officeDocument/2006/relationships/hyperlink" Target="http://www.ine.pt/xurl/ind/0000081" TargetMode="External"/><Relationship Id="rId5" Type="http://schemas.openxmlformats.org/officeDocument/2006/relationships/hyperlink" Target="http://www.ine.pt/xurl/ind/0000078" TargetMode="External"/><Relationship Id="rId4" Type="http://schemas.openxmlformats.org/officeDocument/2006/relationships/hyperlink" Target="http://www.ine.pt/xurl/ind/0003845" TargetMode="External"/><Relationship Id="rId9" Type="http://schemas.openxmlformats.org/officeDocument/2006/relationships/printerSettings" Target="../printerSettings/printerSettings166.bin"/></Relationships>
</file>

<file path=xl/worksheets/_rels/sheet168.xml.rels><?xml version="1.0" encoding="UTF-8" standalone="yes"?>
<Relationships xmlns="http://schemas.openxmlformats.org/package/2006/relationships"><Relationship Id="rId3" Type="http://schemas.openxmlformats.org/officeDocument/2006/relationships/hyperlink" Target="http://www.ine.pt/xurl/ind/0001079" TargetMode="External"/><Relationship Id="rId2" Type="http://schemas.openxmlformats.org/officeDocument/2006/relationships/hyperlink" Target="http://www.ine.pt/xurl/ind/0001078" TargetMode="External"/><Relationship Id="rId1" Type="http://schemas.openxmlformats.org/officeDocument/2006/relationships/hyperlink" Target="http://www.ine.pt/xurl/ind/0001077" TargetMode="External"/><Relationship Id="rId4" Type="http://schemas.openxmlformats.org/officeDocument/2006/relationships/printerSettings" Target="../printerSettings/printerSettings167.bin"/></Relationships>
</file>

<file path=xl/worksheets/_rels/sheet169.xml.rels><?xml version="1.0" encoding="UTF-8" standalone="yes"?>
<Relationships xmlns="http://schemas.openxmlformats.org/package/2006/relationships"><Relationship Id="rId3" Type="http://schemas.openxmlformats.org/officeDocument/2006/relationships/hyperlink" Target="http://www.ine.pt/xurl/ind/0003846" TargetMode="External"/><Relationship Id="rId2" Type="http://schemas.openxmlformats.org/officeDocument/2006/relationships/hyperlink" Target="http://www.ine.pt/xurl/ind/0000086" TargetMode="External"/><Relationship Id="rId1" Type="http://schemas.openxmlformats.org/officeDocument/2006/relationships/hyperlink" Target="http://www.ine.pt/xurl/ind/0000094" TargetMode="External"/><Relationship Id="rId6" Type="http://schemas.openxmlformats.org/officeDocument/2006/relationships/printerSettings" Target="../printerSettings/printerSettings168.bin"/><Relationship Id="rId5" Type="http://schemas.openxmlformats.org/officeDocument/2006/relationships/hyperlink" Target="http://www.ine.pt/xurl/ind/0000088" TargetMode="External"/><Relationship Id="rId4" Type="http://schemas.openxmlformats.org/officeDocument/2006/relationships/hyperlink" Target="http://www.ine.pt/xurl/ind/0003847"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www.ine.pt/xurl/ind/0000604" TargetMode="External"/><Relationship Id="rId3" Type="http://schemas.openxmlformats.org/officeDocument/2006/relationships/hyperlink" Target="http://www.ine.pt/xurl/ind/0000097" TargetMode="External"/><Relationship Id="rId7" Type="http://schemas.openxmlformats.org/officeDocument/2006/relationships/hyperlink" Target="http://www.ine.pt/xurl/ind/0000602" TargetMode="External"/><Relationship Id="rId2" Type="http://schemas.openxmlformats.org/officeDocument/2006/relationships/hyperlink" Target="http://www.ine.pt/xurl/ind/0000099" TargetMode="External"/><Relationship Id="rId1" Type="http://schemas.openxmlformats.org/officeDocument/2006/relationships/hyperlink" Target="http://www.ine.pt/xurl/ind/0000606" TargetMode="External"/><Relationship Id="rId6" Type="http://schemas.openxmlformats.org/officeDocument/2006/relationships/hyperlink" Target="http://www.ine.pt/xurl/ind/0000098" TargetMode="External"/><Relationship Id="rId5" Type="http://schemas.openxmlformats.org/officeDocument/2006/relationships/hyperlink" Target="http://www.ine.pt/xurl/ind/0000605" TargetMode="External"/><Relationship Id="rId10" Type="http://schemas.openxmlformats.org/officeDocument/2006/relationships/printerSettings" Target="../printerSettings/printerSettings16.bin"/><Relationship Id="rId4" Type="http://schemas.openxmlformats.org/officeDocument/2006/relationships/hyperlink" Target="http://www.ine.pt/xurl/ind/0001746" TargetMode="External"/><Relationship Id="rId9" Type="http://schemas.openxmlformats.org/officeDocument/2006/relationships/hyperlink" Target="http://www.ine.pt/xurl/ind/0000603" TargetMode="External"/></Relationships>
</file>

<file path=xl/worksheets/_rels/sheet170.xml.rels><?xml version="1.0" encoding="UTF-8" standalone="yes"?>
<Relationships xmlns="http://schemas.openxmlformats.org/package/2006/relationships"><Relationship Id="rId3" Type="http://schemas.openxmlformats.org/officeDocument/2006/relationships/printerSettings" Target="../printerSettings/printerSettings169.bin"/><Relationship Id="rId2" Type="http://schemas.openxmlformats.org/officeDocument/2006/relationships/hyperlink" Target="http://www.ine.pt/xurl/ind/0000087" TargetMode="External"/><Relationship Id="rId1" Type="http://schemas.openxmlformats.org/officeDocument/2006/relationships/hyperlink" Target="http://www.ine.pt/xurl/ind/0000088" TargetMode="External"/></Relationships>
</file>

<file path=xl/worksheets/_rels/sheet171.xml.rels><?xml version="1.0" encoding="UTF-8" standalone="yes"?>
<Relationships xmlns="http://schemas.openxmlformats.org/package/2006/relationships"><Relationship Id="rId3" Type="http://schemas.openxmlformats.org/officeDocument/2006/relationships/hyperlink" Target="http://www.ine.pt/xurl/ind/0003844" TargetMode="External"/><Relationship Id="rId2" Type="http://schemas.openxmlformats.org/officeDocument/2006/relationships/hyperlink" Target="http://www.ine.pt/xurl/ind/0003843" TargetMode="External"/><Relationship Id="rId1" Type="http://schemas.openxmlformats.org/officeDocument/2006/relationships/hyperlink" Target="http://www.ine.pt/xurl/ind/0000075" TargetMode="External"/><Relationship Id="rId5" Type="http://schemas.openxmlformats.org/officeDocument/2006/relationships/printerSettings" Target="../printerSettings/printerSettings170.bin"/><Relationship Id="rId4" Type="http://schemas.openxmlformats.org/officeDocument/2006/relationships/hyperlink" Target="http://www.ine.pt/xurl/ind/0000076" TargetMode="External"/></Relationships>
</file>

<file path=xl/worksheets/_rels/sheet172.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hyperlink" Target="http://www.ine.pt/xurl/ind/0000076" TargetMode="External"/><Relationship Id="rId1" Type="http://schemas.openxmlformats.org/officeDocument/2006/relationships/hyperlink" Target="http://www.ine.pt/xurl/ind/0000077" TargetMode="External"/></Relationships>
</file>

<file path=xl/worksheets/_rels/sheet173.xml.rels><?xml version="1.0" encoding="UTF-8" standalone="yes"?>
<Relationships xmlns="http://schemas.openxmlformats.org/package/2006/relationships"><Relationship Id="rId3" Type="http://schemas.openxmlformats.org/officeDocument/2006/relationships/printerSettings" Target="../printerSettings/printerSettings172.bin"/><Relationship Id="rId2" Type="http://schemas.openxmlformats.org/officeDocument/2006/relationships/hyperlink" Target="http://www.ine.pt/xurl/ind/0000084" TargetMode="External"/><Relationship Id="rId1" Type="http://schemas.openxmlformats.org/officeDocument/2006/relationships/hyperlink" Target="http://www.ine.pt/xurl/ind/0000083" TargetMode="External"/></Relationships>
</file>

<file path=xl/worksheets/_rels/sheet174.xml.rels><?xml version="1.0" encoding="UTF-8" standalone="yes"?>
<Relationships xmlns="http://schemas.openxmlformats.org/package/2006/relationships"><Relationship Id="rId3" Type="http://schemas.openxmlformats.org/officeDocument/2006/relationships/hyperlink" Target="http://www.ine.pt/xurl/ind/0004234" TargetMode="External"/><Relationship Id="rId2" Type="http://schemas.openxmlformats.org/officeDocument/2006/relationships/hyperlink" Target="http://www.ine.pt/xurl/ind/0004233" TargetMode="External"/><Relationship Id="rId1" Type="http://schemas.openxmlformats.org/officeDocument/2006/relationships/hyperlink" Target="http://www.ine.pt/xurl/ind/0004231" TargetMode="External"/><Relationship Id="rId4" Type="http://schemas.openxmlformats.org/officeDocument/2006/relationships/printerSettings" Target="../printerSettings/printerSettings173.bin"/></Relationships>
</file>

<file path=xl/worksheets/_rels/sheet175.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hyperlink" Target="http://www.ine.pt/xurl/ind/0001076" TargetMode="External"/><Relationship Id="rId1" Type="http://schemas.openxmlformats.org/officeDocument/2006/relationships/hyperlink" Target="http://www.ine.pt/xurl/ind/0001075" TargetMode="External"/></Relationships>
</file>

<file path=xl/worksheets/_rels/sheet176.xml.rels><?xml version="1.0" encoding="UTF-8" standalone="yes"?>
<Relationships xmlns="http://schemas.openxmlformats.org/package/2006/relationships"><Relationship Id="rId3" Type="http://schemas.openxmlformats.org/officeDocument/2006/relationships/printerSettings" Target="../printerSettings/printerSettings175.bin"/><Relationship Id="rId2" Type="http://schemas.openxmlformats.org/officeDocument/2006/relationships/hyperlink" Target="http://www.ine.pt/xurl/ind/0001081" TargetMode="External"/><Relationship Id="rId1" Type="http://schemas.openxmlformats.org/officeDocument/2006/relationships/hyperlink" Target="http://www.ine.pt/xurl/ind/0001080" TargetMode="External"/></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9.xml.rels><?xml version="1.0" encoding="UTF-8" standalone="yes"?>
<Relationships xmlns="http://schemas.openxmlformats.org/package/2006/relationships"><Relationship Id="rId3" Type="http://schemas.openxmlformats.org/officeDocument/2006/relationships/printerSettings" Target="../printerSettings/printerSettings178.bin"/><Relationship Id="rId2" Type="http://schemas.openxmlformats.org/officeDocument/2006/relationships/hyperlink" Target="http://www.ine.pt/xurl/ind/0002133" TargetMode="External"/><Relationship Id="rId1" Type="http://schemas.openxmlformats.org/officeDocument/2006/relationships/hyperlink" Target="http://www.ine.pt/xurl/ind/0002138"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www.ine.pt/xurl/ind/0003182" TargetMode="External"/></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1.xml.rels><?xml version="1.0" encoding="UTF-8" standalone="yes"?>
<Relationships xmlns="http://schemas.openxmlformats.org/package/2006/relationships"><Relationship Id="rId3" Type="http://schemas.openxmlformats.org/officeDocument/2006/relationships/printerSettings" Target="../printerSettings/printerSettings180.bin"/><Relationship Id="rId2" Type="http://schemas.openxmlformats.org/officeDocument/2006/relationships/hyperlink" Target="http://www.ine.pt/xurl/ind/0002132" TargetMode="External"/><Relationship Id="rId1" Type="http://schemas.openxmlformats.org/officeDocument/2006/relationships/hyperlink" Target="http://www.ine.pt/xurl/ind/0002131" TargetMode="External"/></Relationships>
</file>

<file path=xl/worksheets/_rels/sheet182.xml.rels><?xml version="1.0" encoding="UTF-8" standalone="yes"?>
<Relationships xmlns="http://schemas.openxmlformats.org/package/2006/relationships"><Relationship Id="rId3" Type="http://schemas.openxmlformats.org/officeDocument/2006/relationships/hyperlink" Target="http://www.ine.pt/xurl/ind/0002581" TargetMode="External"/><Relationship Id="rId7" Type="http://schemas.openxmlformats.org/officeDocument/2006/relationships/printerSettings" Target="../printerSettings/printerSettings181.bin"/><Relationship Id="rId2" Type="http://schemas.openxmlformats.org/officeDocument/2006/relationships/hyperlink" Target="http://www.ine.pt/xurl/ind/0000770" TargetMode="External"/><Relationship Id="rId1" Type="http://schemas.openxmlformats.org/officeDocument/2006/relationships/hyperlink" Target="http://www.ine.pt/xurl/ind/0000769" TargetMode="External"/><Relationship Id="rId6" Type="http://schemas.openxmlformats.org/officeDocument/2006/relationships/hyperlink" Target="http://www.ine.pt/xurl/ind/0000763" TargetMode="External"/><Relationship Id="rId5" Type="http://schemas.openxmlformats.org/officeDocument/2006/relationships/hyperlink" Target="http://www.ine.pt/xurl/ind/0000762" TargetMode="External"/><Relationship Id="rId4" Type="http://schemas.openxmlformats.org/officeDocument/2006/relationships/hyperlink" Target="http://www.ine.pt/xurl/ind/0001899" TargetMode="External"/></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4.xml.rels><?xml version="1.0" encoding="UTF-8" standalone="yes"?>
<Relationships xmlns="http://schemas.openxmlformats.org/package/2006/relationships"><Relationship Id="rId3" Type="http://schemas.openxmlformats.org/officeDocument/2006/relationships/hyperlink" Target="http://www.ine.pt/xurl/ind/0003869" TargetMode="External"/><Relationship Id="rId2" Type="http://schemas.openxmlformats.org/officeDocument/2006/relationships/hyperlink" Target="http://www.ine.pt/xurl/ind/0003868" TargetMode="External"/><Relationship Id="rId1" Type="http://schemas.openxmlformats.org/officeDocument/2006/relationships/hyperlink" Target="http://www.ine.pt/xurl/ind/0003870" TargetMode="External"/><Relationship Id="rId4" Type="http://schemas.openxmlformats.org/officeDocument/2006/relationships/printerSettings" Target="../printerSettings/printerSettings183.bin"/></Relationships>
</file>

<file path=xl/worksheets/_rels/sheet185.xml.rels><?xml version="1.0" encoding="UTF-8" standalone="yes"?>
<Relationships xmlns="http://schemas.openxmlformats.org/package/2006/relationships"><Relationship Id="rId3" Type="http://schemas.openxmlformats.org/officeDocument/2006/relationships/hyperlink" Target="http://www.ine.pt/xurl/ind/0007335" TargetMode="External"/><Relationship Id="rId2" Type="http://schemas.openxmlformats.org/officeDocument/2006/relationships/hyperlink" Target="http://www.ine.pt/xurl/ind/0000388" TargetMode="External"/><Relationship Id="rId1" Type="http://schemas.openxmlformats.org/officeDocument/2006/relationships/hyperlink" Target="http://www.ine.pt/xurl/ind/0007335" TargetMode="External"/><Relationship Id="rId6" Type="http://schemas.openxmlformats.org/officeDocument/2006/relationships/printerSettings" Target="../printerSettings/printerSettings184.bin"/><Relationship Id="rId5" Type="http://schemas.openxmlformats.org/officeDocument/2006/relationships/hyperlink" Target="http://www.ine.pt/xurl/ind/0000387" TargetMode="External"/><Relationship Id="rId4" Type="http://schemas.openxmlformats.org/officeDocument/2006/relationships/hyperlink" Target="http://www.ine.pt/xurl/ind/0000389" TargetMode="External"/></Relationships>
</file>

<file path=xl/worksheets/_rels/sheet186.xml.rels><?xml version="1.0" encoding="UTF-8" standalone="yes"?>
<Relationships xmlns="http://schemas.openxmlformats.org/package/2006/relationships"><Relationship Id="rId3" Type="http://schemas.openxmlformats.org/officeDocument/2006/relationships/printerSettings" Target="../printerSettings/printerSettings185.bin"/><Relationship Id="rId2" Type="http://schemas.openxmlformats.org/officeDocument/2006/relationships/hyperlink" Target="http://www.ine.pt/xurl/ind/0000382" TargetMode="External"/><Relationship Id="rId1" Type="http://schemas.openxmlformats.org/officeDocument/2006/relationships/hyperlink" Target="http://www.ine.pt/xurl/ind/0000382" TargetMode="External"/></Relationships>
</file>

<file path=xl/worksheets/_rels/sheet187.xml.rels><?xml version="1.0" encoding="UTF-8" standalone="yes"?>
<Relationships xmlns="http://schemas.openxmlformats.org/package/2006/relationships"><Relationship Id="rId3" Type="http://schemas.openxmlformats.org/officeDocument/2006/relationships/hyperlink" Target="http://www.ine.pt/xurl/ind/0000553" TargetMode="External"/><Relationship Id="rId2" Type="http://schemas.openxmlformats.org/officeDocument/2006/relationships/hyperlink" Target="http://www.ine.pt/xurl/ind/0000554" TargetMode="External"/><Relationship Id="rId1" Type="http://schemas.openxmlformats.org/officeDocument/2006/relationships/hyperlink" Target="http://www.ine.pt/xurl/ind/0000554" TargetMode="External"/><Relationship Id="rId4" Type="http://schemas.openxmlformats.org/officeDocument/2006/relationships/printerSettings" Target="../printerSettings/printerSettings186.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9.xml.rels><?xml version="1.0" encoding="UTF-8" standalone="yes"?>
<Relationships xmlns="http://schemas.openxmlformats.org/package/2006/relationships"><Relationship Id="rId3" Type="http://schemas.openxmlformats.org/officeDocument/2006/relationships/printerSettings" Target="../printerSettings/printerSettings188.bin"/><Relationship Id="rId2" Type="http://schemas.openxmlformats.org/officeDocument/2006/relationships/hyperlink" Target="http://www.ine.pt/xurl/ind/0007333" TargetMode="External"/><Relationship Id="rId1" Type="http://schemas.openxmlformats.org/officeDocument/2006/relationships/hyperlink" Target="http://www.ine.pt/xurl/ind/0007333"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www.ine.pt/xurl/ind/0003182" TargetMode="External"/></Relationships>
</file>

<file path=xl/worksheets/_rels/sheet190.xml.rels><?xml version="1.0" encoding="UTF-8" standalone="yes"?>
<Relationships xmlns="http://schemas.openxmlformats.org/package/2006/relationships"><Relationship Id="rId3" Type="http://schemas.openxmlformats.org/officeDocument/2006/relationships/hyperlink" Target="http://www.ine.pt/xurl/ind/0002109" TargetMode="External"/><Relationship Id="rId2" Type="http://schemas.openxmlformats.org/officeDocument/2006/relationships/hyperlink" Target="http://www.ine.pt/xurl/ind/0001818" TargetMode="External"/><Relationship Id="rId1" Type="http://schemas.openxmlformats.org/officeDocument/2006/relationships/hyperlink" Target="http://www.ine.pt/xurl/ind/0002111" TargetMode="External"/><Relationship Id="rId4" Type="http://schemas.openxmlformats.org/officeDocument/2006/relationships/printerSettings" Target="../printerSettings/printerSettings189.bin"/></Relationships>
</file>

<file path=xl/worksheets/_rels/sheet191.xml.rels><?xml version="1.0" encoding="UTF-8" standalone="yes"?>
<Relationships xmlns="http://schemas.openxmlformats.org/package/2006/relationships"><Relationship Id="rId3" Type="http://schemas.openxmlformats.org/officeDocument/2006/relationships/printerSettings" Target="../printerSettings/printerSettings190.bin"/><Relationship Id="rId2" Type="http://schemas.openxmlformats.org/officeDocument/2006/relationships/hyperlink" Target="http://www.ine.pt/xurl/ind/0005154" TargetMode="External"/><Relationship Id="rId1" Type="http://schemas.openxmlformats.org/officeDocument/2006/relationships/hyperlink" Target="http://www.ine.pt/xurl/ind/0005153" TargetMode="External"/></Relationships>
</file>

<file path=xl/worksheets/_rels/sheet192.xml.rels><?xml version="1.0" encoding="UTF-8" standalone="yes"?>
<Relationships xmlns="http://schemas.openxmlformats.org/package/2006/relationships"><Relationship Id="rId3" Type="http://schemas.openxmlformats.org/officeDocument/2006/relationships/printerSettings" Target="../printerSettings/printerSettings191.bin"/><Relationship Id="rId2" Type="http://schemas.openxmlformats.org/officeDocument/2006/relationships/hyperlink" Target="http://www.ine.pt/xurl/ind/0005156" TargetMode="External"/><Relationship Id="rId1" Type="http://schemas.openxmlformats.org/officeDocument/2006/relationships/hyperlink" Target="http://www.ine.pt/xurl/ind/0005155" TargetMode="External"/></Relationships>
</file>

<file path=xl/worksheets/_rels/sheet193.xml.rels><?xml version="1.0" encoding="UTF-8" standalone="yes"?>
<Relationships xmlns="http://schemas.openxmlformats.org/package/2006/relationships"><Relationship Id="rId3" Type="http://schemas.openxmlformats.org/officeDocument/2006/relationships/printerSettings" Target="../printerSettings/printerSettings192.bin"/><Relationship Id="rId2" Type="http://schemas.openxmlformats.org/officeDocument/2006/relationships/hyperlink" Target="http://www.ine.pt/xurl/ind/0005158" TargetMode="External"/><Relationship Id="rId1" Type="http://schemas.openxmlformats.org/officeDocument/2006/relationships/hyperlink" Target="http://www.ine.pt/xurl/ind/0005157" TargetMode="External"/></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6.xml.rels><?xml version="1.0" encoding="UTF-8" standalone="yes"?>
<Relationships xmlns="http://schemas.openxmlformats.org/package/2006/relationships"><Relationship Id="rId3" Type="http://schemas.openxmlformats.org/officeDocument/2006/relationships/printerSettings" Target="../printerSettings/printerSettings195.bin"/><Relationship Id="rId2" Type="http://schemas.openxmlformats.org/officeDocument/2006/relationships/hyperlink" Target="http://www.ine.pt/xurl/ind/0007463" TargetMode="External"/><Relationship Id="rId1" Type="http://schemas.openxmlformats.org/officeDocument/2006/relationships/hyperlink" Target="http://www.ine.pt/xurl/ind/0007462" TargetMode="External"/></Relationships>
</file>

<file path=xl/worksheets/_rels/sheet197.xml.rels><?xml version="1.0" encoding="UTF-8" standalone="yes"?>
<Relationships xmlns="http://schemas.openxmlformats.org/package/2006/relationships"><Relationship Id="rId8" Type="http://schemas.openxmlformats.org/officeDocument/2006/relationships/hyperlink" Target="http://www.ine.pt/xurl/ind/0000103" TargetMode="External"/><Relationship Id="rId3" Type="http://schemas.openxmlformats.org/officeDocument/2006/relationships/hyperlink" Target="http://www.ine.pt/xurl/ind/0001972" TargetMode="External"/><Relationship Id="rId7" Type="http://schemas.openxmlformats.org/officeDocument/2006/relationships/hyperlink" Target="http://www.ine.pt/xurl/ind/0000102" TargetMode="External"/><Relationship Id="rId2" Type="http://schemas.openxmlformats.org/officeDocument/2006/relationships/hyperlink" Target="http://www.ine.pt/xurl/ind/0001971" TargetMode="External"/><Relationship Id="rId1" Type="http://schemas.openxmlformats.org/officeDocument/2006/relationships/hyperlink" Target="http://www.ine.pt/xurl/ind/0000220" TargetMode="External"/><Relationship Id="rId6" Type="http://schemas.openxmlformats.org/officeDocument/2006/relationships/hyperlink" Target="http://www.ine.pt/xurl/ind/0000101" TargetMode="External"/><Relationship Id="rId5" Type="http://schemas.openxmlformats.org/officeDocument/2006/relationships/hyperlink" Target="http://www.ine.pt/xurl/ind/0000100" TargetMode="External"/><Relationship Id="rId10" Type="http://schemas.openxmlformats.org/officeDocument/2006/relationships/printerSettings" Target="../printerSettings/printerSettings196.bin"/><Relationship Id="rId4" Type="http://schemas.openxmlformats.org/officeDocument/2006/relationships/hyperlink" Target="http://www.ine.pt/xurl/ind/0000043" TargetMode="External"/><Relationship Id="rId9" Type="http://schemas.openxmlformats.org/officeDocument/2006/relationships/hyperlink" Target="http://www.ine.pt/xurl/ind/0000221" TargetMode="External"/></Relationships>
</file>

<file path=xl/worksheets/_rels/sheet198.xml.rels><?xml version="1.0" encoding="UTF-8" standalone="yes"?>
<Relationships xmlns="http://schemas.openxmlformats.org/package/2006/relationships"><Relationship Id="rId8" Type="http://schemas.openxmlformats.org/officeDocument/2006/relationships/hyperlink" Target="http://www.ine.pt/xurl/ind/0000140" TargetMode="External"/><Relationship Id="rId3" Type="http://schemas.openxmlformats.org/officeDocument/2006/relationships/hyperlink" Target="http://www.ine.pt/xurl/ind/0000228" TargetMode="External"/><Relationship Id="rId7" Type="http://schemas.openxmlformats.org/officeDocument/2006/relationships/hyperlink" Target="http://www.ine.pt/xurl/ind/0000139" TargetMode="External"/><Relationship Id="rId2" Type="http://schemas.openxmlformats.org/officeDocument/2006/relationships/hyperlink" Target="http://www.ine.pt/xurl/ind/0000226" TargetMode="External"/><Relationship Id="rId1" Type="http://schemas.openxmlformats.org/officeDocument/2006/relationships/hyperlink" Target="http://www.ine.pt/xurl/ind/0000224" TargetMode="External"/><Relationship Id="rId6" Type="http://schemas.openxmlformats.org/officeDocument/2006/relationships/hyperlink" Target="http://www.ine.pt/xurl/ind/0000229" TargetMode="External"/><Relationship Id="rId5" Type="http://schemas.openxmlformats.org/officeDocument/2006/relationships/hyperlink" Target="http://www.ine.pt/xurl/ind/0000227" TargetMode="External"/><Relationship Id="rId10" Type="http://schemas.openxmlformats.org/officeDocument/2006/relationships/printerSettings" Target="../printerSettings/printerSettings197.bin"/><Relationship Id="rId4" Type="http://schemas.openxmlformats.org/officeDocument/2006/relationships/hyperlink" Target="http://www.ine.pt/xurl/ind/0000225" TargetMode="External"/><Relationship Id="rId9" Type="http://schemas.openxmlformats.org/officeDocument/2006/relationships/hyperlink" Target="http://www.ine.pt/xurl/ind/0000141" TargetMode="External"/></Relationships>
</file>

<file path=xl/worksheets/_rels/sheet199.xml.rels><?xml version="1.0" encoding="UTF-8" standalone="yes"?>
<Relationships xmlns="http://schemas.openxmlformats.org/package/2006/relationships"><Relationship Id="rId3" Type="http://schemas.openxmlformats.org/officeDocument/2006/relationships/hyperlink" Target="http://www.ine.pt/xurl/ind/0000222" TargetMode="External"/><Relationship Id="rId7" Type="http://schemas.openxmlformats.org/officeDocument/2006/relationships/printerSettings" Target="../printerSettings/printerSettings198.bin"/><Relationship Id="rId2" Type="http://schemas.openxmlformats.org/officeDocument/2006/relationships/hyperlink" Target="http://www.ine.pt/xurl/ind/0001974" TargetMode="External"/><Relationship Id="rId1" Type="http://schemas.openxmlformats.org/officeDocument/2006/relationships/hyperlink" Target="http://www.ine.pt/xurl/ind/0001973" TargetMode="External"/><Relationship Id="rId6" Type="http://schemas.openxmlformats.org/officeDocument/2006/relationships/hyperlink" Target="http://www.ine.pt/xurl/ind/0000142" TargetMode="External"/><Relationship Id="rId5" Type="http://schemas.openxmlformats.org/officeDocument/2006/relationships/hyperlink" Target="http://www.ine.pt/xurl/ind/0000223" TargetMode="External"/><Relationship Id="rId4" Type="http://schemas.openxmlformats.org/officeDocument/2006/relationships/hyperlink" Target="http://www.ine.pt/xurl/ind/000197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ine.pt/xurl/ind/0004766" TargetMode="External"/><Relationship Id="rId1" Type="http://schemas.openxmlformats.org/officeDocument/2006/relationships/hyperlink" Target="http://www.ine.pt/xurl/ind/0000003" TargetMode="External"/></Relationships>
</file>

<file path=xl/worksheets/_rels/sheet200.xml.rels><?xml version="1.0" encoding="UTF-8" standalone="yes"?>
<Relationships xmlns="http://schemas.openxmlformats.org/package/2006/relationships"><Relationship Id="rId3" Type="http://schemas.openxmlformats.org/officeDocument/2006/relationships/hyperlink" Target="http://www.ine.pt/xurl/ind/0001978" TargetMode="External"/><Relationship Id="rId2" Type="http://schemas.openxmlformats.org/officeDocument/2006/relationships/hyperlink" Target="http://www.ine.pt/xurl/ind/0001977" TargetMode="External"/><Relationship Id="rId1" Type="http://schemas.openxmlformats.org/officeDocument/2006/relationships/hyperlink" Target="http://www.ine.pt/xurl/ind/0001976" TargetMode="External"/><Relationship Id="rId4" Type="http://schemas.openxmlformats.org/officeDocument/2006/relationships/printerSettings" Target="../printerSettings/printerSettings199.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ine.pt/xurl/ind/0006633" TargetMode="External"/><Relationship Id="rId2" Type="http://schemas.openxmlformats.org/officeDocument/2006/relationships/hyperlink" Target="http://www.ine.pt/xurl/ind/0001317" TargetMode="External"/><Relationship Id="rId1" Type="http://schemas.openxmlformats.org/officeDocument/2006/relationships/hyperlink" Target="http://www.ine.pt/xurl/ind/0006084" TargetMode="External"/><Relationship Id="rId4" Type="http://schemas.openxmlformats.org/officeDocument/2006/relationships/printerSettings" Target="../printerSettings/printerSettings20.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213.xml.rels><?xml version="1.0" encoding="UTF-8" standalone="yes"?>
<Relationships xmlns="http://schemas.openxmlformats.org/package/2006/relationships"><Relationship Id="rId3" Type="http://schemas.openxmlformats.org/officeDocument/2006/relationships/hyperlink" Target="http://www.ine.pt/xurl/ind/0003929" TargetMode="External"/><Relationship Id="rId7" Type="http://schemas.openxmlformats.org/officeDocument/2006/relationships/printerSettings" Target="../printerSettings/printerSettings212.bin"/><Relationship Id="rId2" Type="http://schemas.openxmlformats.org/officeDocument/2006/relationships/hyperlink" Target="http://www.ine.pt/xurl/ind/0002788" TargetMode="External"/><Relationship Id="rId1" Type="http://schemas.openxmlformats.org/officeDocument/2006/relationships/hyperlink" Target="http://www.ine.pt/xurl/ind/0002788" TargetMode="External"/><Relationship Id="rId6" Type="http://schemas.openxmlformats.org/officeDocument/2006/relationships/hyperlink" Target="http://www.ine.pt/xurl/ind/0002792" TargetMode="External"/><Relationship Id="rId5" Type="http://schemas.openxmlformats.org/officeDocument/2006/relationships/hyperlink" Target="http://www.ine.pt/xurl/ind/0001114" TargetMode="External"/><Relationship Id="rId4" Type="http://schemas.openxmlformats.org/officeDocument/2006/relationships/hyperlink" Target="http://www.ine.pt/xurl/ind/0000888" TargetMode="External"/></Relationships>
</file>

<file path=xl/worksheets/_rels/sheet214.xml.rels><?xml version="1.0" encoding="UTF-8" standalone="yes"?>
<Relationships xmlns="http://schemas.openxmlformats.org/package/2006/relationships"><Relationship Id="rId2" Type="http://schemas.openxmlformats.org/officeDocument/2006/relationships/printerSettings" Target="../printerSettings/printerSettings213.bin"/><Relationship Id="rId1" Type="http://schemas.openxmlformats.org/officeDocument/2006/relationships/hyperlink" Target="http://www.ine.pt/xurl/ind/0002798" TargetMode="External"/></Relationships>
</file>

<file path=xl/worksheets/_rels/sheet215.xml.rels><?xml version="1.0" encoding="UTF-8" standalone="yes"?>
<Relationships xmlns="http://schemas.openxmlformats.org/package/2006/relationships"><Relationship Id="rId2" Type="http://schemas.openxmlformats.org/officeDocument/2006/relationships/printerSettings" Target="../printerSettings/printerSettings214.bin"/><Relationship Id="rId1" Type="http://schemas.openxmlformats.org/officeDocument/2006/relationships/hyperlink" Target="http://www.ine.pt/xurl/ind/0002790" TargetMode="External"/></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17.xml.rels><?xml version="1.0" encoding="UTF-8" standalone="yes"?>
<Relationships xmlns="http://schemas.openxmlformats.org/package/2006/relationships"><Relationship Id="rId8" Type="http://schemas.openxmlformats.org/officeDocument/2006/relationships/hyperlink" Target="http://www.ine.pt/xurl/ind/0001031" TargetMode="External"/><Relationship Id="rId13" Type="http://schemas.openxmlformats.org/officeDocument/2006/relationships/hyperlink" Target="http://www.ine.pt/xurl/ind/0006776" TargetMode="External"/><Relationship Id="rId18" Type="http://schemas.openxmlformats.org/officeDocument/2006/relationships/hyperlink" Target="http://www.ine.pt/xurl/ind/0006669" TargetMode="External"/><Relationship Id="rId3" Type="http://schemas.openxmlformats.org/officeDocument/2006/relationships/hyperlink" Target="http://www.ine.pt/xurl/ind/0006663" TargetMode="External"/><Relationship Id="rId7" Type="http://schemas.openxmlformats.org/officeDocument/2006/relationships/hyperlink" Target="http://www.ine.pt/xurl/ind/0002969" TargetMode="External"/><Relationship Id="rId12" Type="http://schemas.openxmlformats.org/officeDocument/2006/relationships/hyperlink" Target="http://www.ine.pt/xurl/ind/0006665" TargetMode="External"/><Relationship Id="rId17" Type="http://schemas.openxmlformats.org/officeDocument/2006/relationships/hyperlink" Target="http://www.ine.pt/xurl/ind/0002969" TargetMode="External"/><Relationship Id="rId2" Type="http://schemas.openxmlformats.org/officeDocument/2006/relationships/hyperlink" Target="http://www.ine.pt/xurl/ind/0002788" TargetMode="External"/><Relationship Id="rId16" Type="http://schemas.openxmlformats.org/officeDocument/2006/relationships/hyperlink" Target="http://www.ine.pt/xurl/ind/0004828" TargetMode="External"/><Relationship Id="rId20" Type="http://schemas.openxmlformats.org/officeDocument/2006/relationships/printerSettings" Target="../printerSettings/printerSettings216.bin"/><Relationship Id="rId1" Type="http://schemas.openxmlformats.org/officeDocument/2006/relationships/hyperlink" Target="http://www.ine.pt/xurl/ind/0004175" TargetMode="External"/><Relationship Id="rId6" Type="http://schemas.openxmlformats.org/officeDocument/2006/relationships/hyperlink" Target="http://www.ine.pt/xurl/ind/0002788" TargetMode="External"/><Relationship Id="rId11" Type="http://schemas.openxmlformats.org/officeDocument/2006/relationships/hyperlink" Target="http://www.ine.pt/xurl/ind/0006664" TargetMode="External"/><Relationship Id="rId5" Type="http://schemas.openxmlformats.org/officeDocument/2006/relationships/hyperlink" Target="http://www.ine.pt/xurl/ind/0006666" TargetMode="External"/><Relationship Id="rId15" Type="http://schemas.openxmlformats.org/officeDocument/2006/relationships/hyperlink" Target="http://www.ine.pt/xurl/ind/0006668" TargetMode="External"/><Relationship Id="rId10" Type="http://schemas.openxmlformats.org/officeDocument/2006/relationships/hyperlink" Target="http://www.ine.pt/xurl/ind/0006775" TargetMode="External"/><Relationship Id="rId19" Type="http://schemas.openxmlformats.org/officeDocument/2006/relationships/hyperlink" Target="http://www.ine.pt/xurl/ind/0006670" TargetMode="External"/><Relationship Id="rId4" Type="http://schemas.openxmlformats.org/officeDocument/2006/relationships/hyperlink" Target="http://www.ine.pt/xurl/ind/0002788" TargetMode="External"/><Relationship Id="rId9" Type="http://schemas.openxmlformats.org/officeDocument/2006/relationships/hyperlink" Target="http://www.ine.pt/xurl/ind/0001032" TargetMode="External"/><Relationship Id="rId14" Type="http://schemas.openxmlformats.org/officeDocument/2006/relationships/hyperlink" Target="http://www.ine.pt/xurl/ind/0006667" TargetMode="External"/></Relationships>
</file>

<file path=xl/worksheets/_rels/sheet218.xml.rels><?xml version="1.0" encoding="UTF-8" standalone="yes"?>
<Relationships xmlns="http://schemas.openxmlformats.org/package/2006/relationships"><Relationship Id="rId3" Type="http://schemas.openxmlformats.org/officeDocument/2006/relationships/hyperlink" Target="http://www.ine.pt/xurl/ind/0000854" TargetMode="External"/><Relationship Id="rId2" Type="http://schemas.openxmlformats.org/officeDocument/2006/relationships/hyperlink" Target="http://www.ine.pt/xurl/ind/0002290" TargetMode="External"/><Relationship Id="rId1" Type="http://schemas.openxmlformats.org/officeDocument/2006/relationships/hyperlink" Target="http://www.ine.pt/xurl/ind/0002289" TargetMode="External"/><Relationship Id="rId6" Type="http://schemas.openxmlformats.org/officeDocument/2006/relationships/printerSettings" Target="../printerSettings/printerSettings217.bin"/><Relationship Id="rId5" Type="http://schemas.openxmlformats.org/officeDocument/2006/relationships/hyperlink" Target="http://www.ine.pt/xurl/ind/0000855" TargetMode="External"/><Relationship Id="rId4" Type="http://schemas.openxmlformats.org/officeDocument/2006/relationships/hyperlink" Target="http://www.ine.pt/xurl/ind/0002292" TargetMode="External"/></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224.xml.rels><?xml version="1.0" encoding="UTF-8" standalone="yes"?>
<Relationships xmlns="http://schemas.openxmlformats.org/package/2006/relationships"><Relationship Id="rId3" Type="http://schemas.openxmlformats.org/officeDocument/2006/relationships/printerSettings" Target="../printerSettings/printerSettings223.bin"/><Relationship Id="rId2" Type="http://schemas.openxmlformats.org/officeDocument/2006/relationships/hyperlink" Target="http://www.ine.pt/xurl/ind/0000845" TargetMode="External"/><Relationship Id="rId1" Type="http://schemas.openxmlformats.org/officeDocument/2006/relationships/hyperlink" Target="http://www.ine.pt/xurl/ind/0000846" TargetMode="External"/></Relationships>
</file>

<file path=xl/worksheets/_rels/sheet225.xml.rels><?xml version="1.0" encoding="UTF-8" standalone="yes"?>
<Relationships xmlns="http://schemas.openxmlformats.org/package/2006/relationships"><Relationship Id="rId2" Type="http://schemas.openxmlformats.org/officeDocument/2006/relationships/printerSettings" Target="../printerSettings/printerSettings224.bin"/><Relationship Id="rId1" Type="http://schemas.openxmlformats.org/officeDocument/2006/relationships/hyperlink" Target="http://www.ine.pt/xurl/ind/0000849" TargetMode="External"/></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226.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29.xml.rels><?xml version="1.0" encoding="UTF-8" standalone="yes"?>
<Relationships xmlns="http://schemas.openxmlformats.org/package/2006/relationships"><Relationship Id="rId2" Type="http://schemas.openxmlformats.org/officeDocument/2006/relationships/printerSettings" Target="../printerSettings/printerSettings228.bin"/><Relationship Id="rId1" Type="http://schemas.openxmlformats.org/officeDocument/2006/relationships/hyperlink" Target="http://www.ine.pt/xurl/ind/0000848"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www.ine.pt/xurl/ind/0003917" TargetMode="External"/><Relationship Id="rId2" Type="http://schemas.openxmlformats.org/officeDocument/2006/relationships/hyperlink" Target="http://www.ine.pt/xurl/ind/0003916" TargetMode="External"/><Relationship Id="rId1" Type="http://schemas.openxmlformats.org/officeDocument/2006/relationships/hyperlink" Target="http://www.ine.pt/xurl/ind/0003915" TargetMode="External"/><Relationship Id="rId6" Type="http://schemas.openxmlformats.org/officeDocument/2006/relationships/printerSettings" Target="../printerSettings/printerSettings22.bin"/><Relationship Id="rId5" Type="http://schemas.openxmlformats.org/officeDocument/2006/relationships/hyperlink" Target="http://www.ine.pt/xurl/ind/0003913" TargetMode="External"/><Relationship Id="rId4" Type="http://schemas.openxmlformats.org/officeDocument/2006/relationships/hyperlink" Target="http://www.ine.pt/xurl/ind/0003914" TargetMode="External"/></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231.xml.rels><?xml version="1.0" encoding="UTF-8" standalone="yes"?>
<Relationships xmlns="http://schemas.openxmlformats.org/package/2006/relationships"><Relationship Id="rId3" Type="http://schemas.openxmlformats.org/officeDocument/2006/relationships/hyperlink" Target="http://www.ine.pt/xurl/ind/0001687" TargetMode="External"/><Relationship Id="rId2" Type="http://schemas.openxmlformats.org/officeDocument/2006/relationships/hyperlink" Target="http://www.ine.pt/xurl/ind/0001684" TargetMode="External"/><Relationship Id="rId1" Type="http://schemas.openxmlformats.org/officeDocument/2006/relationships/hyperlink" Target="http://www.ine.pt/xurl/ind/0001685" TargetMode="External"/><Relationship Id="rId4" Type="http://schemas.openxmlformats.org/officeDocument/2006/relationships/printerSettings" Target="../printerSettings/printerSettings230.bin"/></Relationships>
</file>

<file path=xl/worksheets/_rels/sheet232.xml.rels><?xml version="1.0" encoding="UTF-8" standalone="yes"?>
<Relationships xmlns="http://schemas.openxmlformats.org/package/2006/relationships"><Relationship Id="rId2" Type="http://schemas.openxmlformats.org/officeDocument/2006/relationships/printerSettings" Target="../printerSettings/printerSettings231.bin"/><Relationship Id="rId1" Type="http://schemas.openxmlformats.org/officeDocument/2006/relationships/hyperlink" Target="http://www.ine.pt/xurl/ind/0001686" TargetMode="External"/></Relationships>
</file>

<file path=xl/worksheets/_rels/sheet233.xml.rels><?xml version="1.0" encoding="UTF-8" standalone="yes"?>
<Relationships xmlns="http://schemas.openxmlformats.org/package/2006/relationships"><Relationship Id="rId2" Type="http://schemas.openxmlformats.org/officeDocument/2006/relationships/printerSettings" Target="../printerSettings/printerSettings232.bin"/><Relationship Id="rId1" Type="http://schemas.openxmlformats.org/officeDocument/2006/relationships/hyperlink" Target="http://www.ine.pt/xurl/ind/0001686" TargetMode="External"/></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233.bin"/></Relationships>
</file>

<file path=xl/worksheets/_rels/sheet235.xml.rels><?xml version="1.0" encoding="UTF-8" standalone="yes"?>
<Relationships xmlns="http://schemas.openxmlformats.org/package/2006/relationships"><Relationship Id="rId1" Type="http://schemas.openxmlformats.org/officeDocument/2006/relationships/printerSettings" Target="../printerSettings/printerSettings234.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235.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236.bin"/></Relationships>
</file>

<file path=xl/worksheets/_rels/sheet238.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23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www.ine.pt/xurl/ind/0003920" TargetMode="External"/><Relationship Id="rId1" Type="http://schemas.openxmlformats.org/officeDocument/2006/relationships/hyperlink" Target="http://www.ine.pt/xurl/ind/0003899" TargetMode="External"/></Relationships>
</file>

<file path=xl/worksheets/_rels/sheet240.xml.rels><?xml version="1.0" encoding="UTF-8" standalone="yes"?>
<Relationships xmlns="http://schemas.openxmlformats.org/package/2006/relationships"><Relationship Id="rId1" Type="http://schemas.openxmlformats.org/officeDocument/2006/relationships/printerSettings" Target="../printerSettings/printerSettings239.bin"/></Relationships>
</file>

<file path=xl/worksheets/_rels/sheet241.xml.rels><?xml version="1.0" encoding="UTF-8" standalone="yes"?>
<Relationships xmlns="http://schemas.openxmlformats.org/package/2006/relationships"><Relationship Id="rId1" Type="http://schemas.openxmlformats.org/officeDocument/2006/relationships/printerSettings" Target="../printerSettings/printerSettings240.bin"/></Relationships>
</file>

<file path=xl/worksheets/_rels/sheet242.xml.rels><?xml version="1.0" encoding="UTF-8" standalone="yes"?>
<Relationships xmlns="http://schemas.openxmlformats.org/package/2006/relationships"><Relationship Id="rId1" Type="http://schemas.openxmlformats.org/officeDocument/2006/relationships/printerSettings" Target="../printerSettings/printerSettings241.bin"/></Relationships>
</file>

<file path=xl/worksheets/_rels/sheet243.xml.rels><?xml version="1.0" encoding="UTF-8" standalone="yes"?>
<Relationships xmlns="http://schemas.openxmlformats.org/package/2006/relationships"><Relationship Id="rId1" Type="http://schemas.openxmlformats.org/officeDocument/2006/relationships/printerSettings" Target="../printerSettings/printerSettings242.bin"/></Relationships>
</file>

<file path=xl/worksheets/_rels/sheet244.xml.rels><?xml version="1.0" encoding="UTF-8" standalone="yes"?>
<Relationships xmlns="http://schemas.openxmlformats.org/package/2006/relationships"><Relationship Id="rId1" Type="http://schemas.openxmlformats.org/officeDocument/2006/relationships/printerSettings" Target="../printerSettings/printerSettings243.bin"/></Relationships>
</file>

<file path=xl/worksheets/_rels/sheet245.xml.rels><?xml version="1.0" encoding="UTF-8" standalone="yes"?>
<Relationships xmlns="http://schemas.openxmlformats.org/package/2006/relationships"><Relationship Id="rId1" Type="http://schemas.openxmlformats.org/officeDocument/2006/relationships/printerSettings" Target="../printerSettings/printerSettings244.bin"/></Relationships>
</file>

<file path=xl/worksheets/_rels/sheet246.xml.rels><?xml version="1.0" encoding="UTF-8" standalone="yes"?>
<Relationships xmlns="http://schemas.openxmlformats.org/package/2006/relationships"><Relationship Id="rId1" Type="http://schemas.openxmlformats.org/officeDocument/2006/relationships/printerSettings" Target="../printerSettings/printerSettings24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hyperlink" Target="http://www.ine.pt/xurl/ind/0000350" TargetMode="External"/><Relationship Id="rId7" Type="http://schemas.openxmlformats.org/officeDocument/2006/relationships/printerSettings" Target="../printerSettings/printerSettings2.bin"/><Relationship Id="rId2" Type="http://schemas.openxmlformats.org/officeDocument/2006/relationships/hyperlink" Target="http://www.ine.pt/xurl/ind/0000352" TargetMode="External"/><Relationship Id="rId1" Type="http://schemas.openxmlformats.org/officeDocument/2006/relationships/hyperlink" Target="http://www.ine.pt/xurl/ind/0001235" TargetMode="External"/><Relationship Id="rId6" Type="http://schemas.openxmlformats.org/officeDocument/2006/relationships/hyperlink" Target="http://www.ine.pt/xurl/ind/0000346" TargetMode="External"/><Relationship Id="rId5" Type="http://schemas.openxmlformats.org/officeDocument/2006/relationships/hyperlink" Target="http://www.ine.pt/xurl/ind/0000342" TargetMode="External"/><Relationship Id="rId4" Type="http://schemas.openxmlformats.org/officeDocument/2006/relationships/hyperlink" Target="http://www.ine.pt/xurl/ind/0000349"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3" Type="http://schemas.openxmlformats.org/officeDocument/2006/relationships/hyperlink" Target="http://www.ine.pt/xurl/ind/0000350" TargetMode="External"/><Relationship Id="rId7" Type="http://schemas.openxmlformats.org/officeDocument/2006/relationships/printerSettings" Target="../printerSettings/printerSettings3.bin"/><Relationship Id="rId2" Type="http://schemas.openxmlformats.org/officeDocument/2006/relationships/hyperlink" Target="http://www.ine.pt/xurl/ind/0000352" TargetMode="External"/><Relationship Id="rId1" Type="http://schemas.openxmlformats.org/officeDocument/2006/relationships/hyperlink" Target="http://www.ine.pt/xurl/ind/0001235" TargetMode="External"/><Relationship Id="rId6" Type="http://schemas.openxmlformats.org/officeDocument/2006/relationships/hyperlink" Target="http://www.ine.pt/xurl/ind/0000346" TargetMode="External"/><Relationship Id="rId5" Type="http://schemas.openxmlformats.org/officeDocument/2006/relationships/hyperlink" Target="http://www.ine.pt/xurl/ind/0000342" TargetMode="External"/><Relationship Id="rId4" Type="http://schemas.openxmlformats.org/officeDocument/2006/relationships/hyperlink" Target="http://www.ine.pt/xurl/ind/0000349" TargetMode="Externa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www.ine.pt/xurl/ind/0002409" TargetMode="External"/></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hyperlink" Target="http://www.ine.pt/xurl/ind/0003770" TargetMode="External"/><Relationship Id="rId1" Type="http://schemas.openxmlformats.org/officeDocument/2006/relationships/hyperlink" Target="http://www.ine.pt/xurl/ind/0001110" TargetMode="External"/><Relationship Id="rId4"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8" Type="http://schemas.openxmlformats.org/officeDocument/2006/relationships/hyperlink" Target="http://www.ine.pt/xurl/ind/0003760" TargetMode="External"/><Relationship Id="rId3" Type="http://schemas.openxmlformats.org/officeDocument/2006/relationships/hyperlink" Target="http://www.ine.pt/xurl/ind/0006066" TargetMode="External"/><Relationship Id="rId7" Type="http://schemas.openxmlformats.org/officeDocument/2006/relationships/hyperlink" Target="http://www.ine.pt/xurl/ind/0001107" TargetMode="External"/><Relationship Id="rId2" Type="http://schemas.openxmlformats.org/officeDocument/2006/relationships/hyperlink" Target="http://www.ine.pt/xurl/ind/0006065" TargetMode="External"/><Relationship Id="rId1" Type="http://schemas.openxmlformats.org/officeDocument/2006/relationships/hyperlink" Target="http://www.ine.pt/xurl/ind/0006064" TargetMode="External"/><Relationship Id="rId6" Type="http://schemas.openxmlformats.org/officeDocument/2006/relationships/hyperlink" Target="http://www.ine.pt/xurl/ind/0001106" TargetMode="External"/><Relationship Id="rId5" Type="http://schemas.openxmlformats.org/officeDocument/2006/relationships/hyperlink" Target="http://www.ine.pt/xurl/ind/0003759" TargetMode="External"/><Relationship Id="rId10" Type="http://schemas.openxmlformats.org/officeDocument/2006/relationships/drawing" Target="../drawings/drawing2.xml"/><Relationship Id="rId4" Type="http://schemas.openxmlformats.org/officeDocument/2006/relationships/hyperlink" Target="http://www.ine.pt/xurl/ind/0006067" TargetMode="External"/><Relationship Id="rId9"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3" Type="http://schemas.openxmlformats.org/officeDocument/2006/relationships/hyperlink" Target="http://www.ine.pt/xurl/ind/0003709" TargetMode="External"/><Relationship Id="rId2" Type="http://schemas.openxmlformats.org/officeDocument/2006/relationships/hyperlink" Target="http://www.ine.pt/xurl/ind/0003708" TargetMode="External"/><Relationship Id="rId1" Type="http://schemas.openxmlformats.org/officeDocument/2006/relationships/hyperlink" Target="http://www.ine.pt/xurl/ind/0001103" TargetMode="External"/><Relationship Id="rId6" Type="http://schemas.openxmlformats.org/officeDocument/2006/relationships/printerSettings" Target="../printerSettings/printerSettings52.bin"/><Relationship Id="rId5" Type="http://schemas.openxmlformats.org/officeDocument/2006/relationships/hyperlink" Target="http://www.ine.pt/xurl/ind/0003710" TargetMode="External"/><Relationship Id="rId4" Type="http://schemas.openxmlformats.org/officeDocument/2006/relationships/hyperlink" Target="http://www.ine.pt/xurl/ind/0003709" TargetMode="External"/></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hyperlink" Target="http://www.ine.pt/xurl/ind/0001131" TargetMode="External"/><Relationship Id="rId1" Type="http://schemas.openxmlformats.org/officeDocument/2006/relationships/hyperlink" Target="http://www.ine.pt/xurl/ind/0001129" TargetMode="External"/></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hyperlink" Target="http://www.ine.pt/xurl/ind/0001132" TargetMode="External"/><Relationship Id="rId1" Type="http://schemas.openxmlformats.org/officeDocument/2006/relationships/hyperlink" Target="http://www.ine.pt/xurl/ind/0001129" TargetMode="External"/></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hyperlink" Target="http://www.ine.pt/xurl/ind/0000908" TargetMode="External"/><Relationship Id="rId1" Type="http://schemas.openxmlformats.org/officeDocument/2006/relationships/hyperlink" Target="http://www.ine.pt/xurl/ind/0000907" TargetMode="External"/></Relationships>
</file>

<file path=xl/worksheets/_rels/sheet57.xml.rels><?xml version="1.0" encoding="UTF-8" standalone="yes"?>
<Relationships xmlns="http://schemas.openxmlformats.org/package/2006/relationships"><Relationship Id="rId3" Type="http://schemas.openxmlformats.org/officeDocument/2006/relationships/hyperlink" Target="http://www.ine.pt/xurl/ind/0000988" TargetMode="External"/><Relationship Id="rId2" Type="http://schemas.openxmlformats.org/officeDocument/2006/relationships/hyperlink" Target="http://www.ine.pt/xurl/ind/0000732" TargetMode="External"/><Relationship Id="rId1" Type="http://schemas.openxmlformats.org/officeDocument/2006/relationships/hyperlink" Target="http://www.ine.pt/xurl/ind/0000731" TargetMode="External"/><Relationship Id="rId6" Type="http://schemas.openxmlformats.org/officeDocument/2006/relationships/printerSettings" Target="../printerSettings/printerSettings56.bin"/><Relationship Id="rId5" Type="http://schemas.openxmlformats.org/officeDocument/2006/relationships/hyperlink" Target="http://www.ine.pt/xurl/ind/0000990" TargetMode="External"/><Relationship Id="rId4" Type="http://schemas.openxmlformats.org/officeDocument/2006/relationships/hyperlink" Target="http://www.ine.pt/xurl/ind/0000989"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www.ine.pt/xurl/ind/0000505" TargetMode="External"/><Relationship Id="rId7" Type="http://schemas.openxmlformats.org/officeDocument/2006/relationships/printerSettings" Target="../printerSettings/printerSettings57.bin"/><Relationship Id="rId2" Type="http://schemas.openxmlformats.org/officeDocument/2006/relationships/hyperlink" Target="http://www.ine.pt/xurl/ind/0000070" TargetMode="External"/><Relationship Id="rId1" Type="http://schemas.openxmlformats.org/officeDocument/2006/relationships/hyperlink" Target="http://www.ine.pt/xurl/ind/0000358" TargetMode="External"/><Relationship Id="rId6" Type="http://schemas.openxmlformats.org/officeDocument/2006/relationships/hyperlink" Target="http://www.ine.pt/xurl/ind/0000507" TargetMode="External"/><Relationship Id="rId5" Type="http://schemas.openxmlformats.org/officeDocument/2006/relationships/hyperlink" Target="http://www.ine.pt/xurl/ind/0000698" TargetMode="External"/><Relationship Id="rId4" Type="http://schemas.openxmlformats.org/officeDocument/2006/relationships/hyperlink" Target="http://www.ine.pt/xurl/ind/0000506" TargetMode="External"/></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hyperlink" Target="http://www.ine.pt/xurl/ind/0000508"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3" Type="http://schemas.openxmlformats.org/officeDocument/2006/relationships/hyperlink" Target="http://www.ine.pt/xurl/ind/0000699" TargetMode="External"/><Relationship Id="rId7" Type="http://schemas.openxmlformats.org/officeDocument/2006/relationships/printerSettings" Target="../printerSettings/printerSettings59.bin"/><Relationship Id="rId2" Type="http://schemas.openxmlformats.org/officeDocument/2006/relationships/hyperlink" Target="http://www.ine.pt/xurl/ind/0000910" TargetMode="External"/><Relationship Id="rId1" Type="http://schemas.openxmlformats.org/officeDocument/2006/relationships/hyperlink" Target="http://www.ine.pt/xurl/ind/0000909" TargetMode="External"/><Relationship Id="rId6" Type="http://schemas.openxmlformats.org/officeDocument/2006/relationships/hyperlink" Target="http://www.ine.pt/xurl/ind/0004072" TargetMode="External"/><Relationship Id="rId5" Type="http://schemas.openxmlformats.org/officeDocument/2006/relationships/hyperlink" Target="http://www.ine.pt/xurl/ind/0000701" TargetMode="External"/><Relationship Id="rId4" Type="http://schemas.openxmlformats.org/officeDocument/2006/relationships/hyperlink" Target="http://www.ine.pt/xurl/ind/0000700"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www.ine.pt/xurl/ind/0004073" TargetMode="External"/></Relationships>
</file>

<file path=xl/worksheets/_rels/sheet62.xml.rels><?xml version="1.0" encoding="UTF-8" standalone="yes"?>
<Relationships xmlns="http://schemas.openxmlformats.org/package/2006/relationships"><Relationship Id="rId3" Type="http://schemas.openxmlformats.org/officeDocument/2006/relationships/hyperlink" Target="http://www.ine.pt/xurl/ind/0000337" TargetMode="External"/><Relationship Id="rId2" Type="http://schemas.openxmlformats.org/officeDocument/2006/relationships/hyperlink" Target="http://www.ine.pt/xurl/ind/0000336" TargetMode="External"/><Relationship Id="rId1" Type="http://schemas.openxmlformats.org/officeDocument/2006/relationships/hyperlink" Target="http://www.ine.pt/xurl/ind/0000370" TargetMode="External"/><Relationship Id="rId4"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3" Type="http://schemas.openxmlformats.org/officeDocument/2006/relationships/hyperlink" Target="http://www.ine.pt/xurl/ind/0001119" TargetMode="External"/><Relationship Id="rId2" Type="http://schemas.openxmlformats.org/officeDocument/2006/relationships/hyperlink" Target="http://www.ine.pt/xurl/ind/0000889" TargetMode="External"/><Relationship Id="rId1" Type="http://schemas.openxmlformats.org/officeDocument/2006/relationships/hyperlink" Target="http://www.ine.pt/xurl/ind/0000890" TargetMode="External"/><Relationship Id="rId4"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hyperlink" Target="http://www.ine.pt/xurl/ind/0006406" TargetMode="External"/><Relationship Id="rId1" Type="http://schemas.openxmlformats.org/officeDocument/2006/relationships/hyperlink" Target="http://www.ine.pt/xurl/ind/0006191" TargetMode="External"/></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3" Type="http://schemas.openxmlformats.org/officeDocument/2006/relationships/hyperlink" Target="http://www.ine.pt/xurl/ind/0001983" TargetMode="External"/><Relationship Id="rId2" Type="http://schemas.openxmlformats.org/officeDocument/2006/relationships/hyperlink" Target="http://www.ine.pt/xurl/ind/0001986" TargetMode="External"/><Relationship Id="rId1" Type="http://schemas.openxmlformats.org/officeDocument/2006/relationships/hyperlink" Target="http://www.ine.pt/xurl/ind/0001985" TargetMode="External"/><Relationship Id="rId5" Type="http://schemas.openxmlformats.org/officeDocument/2006/relationships/printerSettings" Target="../printerSettings/printerSettings66.bin"/><Relationship Id="rId4" Type="http://schemas.openxmlformats.org/officeDocument/2006/relationships/hyperlink" Target="http://www.ine.pt/xurl/ind/0001982" TargetMode="External"/></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hyperlink" Target="http://www.ine.pt/xurl/ind/0006136" TargetMode="External"/></Relationships>
</file>

<file path=xl/worksheets/_rels/sheet71.xml.rels><?xml version="1.0" encoding="UTF-8" standalone="yes"?>
<Relationships xmlns="http://schemas.openxmlformats.org/package/2006/relationships"><Relationship Id="rId2" Type="http://schemas.openxmlformats.org/officeDocument/2006/relationships/printerSettings" Target="../printerSettings/printerSettings70.bin"/><Relationship Id="rId1" Type="http://schemas.openxmlformats.org/officeDocument/2006/relationships/hyperlink" Target="http://www.ine.pt/xurl/ind/0006137" TargetMode="External"/></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hyperlink" Target="http://www.ine.pt/xurl/ind/0006173" TargetMode="External"/></Relationships>
</file>

<file path=xl/worksheets/_rels/sheet74.xml.rels><?xml version="1.0" encoding="UTF-8" standalone="yes"?>
<Relationships xmlns="http://schemas.openxmlformats.org/package/2006/relationships"><Relationship Id="rId2" Type="http://schemas.openxmlformats.org/officeDocument/2006/relationships/printerSettings" Target="../printerSettings/printerSettings73.bin"/><Relationship Id="rId1" Type="http://schemas.openxmlformats.org/officeDocument/2006/relationships/hyperlink" Target="http://www.ine.pt/xurl/ind/0006136" TargetMode="External"/></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2" Type="http://schemas.openxmlformats.org/officeDocument/2006/relationships/printerSettings" Target="../printerSettings/printerSettings76.bin"/><Relationship Id="rId1" Type="http://schemas.openxmlformats.org/officeDocument/2006/relationships/hyperlink" Target="http://www.ine.pt/xurl/ind/0006138" TargetMode="External"/></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ine.pt/xurl/ind/0007141" TargetMode="External"/><Relationship Id="rId1" Type="http://schemas.openxmlformats.org/officeDocument/2006/relationships/hyperlink" Target="http://www.ine.pt/xurl/ind/0007140" TargetMode="External"/></Relationships>
</file>

<file path=xl/worksheets/_rels/sheet80.xml.rels><?xml version="1.0" encoding="UTF-8" standalone="yes"?>
<Relationships xmlns="http://schemas.openxmlformats.org/package/2006/relationships"><Relationship Id="rId2" Type="http://schemas.openxmlformats.org/officeDocument/2006/relationships/printerSettings" Target="../printerSettings/printerSettings79.bin"/><Relationship Id="rId1" Type="http://schemas.openxmlformats.org/officeDocument/2006/relationships/hyperlink" Target="http://www.ine.pt/xurl/ind/0006176" TargetMode="External"/></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2" Type="http://schemas.openxmlformats.org/officeDocument/2006/relationships/printerSettings" Target="../printerSettings/printerSettings88.bin"/><Relationship Id="rId1" Type="http://schemas.openxmlformats.org/officeDocument/2006/relationships/hyperlink" Target="http://www.ine.pt/xurl/ind/0004149"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ine.pt/xurl/ind/0000348" TargetMode="External"/><Relationship Id="rId7" Type="http://schemas.openxmlformats.org/officeDocument/2006/relationships/printerSettings" Target="../printerSettings/printerSettings8.bin"/><Relationship Id="rId2" Type="http://schemas.openxmlformats.org/officeDocument/2006/relationships/hyperlink" Target="http://www.ine.pt/xurl/ind/0007141" TargetMode="External"/><Relationship Id="rId1" Type="http://schemas.openxmlformats.org/officeDocument/2006/relationships/hyperlink" Target="http://www.ine.pt/xurl/ind/0007140" TargetMode="External"/><Relationship Id="rId6" Type="http://schemas.openxmlformats.org/officeDocument/2006/relationships/hyperlink" Target="http://www.ine.pt/xurl/ind/0000347" TargetMode="External"/><Relationship Id="rId5" Type="http://schemas.openxmlformats.org/officeDocument/2006/relationships/hyperlink" Target="http://www.ine.pt/xurl/ind/0000351" TargetMode="External"/><Relationship Id="rId4" Type="http://schemas.openxmlformats.org/officeDocument/2006/relationships/hyperlink" Target="http://www.ine.pt/xurl/ind/0000353" TargetMode="External"/></Relationships>
</file>

<file path=xl/worksheets/_rels/sheet90.xml.rels><?xml version="1.0" encoding="UTF-8" standalone="yes"?>
<Relationships xmlns="http://schemas.openxmlformats.org/package/2006/relationships"><Relationship Id="rId2" Type="http://schemas.openxmlformats.org/officeDocument/2006/relationships/printerSettings" Target="../printerSettings/printerSettings89.bin"/><Relationship Id="rId1" Type="http://schemas.openxmlformats.org/officeDocument/2006/relationships/hyperlink" Target="http://www.ine.pt/xurl/ind/0004294" TargetMode="External"/></Relationships>
</file>

<file path=xl/worksheets/_rels/sheet91.xml.rels><?xml version="1.0" encoding="UTF-8" standalone="yes"?>
<Relationships xmlns="http://schemas.openxmlformats.org/package/2006/relationships"><Relationship Id="rId2" Type="http://schemas.openxmlformats.org/officeDocument/2006/relationships/printerSettings" Target="../printerSettings/printerSettings90.bin"/><Relationship Id="rId1" Type="http://schemas.openxmlformats.org/officeDocument/2006/relationships/hyperlink" Target="http://www.ine.pt/xurl/ind/0004296" TargetMode="External"/></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2" Type="http://schemas.openxmlformats.org/officeDocument/2006/relationships/printerSettings" Target="../printerSettings/printerSettings96.bin"/><Relationship Id="rId1" Type="http://schemas.openxmlformats.org/officeDocument/2006/relationships/hyperlink" Target="http://www.ine.pt/xurl/ind/0004299" TargetMode="External"/></Relationships>
</file>

<file path=xl/worksheets/_rels/sheet98.xml.rels><?xml version="1.0" encoding="UTF-8" standalone="yes"?>
<Relationships xmlns="http://schemas.openxmlformats.org/package/2006/relationships"><Relationship Id="rId3" Type="http://schemas.openxmlformats.org/officeDocument/2006/relationships/hyperlink" Target="http://www.ine.pt/xurl/ind/0007022" TargetMode="External"/><Relationship Id="rId2" Type="http://schemas.openxmlformats.org/officeDocument/2006/relationships/hyperlink" Target="http://www.ine.pt/xurl/ind/0007009" TargetMode="External"/><Relationship Id="rId1" Type="http://schemas.openxmlformats.org/officeDocument/2006/relationships/hyperlink" Target="http://www.ine.pt/xurl/ind/0007015" TargetMode="External"/><Relationship Id="rId4"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sheetPr codeName="Sheet1"/>
  <dimension ref="B1:L278"/>
  <sheetViews>
    <sheetView showGridLines="0" tabSelected="1" workbookViewId="0">
      <selection activeCell="B1" sqref="B1"/>
    </sheetView>
  </sheetViews>
  <sheetFormatPr defaultRowHeight="12.75"/>
  <cols>
    <col min="1" max="1" width="1.7109375" customWidth="1"/>
    <col min="2" max="2" width="164.7109375" customWidth="1"/>
  </cols>
  <sheetData>
    <row r="1" spans="2:2" ht="23.25">
      <c r="B1" s="1949" t="s">
        <v>4309</v>
      </c>
    </row>
    <row r="2" spans="2:2" ht="15.75">
      <c r="B2" s="1950" t="s">
        <v>2497</v>
      </c>
    </row>
    <row r="3" spans="2:2" ht="15.75">
      <c r="B3" s="1950" t="s">
        <v>2498</v>
      </c>
    </row>
    <row r="4" spans="2:2" ht="15">
      <c r="B4" s="39" t="s">
        <v>12</v>
      </c>
    </row>
    <row r="5" spans="2:2" ht="15">
      <c r="B5" s="39" t="s">
        <v>170</v>
      </c>
    </row>
    <row r="6" spans="2:2" ht="15">
      <c r="B6" s="39" t="s">
        <v>219</v>
      </c>
    </row>
    <row r="7" spans="2:2" ht="15">
      <c r="B7" s="39" t="s">
        <v>221</v>
      </c>
    </row>
    <row r="8" spans="2:2" ht="15">
      <c r="B8" s="39" t="s">
        <v>295</v>
      </c>
    </row>
    <row r="9" spans="2:2" ht="15">
      <c r="B9" s="39" t="s">
        <v>372</v>
      </c>
    </row>
    <row r="10" spans="2:2" ht="15">
      <c r="B10" s="39" t="s">
        <v>407</v>
      </c>
    </row>
    <row r="11" spans="2:2" ht="15">
      <c r="B11" s="39" t="s">
        <v>433</v>
      </c>
    </row>
    <row r="12" spans="2:2" ht="15">
      <c r="B12" s="39" t="s">
        <v>456</v>
      </c>
    </row>
    <row r="13" spans="2:2" ht="15.75">
      <c r="B13" s="1950" t="s">
        <v>2499</v>
      </c>
    </row>
    <row r="14" spans="2:2" ht="15">
      <c r="B14" s="39" t="s">
        <v>470</v>
      </c>
    </row>
    <row r="15" spans="2:2" ht="15">
      <c r="B15" s="39" t="s">
        <v>494</v>
      </c>
    </row>
    <row r="16" spans="2:2" ht="15">
      <c r="B16" s="39" t="s">
        <v>515</v>
      </c>
    </row>
    <row r="17" spans="2:2" ht="15">
      <c r="B17" s="39" t="s">
        <v>540</v>
      </c>
    </row>
    <row r="18" spans="2:2" ht="15">
      <c r="B18" s="39" t="s">
        <v>551</v>
      </c>
    </row>
    <row r="19" spans="2:2" ht="15.75">
      <c r="B19" s="1950" t="s">
        <v>2500</v>
      </c>
    </row>
    <row r="20" spans="2:2" ht="15.75">
      <c r="B20" s="1950" t="s">
        <v>2501</v>
      </c>
    </row>
    <row r="21" spans="2:2" ht="15">
      <c r="B21" s="39" t="s">
        <v>1840</v>
      </c>
    </row>
    <row r="22" spans="2:2" ht="15">
      <c r="B22" s="39" t="s">
        <v>1885</v>
      </c>
    </row>
    <row r="23" spans="2:2" ht="15">
      <c r="B23" s="39" t="s">
        <v>1924</v>
      </c>
    </row>
    <row r="24" spans="2:2" ht="15">
      <c r="B24" s="39" t="s">
        <v>1937</v>
      </c>
    </row>
    <row r="25" spans="2:2" ht="15">
      <c r="B25" s="39" t="s">
        <v>1945</v>
      </c>
    </row>
    <row r="26" spans="2:2" ht="15">
      <c r="B26" s="39" t="s">
        <v>1963</v>
      </c>
    </row>
    <row r="27" spans="2:2" ht="15">
      <c r="B27" s="39" t="s">
        <v>1992</v>
      </c>
    </row>
    <row r="28" spans="2:2" ht="15.75">
      <c r="B28" s="1950" t="s">
        <v>2502</v>
      </c>
    </row>
    <row r="29" spans="2:2" ht="15">
      <c r="B29" s="39" t="s">
        <v>2002</v>
      </c>
    </row>
    <row r="30" spans="2:2" ht="15">
      <c r="B30" s="39" t="s">
        <v>2037</v>
      </c>
    </row>
    <row r="31" spans="2:2" ht="15">
      <c r="B31" s="39" t="s">
        <v>1314</v>
      </c>
    </row>
    <row r="32" spans="2:2" ht="15">
      <c r="B32" s="39" t="s">
        <v>1333</v>
      </c>
    </row>
    <row r="33" spans="2:2" ht="15">
      <c r="B33" s="39" t="s">
        <v>1342</v>
      </c>
    </row>
    <row r="34" spans="2:2" ht="15">
      <c r="B34" s="39" t="s">
        <v>1345</v>
      </c>
    </row>
    <row r="35" spans="2:2" ht="15">
      <c r="B35" s="39" t="s">
        <v>1351</v>
      </c>
    </row>
    <row r="36" spans="2:2" ht="15">
      <c r="B36" s="39" t="s">
        <v>1353</v>
      </c>
    </row>
    <row r="37" spans="2:2" ht="15">
      <c r="B37" s="39" t="s">
        <v>1355</v>
      </c>
    </row>
    <row r="38" spans="2:2" ht="15">
      <c r="B38" s="39" t="s">
        <v>1358</v>
      </c>
    </row>
    <row r="39" spans="2:2" ht="15">
      <c r="B39" s="39" t="s">
        <v>1360</v>
      </c>
    </row>
    <row r="40" spans="2:2" ht="15">
      <c r="B40" s="39" t="s">
        <v>1371</v>
      </c>
    </row>
    <row r="41" spans="2:2" ht="15">
      <c r="B41" s="39" t="s">
        <v>1375</v>
      </c>
    </row>
    <row r="42" spans="2:2" ht="15">
      <c r="B42" s="39" t="s">
        <v>1381</v>
      </c>
    </row>
    <row r="43" spans="2:2" ht="15">
      <c r="B43" s="39" t="s">
        <v>1385</v>
      </c>
    </row>
    <row r="44" spans="2:2" ht="15">
      <c r="B44" s="39" t="s">
        <v>1395</v>
      </c>
    </row>
    <row r="45" spans="2:2" ht="15">
      <c r="B45" s="39" t="s">
        <v>1400</v>
      </c>
    </row>
    <row r="46" spans="2:2" ht="15">
      <c r="B46" s="39" t="s">
        <v>1401</v>
      </c>
    </row>
    <row r="47" spans="2:2" ht="15">
      <c r="B47" s="39" t="s">
        <v>1403</v>
      </c>
    </row>
    <row r="48" spans="2:2" ht="15">
      <c r="B48" s="39" t="s">
        <v>1413</v>
      </c>
    </row>
    <row r="49" spans="2:2" ht="15">
      <c r="B49" s="39" t="s">
        <v>1423</v>
      </c>
    </row>
    <row r="50" spans="2:2" ht="15">
      <c r="B50" s="39" t="s">
        <v>1429</v>
      </c>
    </row>
    <row r="51" spans="2:2" ht="15">
      <c r="B51" s="39" t="s">
        <v>1479</v>
      </c>
    </row>
    <row r="52" spans="2:2" ht="15">
      <c r="B52" s="39" t="s">
        <v>1481</v>
      </c>
    </row>
    <row r="53" spans="2:2" ht="15.75">
      <c r="B53" s="1950" t="s">
        <v>2503</v>
      </c>
    </row>
    <row r="54" spans="2:2" ht="15">
      <c r="B54" s="39" t="s">
        <v>1486</v>
      </c>
    </row>
    <row r="55" spans="2:2" ht="15">
      <c r="B55" s="39" t="s">
        <v>1512</v>
      </c>
    </row>
    <row r="56" spans="2:2" ht="15">
      <c r="B56" s="39" t="s">
        <v>1530</v>
      </c>
    </row>
    <row r="57" spans="2:2" ht="15">
      <c r="B57" s="39" t="s">
        <v>839</v>
      </c>
    </row>
    <row r="58" spans="2:2" ht="15">
      <c r="B58" s="39" t="s">
        <v>858</v>
      </c>
    </row>
    <row r="59" spans="2:2" ht="15">
      <c r="B59" s="39" t="s">
        <v>884</v>
      </c>
    </row>
    <row r="60" spans="2:2" ht="15">
      <c r="B60" s="39" t="s">
        <v>904</v>
      </c>
    </row>
    <row r="61" spans="2:2" ht="15">
      <c r="B61" s="39" t="s">
        <v>929</v>
      </c>
    </row>
    <row r="62" spans="2:2" ht="15">
      <c r="B62" s="39" t="s">
        <v>955</v>
      </c>
    </row>
    <row r="63" spans="2:2" ht="15.75">
      <c r="B63" s="1950" t="s">
        <v>2504</v>
      </c>
    </row>
    <row r="64" spans="2:2" ht="15">
      <c r="B64" s="39" t="s">
        <v>961</v>
      </c>
    </row>
    <row r="65" spans="2:2" ht="15">
      <c r="B65" s="39" t="s">
        <v>985</v>
      </c>
    </row>
    <row r="66" spans="2:2" ht="15">
      <c r="B66" s="39" t="s">
        <v>1008</v>
      </c>
    </row>
    <row r="67" spans="2:2" ht="15">
      <c r="B67" s="39" t="s">
        <v>1045</v>
      </c>
    </row>
    <row r="68" spans="2:2" ht="15">
      <c r="B68" s="39" t="s">
        <v>1068</v>
      </c>
    </row>
    <row r="69" spans="2:2" ht="15">
      <c r="B69" s="39" t="s">
        <v>1094</v>
      </c>
    </row>
    <row r="70" spans="2:2" ht="15">
      <c r="B70" s="39" t="s">
        <v>1116</v>
      </c>
    </row>
    <row r="71" spans="2:2" ht="15">
      <c r="B71" s="39" t="s">
        <v>1135</v>
      </c>
    </row>
    <row r="72" spans="2:2" ht="15.75">
      <c r="B72" s="1950" t="s">
        <v>2505</v>
      </c>
    </row>
    <row r="73" spans="2:2" ht="15">
      <c r="B73" s="39" t="s">
        <v>1159</v>
      </c>
    </row>
    <row r="74" spans="2:2" ht="15">
      <c r="B74" s="39" t="s">
        <v>1186</v>
      </c>
    </row>
    <row r="75" spans="2:2" ht="15">
      <c r="B75" s="39" t="s">
        <v>1204</v>
      </c>
    </row>
    <row r="76" spans="2:2" ht="15">
      <c r="B76" s="39" t="s">
        <v>1218</v>
      </c>
    </row>
    <row r="77" spans="2:2" ht="15">
      <c r="B77" s="39" t="s">
        <v>1242</v>
      </c>
    </row>
    <row r="78" spans="2:2" ht="15">
      <c r="B78" s="39" t="s">
        <v>1252</v>
      </c>
    </row>
    <row r="79" spans="2:2" ht="15">
      <c r="B79" s="39" t="s">
        <v>1254</v>
      </c>
    </row>
    <row r="80" spans="2:2" ht="15">
      <c r="B80" s="39" t="s">
        <v>1260</v>
      </c>
    </row>
    <row r="81" spans="2:2" ht="15">
      <c r="B81" s="39" t="s">
        <v>1266</v>
      </c>
    </row>
    <row r="82" spans="2:2" ht="15">
      <c r="B82" s="39" t="s">
        <v>1268</v>
      </c>
    </row>
    <row r="83" spans="2:2" ht="15">
      <c r="B83" s="39" t="s">
        <v>1273</v>
      </c>
    </row>
    <row r="84" spans="2:2" ht="15">
      <c r="B84" s="39" t="s">
        <v>1289</v>
      </c>
    </row>
    <row r="85" spans="2:2" ht="15">
      <c r="B85" s="39" t="s">
        <v>582</v>
      </c>
    </row>
    <row r="86" spans="2:2" ht="15">
      <c r="B86" s="39" t="s">
        <v>610</v>
      </c>
    </row>
    <row r="87" spans="2:2" ht="15">
      <c r="B87" s="39" t="s">
        <v>619</v>
      </c>
    </row>
    <row r="88" spans="2:2" ht="15">
      <c r="B88" s="39" t="s">
        <v>631</v>
      </c>
    </row>
    <row r="89" spans="2:2" ht="15">
      <c r="B89" s="39" t="s">
        <v>638</v>
      </c>
    </row>
    <row r="90" spans="2:2" ht="15">
      <c r="B90" s="39" t="s">
        <v>655</v>
      </c>
    </row>
    <row r="91" spans="2:2" ht="15">
      <c r="B91" s="39" t="s">
        <v>667</v>
      </c>
    </row>
    <row r="92" spans="2:2" ht="15">
      <c r="B92" s="39" t="s">
        <v>693</v>
      </c>
    </row>
    <row r="93" spans="2:2" ht="15">
      <c r="B93" s="39" t="s">
        <v>698</v>
      </c>
    </row>
    <row r="94" spans="2:2" ht="15">
      <c r="B94" s="39" t="s">
        <v>703</v>
      </c>
    </row>
    <row r="95" spans="2:2" ht="15">
      <c r="B95" s="39" t="s">
        <v>715</v>
      </c>
    </row>
    <row r="96" spans="2:2" ht="15">
      <c r="B96" s="39" t="s">
        <v>717</v>
      </c>
    </row>
    <row r="97" spans="2:2" ht="15">
      <c r="B97" s="39" t="s">
        <v>736</v>
      </c>
    </row>
    <row r="98" spans="2:2" ht="15.75">
      <c r="B98" s="1950" t="s">
        <v>2506</v>
      </c>
    </row>
    <row r="99" spans="2:2" ht="15">
      <c r="B99" s="39" t="s">
        <v>739</v>
      </c>
    </row>
    <row r="100" spans="2:2" ht="15">
      <c r="B100" s="39" t="s">
        <v>764</v>
      </c>
    </row>
    <row r="101" spans="2:2" ht="15">
      <c r="B101" s="39" t="s">
        <v>771</v>
      </c>
    </row>
    <row r="102" spans="2:2" ht="15">
      <c r="B102" s="39" t="s">
        <v>778</v>
      </c>
    </row>
    <row r="103" spans="2:2" ht="15">
      <c r="B103" s="39" t="s">
        <v>799</v>
      </c>
    </row>
    <row r="104" spans="2:2" ht="15">
      <c r="B104" s="39" t="s">
        <v>807</v>
      </c>
    </row>
    <row r="105" spans="2:2" ht="15">
      <c r="B105" s="39" t="s">
        <v>825</v>
      </c>
    </row>
    <row r="106" spans="2:2" ht="15">
      <c r="B106" s="39" t="s">
        <v>831</v>
      </c>
    </row>
    <row r="107" spans="2:2" ht="15">
      <c r="B107" s="39" t="s">
        <v>2</v>
      </c>
    </row>
    <row r="108" spans="2:2" ht="15.75">
      <c r="B108" s="1950" t="s">
        <v>2507</v>
      </c>
    </row>
    <row r="109" spans="2:2" ht="15.75">
      <c r="B109" s="1950" t="s">
        <v>2508</v>
      </c>
    </row>
    <row r="110" spans="2:2" ht="15">
      <c r="B110" s="39" t="s">
        <v>2053</v>
      </c>
    </row>
    <row r="111" spans="2:2" ht="15">
      <c r="B111" s="39" t="s">
        <v>2121</v>
      </c>
    </row>
    <row r="112" spans="2:2" ht="15">
      <c r="B112" s="39" t="s">
        <v>2150</v>
      </c>
    </row>
    <row r="113" spans="2:2" ht="15">
      <c r="B113" s="39" t="s">
        <v>2171</v>
      </c>
    </row>
    <row r="114" spans="2:2" ht="15">
      <c r="B114" s="39" t="s">
        <v>2215</v>
      </c>
    </row>
    <row r="115" spans="2:2" ht="15.75">
      <c r="B115" s="1950" t="s">
        <v>2509</v>
      </c>
    </row>
    <row r="116" spans="2:2" ht="15">
      <c r="B116" s="39" t="s">
        <v>2223</v>
      </c>
    </row>
    <row r="117" spans="2:2" ht="15.75">
      <c r="B117" s="1950" t="s">
        <v>2510</v>
      </c>
    </row>
    <row r="118" spans="2:2" ht="15">
      <c r="B118" s="39" t="s">
        <v>2258</v>
      </c>
    </row>
    <row r="119" spans="2:2" ht="15">
      <c r="B119" s="39" t="s">
        <v>2295</v>
      </c>
    </row>
    <row r="120" spans="2:2" ht="15">
      <c r="B120" s="39" t="s">
        <v>2308</v>
      </c>
    </row>
    <row r="121" spans="2:2" ht="15">
      <c r="B121" s="39" t="s">
        <v>2331</v>
      </c>
    </row>
    <row r="122" spans="2:2" ht="15">
      <c r="B122" s="39" t="s">
        <v>2355</v>
      </c>
    </row>
    <row r="123" spans="2:2" ht="15">
      <c r="B123" s="39" t="s">
        <v>2378</v>
      </c>
    </row>
    <row r="124" spans="2:2" ht="15">
      <c r="B124" s="39" t="s">
        <v>2395</v>
      </c>
    </row>
    <row r="125" spans="2:2" ht="15">
      <c r="B125" s="39" t="s">
        <v>2408</v>
      </c>
    </row>
    <row r="126" spans="2:2" ht="15">
      <c r="B126" s="39" t="s">
        <v>2419</v>
      </c>
    </row>
    <row r="127" spans="2:2" ht="15">
      <c r="B127" s="39" t="s">
        <v>2421</v>
      </c>
    </row>
    <row r="128" spans="2:2" ht="15">
      <c r="B128" s="39" t="s">
        <v>2423</v>
      </c>
    </row>
    <row r="129" spans="2:2" ht="15">
      <c r="B129" s="39" t="s">
        <v>2436</v>
      </c>
    </row>
    <row r="130" spans="2:2" ht="15">
      <c r="B130" s="39" t="s">
        <v>2439</v>
      </c>
    </row>
    <row r="131" spans="2:2" ht="15">
      <c r="B131" s="39" t="s">
        <v>2441</v>
      </c>
    </row>
    <row r="132" spans="2:2" ht="15">
      <c r="B132" s="39" t="s">
        <v>2443</v>
      </c>
    </row>
    <row r="133" spans="2:2" ht="15">
      <c r="B133" s="39" t="s">
        <v>2445</v>
      </c>
    </row>
    <row r="134" spans="2:2" ht="15">
      <c r="B134" s="39" t="s">
        <v>2447</v>
      </c>
    </row>
    <row r="135" spans="2:2" ht="15">
      <c r="B135" s="39" t="s">
        <v>2449</v>
      </c>
    </row>
    <row r="136" spans="2:2" ht="15">
      <c r="B136" s="39" t="s">
        <v>2451</v>
      </c>
    </row>
    <row r="137" spans="2:2" ht="15">
      <c r="B137" s="39" t="s">
        <v>2461</v>
      </c>
    </row>
    <row r="138" spans="2:2" ht="15">
      <c r="B138" s="39" t="s">
        <v>2465</v>
      </c>
    </row>
    <row r="139" spans="2:2" ht="15">
      <c r="B139" s="39" t="s">
        <v>2467</v>
      </c>
    </row>
    <row r="140" spans="2:2" ht="15">
      <c r="B140" s="39" t="s">
        <v>2469</v>
      </c>
    </row>
    <row r="141" spans="2:2" ht="15">
      <c r="B141" s="39" t="s">
        <v>2471</v>
      </c>
    </row>
    <row r="142" spans="2:2" ht="15">
      <c r="B142" s="39" t="s">
        <v>2473</v>
      </c>
    </row>
    <row r="143" spans="2:2" ht="15">
      <c r="B143" s="39" t="s">
        <v>2475</v>
      </c>
    </row>
    <row r="144" spans="2:2" ht="15">
      <c r="B144" s="39" t="s">
        <v>2477</v>
      </c>
    </row>
    <row r="145" spans="2:2" ht="15">
      <c r="B145" s="39" t="s">
        <v>2479</v>
      </c>
    </row>
    <row r="146" spans="2:2" ht="15">
      <c r="B146" s="39" t="s">
        <v>2484</v>
      </c>
    </row>
    <row r="147" spans="2:2" ht="15">
      <c r="B147" s="39" t="s">
        <v>2486</v>
      </c>
    </row>
    <row r="148" spans="2:2" ht="15">
      <c r="B148" s="39" t="s">
        <v>2488</v>
      </c>
    </row>
    <row r="149" spans="2:2" ht="15">
      <c r="B149" s="39" t="s">
        <v>2490</v>
      </c>
    </row>
    <row r="150" spans="2:2" ht="15">
      <c r="B150" s="39" t="s">
        <v>2492</v>
      </c>
    </row>
    <row r="151" spans="2:2" ht="15">
      <c r="B151" s="39" t="s">
        <v>2494</v>
      </c>
    </row>
    <row r="152" spans="2:2" ht="15">
      <c r="B152" s="39" t="s">
        <v>2496</v>
      </c>
    </row>
    <row r="153" spans="2:2" ht="15">
      <c r="B153" s="39" t="s">
        <v>1548</v>
      </c>
    </row>
    <row r="154" spans="2:2" ht="15">
      <c r="B154" s="39" t="s">
        <v>1551</v>
      </c>
    </row>
    <row r="155" spans="2:2" ht="15">
      <c r="B155" s="39" t="s">
        <v>1553</v>
      </c>
    </row>
    <row r="156" spans="2:2" ht="15">
      <c r="B156" s="39" t="s">
        <v>1555</v>
      </c>
    </row>
    <row r="157" spans="2:2" ht="15">
      <c r="B157" s="39" t="s">
        <v>1557</v>
      </c>
    </row>
    <row r="158" spans="2:2" ht="15">
      <c r="B158" s="39" t="s">
        <v>1609</v>
      </c>
    </row>
    <row r="159" spans="2:2" ht="15">
      <c r="B159" s="39" t="s">
        <v>1613</v>
      </c>
    </row>
    <row r="160" spans="2:2" ht="15.75">
      <c r="B160" s="1950" t="s">
        <v>2511</v>
      </c>
    </row>
    <row r="161" spans="2:2" ht="15">
      <c r="B161" s="39" t="s">
        <v>1622</v>
      </c>
    </row>
    <row r="162" spans="2:2" ht="15">
      <c r="B162" s="39" t="s">
        <v>1653</v>
      </c>
    </row>
    <row r="163" spans="2:2" ht="15">
      <c r="B163" s="39" t="s">
        <v>1709</v>
      </c>
    </row>
    <row r="164" spans="2:2" ht="15">
      <c r="B164" s="39" t="s">
        <v>1729</v>
      </c>
    </row>
    <row r="165" spans="2:2" ht="15">
      <c r="B165" s="39" t="s">
        <v>1836</v>
      </c>
    </row>
    <row r="166" spans="2:2" s="3413" customFormat="1" ht="15.75">
      <c r="B166" s="3412" t="s">
        <v>4294</v>
      </c>
    </row>
    <row r="167" spans="2:2" s="3413" customFormat="1" ht="15">
      <c r="B167" s="3414" t="s">
        <v>2514</v>
      </c>
    </row>
    <row r="168" spans="2:2" s="3413" customFormat="1" ht="15">
      <c r="B168" s="3414" t="s">
        <v>2586</v>
      </c>
    </row>
    <row r="169" spans="2:2" s="3413" customFormat="1" ht="15">
      <c r="B169" s="3414" t="s">
        <v>2609</v>
      </c>
    </row>
    <row r="170" spans="2:2" s="3413" customFormat="1" ht="15">
      <c r="B170" s="3414" t="s">
        <v>2632</v>
      </c>
    </row>
    <row r="171" spans="2:2" s="3413" customFormat="1" ht="15">
      <c r="B171" s="3414" t="s">
        <v>2652</v>
      </c>
    </row>
    <row r="172" spans="2:2" s="3413" customFormat="1" ht="15">
      <c r="B172" s="3414" t="s">
        <v>2689</v>
      </c>
    </row>
    <row r="173" spans="2:2" s="3413" customFormat="1" ht="15">
      <c r="B173" s="3414" t="s">
        <v>2730</v>
      </c>
    </row>
    <row r="174" spans="2:2" s="3413" customFormat="1" ht="15.75">
      <c r="B174" s="3412" t="s">
        <v>4295</v>
      </c>
    </row>
    <row r="175" spans="2:2" s="3413" customFormat="1" ht="15">
      <c r="B175" s="3414" t="s">
        <v>2751</v>
      </c>
    </row>
    <row r="176" spans="2:2" s="3413" customFormat="1" ht="15">
      <c r="B176" s="3414" t="s">
        <v>2786</v>
      </c>
    </row>
    <row r="177" spans="2:2" s="3413" customFormat="1" ht="15">
      <c r="B177" s="3414" t="s">
        <v>2819</v>
      </c>
    </row>
    <row r="178" spans="2:2" s="3413" customFormat="1" ht="15">
      <c r="B178" s="3414" t="s">
        <v>2846</v>
      </c>
    </row>
    <row r="179" spans="2:2" s="3413" customFormat="1" ht="15.75">
      <c r="B179" s="3412" t="s">
        <v>4296</v>
      </c>
    </row>
    <row r="180" spans="2:2" s="3413" customFormat="1" ht="15">
      <c r="B180" s="3414" t="s">
        <v>2860</v>
      </c>
    </row>
    <row r="181" spans="2:2" s="3413" customFormat="1" ht="15">
      <c r="B181" s="3414" t="s">
        <v>2892</v>
      </c>
    </row>
    <row r="182" spans="2:2" s="3413" customFormat="1" ht="15">
      <c r="B182" s="3414" t="s">
        <v>2906</v>
      </c>
    </row>
    <row r="183" spans="2:2" s="3413" customFormat="1" ht="15">
      <c r="B183" s="3414" t="s">
        <v>2911</v>
      </c>
    </row>
    <row r="184" spans="2:2" s="3413" customFormat="1" ht="15">
      <c r="B184" s="3414" t="s">
        <v>2938</v>
      </c>
    </row>
    <row r="185" spans="2:2" s="3413" customFormat="1" ht="15.75">
      <c r="B185" s="3412" t="s">
        <v>4297</v>
      </c>
    </row>
    <row r="186" spans="2:2" s="3413" customFormat="1" ht="15">
      <c r="B186" s="3414" t="s">
        <v>2953</v>
      </c>
    </row>
    <row r="187" spans="2:2" s="3413" customFormat="1" ht="15">
      <c r="B187" s="3414" t="s">
        <v>2985</v>
      </c>
    </row>
    <row r="188" spans="2:2" s="3413" customFormat="1" ht="15">
      <c r="B188" s="3414" t="s">
        <v>3008</v>
      </c>
    </row>
    <row r="189" spans="2:2" s="3413" customFormat="1" ht="15">
      <c r="B189" s="3414" t="s">
        <v>3034</v>
      </c>
    </row>
    <row r="190" spans="2:2" s="3413" customFormat="1" ht="15">
      <c r="B190" s="3414" t="s">
        <v>3057</v>
      </c>
    </row>
    <row r="191" spans="2:2" s="3413" customFormat="1" ht="15">
      <c r="B191" s="3414" t="s">
        <v>3067</v>
      </c>
    </row>
    <row r="192" spans="2:2" s="3413" customFormat="1" ht="15">
      <c r="B192" s="3414" t="s">
        <v>3072</v>
      </c>
    </row>
    <row r="193" spans="2:2" s="3413" customFormat="1" ht="15">
      <c r="B193" s="3414" t="s">
        <v>3087</v>
      </c>
    </row>
    <row r="194" spans="2:2" s="3413" customFormat="1" ht="15">
      <c r="B194" s="3414" t="s">
        <v>3110</v>
      </c>
    </row>
    <row r="195" spans="2:2" s="3413" customFormat="1" ht="15">
      <c r="B195" s="3414" t="s">
        <v>3124</v>
      </c>
    </row>
    <row r="196" spans="2:2" s="3413" customFormat="1" ht="15">
      <c r="B196" s="3414" t="s">
        <v>3130</v>
      </c>
    </row>
    <row r="197" spans="2:2" s="3413" customFormat="1" ht="15">
      <c r="B197" s="3414" t="s">
        <v>3143</v>
      </c>
    </row>
    <row r="198" spans="2:2" s="3413" customFormat="1" ht="15.75">
      <c r="B198" s="3412" t="s">
        <v>4298</v>
      </c>
    </row>
    <row r="199" spans="2:2" s="3413" customFormat="1" ht="15">
      <c r="B199" s="3414" t="s">
        <v>3155</v>
      </c>
    </row>
    <row r="200" spans="2:2" s="3413" customFormat="1" ht="15">
      <c r="B200" s="3414" t="s">
        <v>3169</v>
      </c>
    </row>
    <row r="201" spans="2:2" s="3413" customFormat="1" ht="15">
      <c r="B201" s="3414" t="s">
        <v>3187</v>
      </c>
    </row>
    <row r="202" spans="2:2" s="3413" customFormat="1" ht="15">
      <c r="B202" s="3414" t="s">
        <v>3210</v>
      </c>
    </row>
    <row r="203" spans="2:2" s="3413" customFormat="1" ht="15">
      <c r="B203" s="3414" t="s">
        <v>3249</v>
      </c>
    </row>
    <row r="204" spans="2:2" s="3413" customFormat="1" ht="15">
      <c r="B204" s="3414" t="s">
        <v>3276</v>
      </c>
    </row>
    <row r="205" spans="2:2" s="3413" customFormat="1" ht="15.75">
      <c r="B205" s="3412" t="s">
        <v>4299</v>
      </c>
    </row>
    <row r="206" spans="2:2" s="3413" customFormat="1" ht="15">
      <c r="B206" s="3414" t="s">
        <v>3298</v>
      </c>
    </row>
    <row r="207" spans="2:2" s="3413" customFormat="1" ht="15">
      <c r="B207" s="3414" t="s">
        <v>3322</v>
      </c>
    </row>
    <row r="208" spans="2:2" s="3413" customFormat="1" ht="15">
      <c r="B208" s="3414" t="s">
        <v>3340</v>
      </c>
    </row>
    <row r="209" spans="2:2" s="3413" customFormat="1" ht="15">
      <c r="B209" s="3414" t="s">
        <v>3356</v>
      </c>
    </row>
    <row r="210" spans="2:2" s="3413" customFormat="1" ht="15">
      <c r="B210" s="3414" t="s">
        <v>3378</v>
      </c>
    </row>
    <row r="211" spans="2:2" s="3413" customFormat="1" ht="15.75">
      <c r="B211" s="3412" t="s">
        <v>4300</v>
      </c>
    </row>
    <row r="212" spans="2:2" s="3413" customFormat="1" ht="15">
      <c r="B212" s="3414" t="s">
        <v>3384</v>
      </c>
    </row>
    <row r="213" spans="2:2" s="3413" customFormat="1" ht="15">
      <c r="B213" s="3414" t="s">
        <v>3409</v>
      </c>
    </row>
    <row r="214" spans="2:2" s="3413" customFormat="1" ht="15">
      <c r="B214" s="3414" t="s">
        <v>3426</v>
      </c>
    </row>
    <row r="215" spans="2:2" s="3413" customFormat="1" ht="15">
      <c r="B215" s="3414" t="s">
        <v>3433</v>
      </c>
    </row>
    <row r="216" spans="2:2" s="3413" customFormat="1" ht="15">
      <c r="B216" s="3414" t="s">
        <v>3443</v>
      </c>
    </row>
    <row r="217" spans="2:2" s="3413" customFormat="1" ht="15">
      <c r="B217" s="3414" t="s">
        <v>3457</v>
      </c>
    </row>
    <row r="218" spans="2:2" s="3413" customFormat="1" ht="15">
      <c r="B218" s="3414" t="s">
        <v>3459</v>
      </c>
    </row>
    <row r="219" spans="2:2" s="3413" customFormat="1" ht="15.75">
      <c r="B219" s="3412" t="s">
        <v>4301</v>
      </c>
    </row>
    <row r="220" spans="2:2" s="3413" customFormat="1" ht="15">
      <c r="B220" s="3414" t="s">
        <v>3482</v>
      </c>
    </row>
    <row r="221" spans="2:2" s="3413" customFormat="1" ht="15">
      <c r="B221" s="3414" t="s">
        <v>3517</v>
      </c>
    </row>
    <row r="222" spans="2:2" s="3413" customFormat="1" ht="15">
      <c r="B222" s="3414" t="s">
        <v>3540</v>
      </c>
    </row>
    <row r="223" spans="2:2" s="3413" customFormat="1" ht="15">
      <c r="B223" s="3414" t="s">
        <v>3574</v>
      </c>
    </row>
    <row r="224" spans="2:2" s="3413" customFormat="1" ht="15.75">
      <c r="B224" s="3412" t="s">
        <v>4302</v>
      </c>
    </row>
    <row r="225" spans="2:2" s="3413" customFormat="1" ht="15">
      <c r="B225" s="39" t="s">
        <v>3602</v>
      </c>
    </row>
    <row r="226" spans="2:2" s="3413" customFormat="1" ht="15">
      <c r="B226" s="39" t="s">
        <v>3616</v>
      </c>
    </row>
    <row r="227" spans="2:2" s="3413" customFormat="1" ht="15">
      <c r="B227" s="39" t="s">
        <v>3634</v>
      </c>
    </row>
    <row r="228" spans="2:2" s="3413" customFormat="1" ht="15">
      <c r="B228" s="39" t="s">
        <v>3637</v>
      </c>
    </row>
    <row r="229" spans="2:2" s="3413" customFormat="1" ht="15">
      <c r="B229" s="39" t="s">
        <v>3641</v>
      </c>
    </row>
    <row r="230" spans="2:2" s="3413" customFormat="1" ht="15">
      <c r="B230" s="39" t="s">
        <v>3665</v>
      </c>
    </row>
    <row r="231" spans="2:2" s="3413" customFormat="1" ht="15">
      <c r="B231" s="39" t="s">
        <v>3685</v>
      </c>
    </row>
    <row r="232" spans="2:2" s="3413" customFormat="1" ht="15">
      <c r="B232" s="39" t="s">
        <v>3701</v>
      </c>
    </row>
    <row r="233" spans="2:2" s="3413" customFormat="1" ht="15">
      <c r="B233" s="39" t="s">
        <v>3719</v>
      </c>
    </row>
    <row r="234" spans="2:2" s="3413" customFormat="1" ht="15">
      <c r="B234" s="3414" t="s">
        <v>3738</v>
      </c>
    </row>
    <row r="235" spans="2:2" s="3413" customFormat="1" ht="15">
      <c r="B235" s="3414" t="s">
        <v>3760</v>
      </c>
    </row>
    <row r="236" spans="2:2" s="3413" customFormat="1" ht="15">
      <c r="B236" s="3414" t="s">
        <v>3775</v>
      </c>
    </row>
    <row r="237" spans="2:2" s="3413" customFormat="1" ht="15.75">
      <c r="B237" s="3412" t="s">
        <v>4303</v>
      </c>
    </row>
    <row r="238" spans="2:2" s="3413" customFormat="1" ht="15">
      <c r="B238" s="3414" t="s">
        <v>3797</v>
      </c>
    </row>
    <row r="239" spans="2:2" s="3413" customFormat="1" ht="15">
      <c r="B239" s="3414" t="s">
        <v>3829</v>
      </c>
    </row>
    <row r="240" spans="2:2" s="3413" customFormat="1" ht="15">
      <c r="B240" s="3414" t="s">
        <v>3844</v>
      </c>
    </row>
    <row r="241" spans="2:2" s="3413" customFormat="1" ht="15">
      <c r="B241" s="3414" t="s">
        <v>3856</v>
      </c>
    </row>
    <row r="242" spans="2:2" s="3413" customFormat="1" ht="15.75">
      <c r="B242" s="3412" t="s">
        <v>4304</v>
      </c>
    </row>
    <row r="243" spans="2:2" s="3413" customFormat="1" ht="15">
      <c r="B243" s="3414" t="s">
        <v>3872</v>
      </c>
    </row>
    <row r="244" spans="2:2" s="3413" customFormat="1" ht="15">
      <c r="B244" s="3414" t="s">
        <v>3919</v>
      </c>
    </row>
    <row r="245" spans="2:2" s="3413" customFormat="1" ht="15">
      <c r="B245" s="3414" t="s">
        <v>3937</v>
      </c>
    </row>
    <row r="246" spans="2:2" s="3413" customFormat="1" ht="15.75">
      <c r="B246" s="3412" t="s">
        <v>4305</v>
      </c>
    </row>
    <row r="247" spans="2:2" s="3413" customFormat="1" ht="15.75">
      <c r="B247" s="3412" t="s">
        <v>4306</v>
      </c>
    </row>
    <row r="248" spans="2:2" s="3413" customFormat="1" ht="15">
      <c r="B248" s="3414" t="s">
        <v>3943</v>
      </c>
    </row>
    <row r="249" spans="2:2" s="3413" customFormat="1" ht="15">
      <c r="B249" s="3414" t="s">
        <v>3965</v>
      </c>
    </row>
    <row r="250" spans="2:2" s="3413" customFormat="1" ht="15">
      <c r="B250" s="3414" t="s">
        <v>3982</v>
      </c>
    </row>
    <row r="251" spans="2:2" s="3413" customFormat="1" ht="15">
      <c r="B251" s="3414" t="s">
        <v>4008</v>
      </c>
    </row>
    <row r="252" spans="2:2" s="3413" customFormat="1" ht="15.75">
      <c r="B252" s="3412" t="s">
        <v>4307</v>
      </c>
    </row>
    <row r="253" spans="2:2" s="3413" customFormat="1" ht="15">
      <c r="B253" s="3414" t="s">
        <v>4023</v>
      </c>
    </row>
    <row r="254" spans="2:2" s="3413" customFormat="1" ht="15">
      <c r="B254" s="3414" t="s">
        <v>4041</v>
      </c>
    </row>
    <row r="255" spans="2:2" s="3413" customFormat="1" ht="15">
      <c r="B255" s="3414" t="s">
        <v>4064</v>
      </c>
    </row>
    <row r="256" spans="2:2" s="3413" customFormat="1" ht="15">
      <c r="B256" s="3414" t="s">
        <v>4090</v>
      </c>
    </row>
    <row r="257" spans="2:2" s="3413" customFormat="1" ht="15">
      <c r="B257" s="3414" t="s">
        <v>4106</v>
      </c>
    </row>
    <row r="258" spans="2:2" s="3413" customFormat="1" ht="15">
      <c r="B258" s="3414" t="s">
        <v>4128</v>
      </c>
    </row>
    <row r="259" spans="2:2" s="3413" customFormat="1" ht="15">
      <c r="B259" s="3414" t="s">
        <v>4147</v>
      </c>
    </row>
    <row r="260" spans="2:2" s="3413" customFormat="1" ht="15.75">
      <c r="B260" s="3412" t="s">
        <v>4308</v>
      </c>
    </row>
    <row r="261" spans="2:2" s="3413" customFormat="1" ht="15">
      <c r="B261" s="3414" t="s">
        <v>4177</v>
      </c>
    </row>
    <row r="262" spans="2:2" s="3413" customFormat="1" ht="15">
      <c r="B262" s="3414" t="s">
        <v>4202</v>
      </c>
    </row>
    <row r="263" spans="2:2" s="3413" customFormat="1" ht="15">
      <c r="B263" s="3414" t="s">
        <v>4202</v>
      </c>
    </row>
    <row r="264" spans="2:2" s="3413" customFormat="1" ht="15">
      <c r="B264" s="3414" t="s">
        <v>4221</v>
      </c>
    </row>
    <row r="265" spans="2:2" s="3413" customFormat="1" ht="15">
      <c r="B265" s="3414" t="s">
        <v>4243</v>
      </c>
    </row>
    <row r="266" spans="2:2" s="3413" customFormat="1" ht="15">
      <c r="B266" s="3414" t="s">
        <v>4254</v>
      </c>
    </row>
    <row r="267" spans="2:2" s="3413" customFormat="1" ht="15">
      <c r="B267" s="3414" t="s">
        <v>4262</v>
      </c>
    </row>
    <row r="268" spans="2:2" s="3413" customFormat="1" ht="15">
      <c r="B268" s="3414" t="s">
        <v>4268</v>
      </c>
    </row>
    <row r="269" spans="2:2" s="3413" customFormat="1" ht="15">
      <c r="B269" s="3414" t="s">
        <v>4268</v>
      </c>
    </row>
    <row r="270" spans="2:2" s="3413" customFormat="1" ht="15">
      <c r="B270" s="3414" t="s">
        <v>4273</v>
      </c>
    </row>
    <row r="271" spans="2:2" s="3413" customFormat="1" ht="15">
      <c r="B271" s="3414" t="s">
        <v>4276</v>
      </c>
    </row>
    <row r="272" spans="2:2" s="3413" customFormat="1" ht="15">
      <c r="B272" s="3414" t="s">
        <v>4278</v>
      </c>
    </row>
    <row r="273" spans="2:12" s="3413" customFormat="1" ht="15">
      <c r="B273" s="3414" t="s">
        <v>4281</v>
      </c>
    </row>
    <row r="274" spans="2:12" s="3413" customFormat="1" ht="15">
      <c r="B274" s="3414" t="s">
        <v>4285</v>
      </c>
    </row>
    <row r="275" spans="2:12" s="3413" customFormat="1" ht="15">
      <c r="B275" s="3414" t="s">
        <v>4289</v>
      </c>
    </row>
    <row r="276" spans="2:12" s="3413" customFormat="1" ht="15">
      <c r="B276" s="3414" t="s">
        <v>4291</v>
      </c>
    </row>
    <row r="277" spans="2:12" s="3413" customFormat="1" ht="15"/>
    <row r="278" spans="2:12">
      <c r="B278" s="3415" t="s">
        <v>3572</v>
      </c>
      <c r="C278" s="3415"/>
      <c r="D278" s="3415"/>
      <c r="E278" s="3415"/>
      <c r="F278" s="3415"/>
      <c r="G278" s="3415"/>
      <c r="H278" s="3415"/>
      <c r="I278" s="3415"/>
      <c r="J278" s="3415"/>
      <c r="K278" s="3415"/>
      <c r="L278" s="3415"/>
    </row>
  </sheetData>
  <phoneticPr fontId="0" type="noConversion"/>
  <hyperlinks>
    <hyperlink ref="B110" location="'III_01_01_10.'!B1" display="III.1.1 - Indicadores de contas regionais por NUTS III, 2010 III.1.1 - Regional accounts indicators by NUTS III, 2010"/>
    <hyperlink ref="B111" location="'III_01_02_10.'!B1" display="III.1.2 - Indicadores de contas regionais por NUTS II e atividade económica, 2010 III.1.2 - Regional accounts indicators by NUTS II and economic activity, 2010"/>
    <hyperlink ref="B112" location="'III_01_03_10.'!B1" display="III.1.3 - Principais agregados de contas regionais por NUTS III, 2010 III.1.3 - Main regional accounts aggregates by NUTS III, 2010"/>
    <hyperlink ref="B113" location="'III_01_04_10.'!B1" display="III.1.4 - Valor acrescentado bruto e emprego total por NUTS II e atividade económica, 2010 III.1.4 - Gross value added and total employment by NUTS II and economic activity, 2010"/>
    <hyperlink ref="B114" location="'III_01_05_10.'!B1" display="III.1.5 - Valor acrescentado bruto e emprego total por NUTS III e atividade económica, 2010 III.1.5 - Gross value added and total employment by NUTS III and economic activity, 2010"/>
    <hyperlink ref="B116" location="'III_02_01_12.'!B1" display="III.2.1 - Variação média anual do índice de preços no consumidor por NUTS II, segundo a classe de despesa (Consumo individual por objetivo), 2012 III.2.1 - Annual average growth rate in the consumer price index by NUTS II, according to division (Individual consumption by purpose), 2012"/>
    <hyperlink ref="B118" location="'III_03_01_11.'!B1" display="III.3.1 - Indicadores de empresas por município, 2011 III.3.1 - Indicators of enterprises by municipality, 2011"/>
    <hyperlink ref="B119" location="'III_03_02_11.'!B1" display="III.3.2 - Indicadores de estabelecimentos por município, 2011  III.3.2 - Indicators of establishments by municipality, 2011"/>
    <hyperlink ref="B120" location="'III_03_03_11.'!B1" display="III.3.3 - Indicadores de empresas por NUTS III, 2011 III.3.3 - Indicators of enterprises by NUTS III, 2011"/>
    <hyperlink ref="B121" location="'III_03_04_11.'!B1" display="III.3.4 - Indicadores demográficos das empresas por NUTS III, 2010 Po e 2011 III.3.4 - Business demographic indicators by NUTS III, 2010 Po and 2011"/>
    <hyperlink ref="B122" location="'III_03_05_11.'!B1" display="III.3.5 - Rácios económico-financeiros das empresas por NUTS III, 2011 (continua) III.3.5 - Economic-financial ratios of enterprises by NUTS III, 2011 (to be continued)"/>
    <hyperlink ref="B123" location="'III_03_05c_11.'!B1" display="III.3.5 - Rácios económico-financeiros das empresas por NUTS III, 2011 (continuação) III.3.5 - Economic-financial ratios of enterprises by NUTS III, 2011 (continued)"/>
    <hyperlink ref="B124" location="'III_03_06_11.'!B1" display="III.3.6 - Empresas por município da sede, segundo a CAE-Rev.3, 2011 (continua) III.3.6 - Enterprises by head office municipality, according to CAE-Rev.3, 2011 (to be continued)"/>
    <hyperlink ref="B125" location="'III_03_06c_11.'!B1" display="III.3.6 - Empresas por município da sede, segundo a CAE-Rev.3, 2011 (continuação) III.3.6 - Enterprises by head office municipality, according to CAE-Rev.3, 2011 (continued)"/>
    <hyperlink ref="B126" location="'III_03_07_11.'!B1" display="III.3.7 - Estabelecimentos por município, segundo a CAE-Rev.3, 2011 (continua) III.3.7 - Establishments by municipality, according to CAE-Rev.3, 2011 (to be continued)"/>
    <hyperlink ref="B127" location="'III_03_07c_11.'!B1" display="III.3.7 - Estabelecimentos por município, segundo a CAE-Rev.3, 2011 (continuação) III.3.7 - Establishments by municipality, according to CAE-Rev.3, 2011 (continued)"/>
    <hyperlink ref="B128" location="'III_03_08_11.'!B1" display="III.3.8 - Empresas das indústrias transformadoras por município da sede, segundo a CAE-Rev.3, 2011 (continua) III.3.8 - Manufacturing enterprises by head office municipality, according to CAE-Rev.3, 2011 (to be continued)"/>
    <hyperlink ref="B129" location="'III_03_08c_11.'!B1" display="III.3.8 - Empresas das indústrias transformadoras por município da sede, segundo a CAE-Rev.3, 2011 (continuação) III.3.8 - Manufacturing enterprises by head office municipality, according to CAE-Rev.3, 2011 (continued)"/>
    <hyperlink ref="B130" location="'III_03_09_11.'!B1" display="III.3.9 - Estabelecimentos das indústrias transformadoras por município, segundo a CAE-Rev.3, 2011 (continua) III.3.9 - Manufacturing establishments by municipality, according to CAE-Rev.3, 2011 (to be continued)"/>
    <hyperlink ref="B131" location="'III_03_09c_11.'!B1" display="III.3.9 - Estabelecimentos das indústrias transformadoras por município, segundo a CAE-Rev.3, 2011 (continuação) III.3.9 - Manufacturing establishments by municipality, according to CAE-Rev.3, 2011 (continued)"/>
    <hyperlink ref="B132" location="'III_03_10_11.'!B1" display="III.3.10 - Sociedades por município da sede, segundo a CAE-Rev.3, 2011 (continua) III.3.10 - Companies by head office municipality, according to CAE-Rev.3, 2011 (to be continued)"/>
    <hyperlink ref="B133" location="'III_03_10c_11.'!B1" display="III.3.10 - Sociedades por município da sede, segundo a CAE-Rev.3, 2011 (continuação) III.3.10 - Companies by head office municipality, according to CAE-Rev.3, 2011 (continued)"/>
    <hyperlink ref="B134" location="'III_03_11_11.'!B1" display="III.3.11 - Sociedades das indústrias transformadoras por município da sede, segundo a CAE-Rev.3, 2011 (continua) III.3.11 - Manufacturing companies by head office municipality, according to CAE-Rev.3, 2011 (to be continued)"/>
    <hyperlink ref="B135" location="'III_03_11c_11.'!B1" display="III.3.11 - Sociedades das indústrias transformadoras por município da sede, segundo a CAE-Rev.3, 2011 (continuação) III.3.11 - Manufacturing companies by head office municipality, according to CAE-Rev.3, 2011 (continued)"/>
    <hyperlink ref="B136" location="'III_03_12_11.'!B1" display="III.3.12 - Empresas por município da sede, segundo o escalão de pessoal ao serviço, 2011 III.3.12 - Enterprises by head office municipality, according to employment size class, 2011"/>
    <hyperlink ref="B137" location="'III_03_13_11.'!B1" display="III.3.13 - Pessoal ao serviço nas empresas por município da sede, segundo a CAE-Rev.3, 2011 (continua) III.3.13 - Persons employed in enterprises by head office municipality, according to CAE-Rev.3, 2011 (to be continued)"/>
    <hyperlink ref="B138" location="'III_03_13c_11.'!B1" display="III.3.13 - Pessoal ao serviço nas empresas por município da sede, segundo a CAE-Rev.3, 2011 (continuação) III.3.13 - Persons employed in enterprises by head office municipality, according to CAE-Rev.3, 2011 (continued)"/>
    <hyperlink ref="B139" location="'III_03_14_11.'!B1" display="III.3.14 - Pessoal ao serviço por município do estabelecimento, segundo a CAE-Rev.3, 2011 (continua) III.3.14 - Persons employed in establishments by municipality, according to CAE-Rev.3, 2011 (to be continued)"/>
    <hyperlink ref="B140" location="'III_03_14c_11.'!B1" display="III.3.14 - Pessoal ao serviço por município do estabelecimento, segundo a CAE-Rev.3, 2011 (continuação) III.3.14 - Persons employed in establishments by municipality, according to CAE-Rev.3, 2011 (continued)"/>
    <hyperlink ref="B141" location="'III_03_15_11.'!B1" display="III.3.15 - Pessoal ao serviço nas empresas das indústrias transformadoras por município da sede, segundo a CAE-Rev.3, 2011 (continua) III.3.15 - Persons employed in manufacturing enterprises by head office municipality, according to CAE-Rev.3, 2011 (to be continued)"/>
    <hyperlink ref="B142" location="'III_03_15c_11.'!B1" display="III.3.15 - Pessoal ao serviço nas empresas das indústrias transformadoras por município da sede, segundo a CAE-Rev.3, 2011 (continuação) III.3.15 - Persons employed in manufacturing enterprises by head office municipality, according to CAE-Rev.3, 2011 (continued)"/>
    <hyperlink ref="B143" location="'III_03_16_11.'!B1" display="III.3.16 - Pessoal ao serviço nos estabelecimentos das indústrias transformadoras por município do estabelecimento, segundo a CAE-Rev.3, 2011 (continua) III.3.16 - Persons employed in manufacturing establishments by municipality, according to CAE-Rev.3, 2011 (to be continued)"/>
    <hyperlink ref="B144" location="'III_03_16c_11.'!B1" display="III.3.16 - Pessoal ao serviço nos estabelecimentos das indústrias transformadoras por município do estabelecimento,              segundo a CAE-Rev.3, 2011 (continuação) III.3.16 - Persons employed in manufacturing establishments by municipality, according to CAE-Rev.3, 2011 (continued)"/>
    <hyperlink ref="B145" location="'III_03_17_11.'!B1" display="III.3.17 - Volume de negócios das empresas por município da sede, segundo a CAE-Rev.3, 2011 (continua) III.3.17 - Turnover of enterprises by head office municipality, according to CAE-Rev.3, 2011 (to be continued)"/>
    <hyperlink ref="B146" location="'III_03_17c_11.'!B1" display="III.3.17 - Volume de negócios das empresas por município da sede, segundo a CAE-Rev.3, 2011 (continuação) III.3.17 - Turnover of enterprises by head office municipality, according to CAE-Rev.3, 2011 (continued)"/>
    <hyperlink ref="B147" location="'III_03_18_11.'!B1" display="III.3.18 - Volume de negócios por município do estabelecimento, segundo a CAE-Rev.3, 2011 (continua) III.3.18 - Turnover of establishments by municipality, according to CAE-Rev.3, 2011 (to be continued)"/>
    <hyperlink ref="B148" location="'III_03_18c_11.'!B1" display="III.3.18 - Volume de negócios por município do estabelecimento, segundo a CAE-Rev.3, 2012 (continuação) III.3.18 - Turnover of establishments by municipality, according to CAE-Rev.3, 2012 (continued)"/>
    <hyperlink ref="B149" location="'III_03_19_11.'!B1" display="III.3.19 - Volume de negócios das empresas das indústrias transformadoras por município da sede, segundo a CAE-Rev.3, 2011 (continua) III.3.19 - Turnover of manufacturing enterprises by head office municipality, according to CAE-Rev.3, 2011 (to be continued)"/>
    <hyperlink ref="B150" location="'III_03_19c_11.'!B1" display="III.3.19 - Volume de negócios das empresas das indústrias transformadoras por município da sede, segundo a CAE-Rev.3, 2011 (continuação) III.3.19 - Turnover of manufacturing enterprises by head office municipality according to CAE-Rev.3, 2011 (continued)"/>
    <hyperlink ref="B151" location="'III_03_20_11.'!B1" display="III.3.20 - Volume de negócios dos estabelecimentos das indústria transformadoras por município do estabelecimento, segundo a CAE-Rev.3, 2011 (continua) III.3.20 - Turnover of manufacturing establishments by municipality, according to CAE-Rev.3, 2011 (to be continued)"/>
    <hyperlink ref="B152" location="'III_03_20c_11.'!B1" display="III.3.20 - Volume de negócios dos estabelecimentos das indústrias transformadoras por município do estabelecimento, segundo a CAE-Rev.3, 2012 (continuação) III.3.20 - Turnover of manufacturing establishments by municipality, according to CAE-Rev.3, 2012 (continued)"/>
    <hyperlink ref="B153" location="'III_03_21_11.'!B1" display="III.3.21 - Valor acrescentado bruto das empresas por município da sede, segundo a CAE-Rev.3, 2011 (continua) III.3.21 - Gross value added of enterprises by head office municipality, according to CAE-Rev.3, 2011 (to be continued)"/>
    <hyperlink ref="B154" location="'III_03_21c_11.'!B1" display="III.3.21 - Valor acrescentado bruto das empresas por município da sede, segundo a CAE-Rev.3, 2011 (continuação) III.3.21 - Gross value added of enterprises by head office municipality, according to CAE-Rev.3, 2011 (continued)"/>
    <hyperlink ref="B155" location="'III_03_22_11.'!B1" display="III.3.22 - Valor acrescentado bruto das empresas das indústrias transformadoras por município da sede, segundo a CAE-Rev.3, 2011 (continua) III.3.22 - Gross value added of manufacturing enterprises by head office municipality, according to CAE-Rev.3, 2011 (to be continued)"/>
    <hyperlink ref="B156" location="'III_03_22c_11.'!B1" display="III.3.22 - Valor acrescentado bruto das empresas das indústrias transformadoras por município da sede, segundo a CAE-Rev.3, 2011 (continuação) III.3.22 - Gross value added of manufacturing enterprises by head office municipality, according to CAE-Rev.3, 2011 (continued)"/>
    <hyperlink ref="B157" location="'III_03_23_11.'!B1" display="III.3.23 - Principais variáveis das empresas com sede na região e em Portugal, por secção e divisão da CAE-Rev.3, 2011 (continua) III.3.23 - Main variables of enterprises with head office in the region and Portugal, by section and division of CAE-Rev.3, 2011 (to be continued)"/>
    <hyperlink ref="B158" location="'III_03_23c_11.'!B1" display="III.3.23 - Principais variáveis das empresas com sede na região e em Portugal, por secção e divisão da CAE-Rev.3, 2011 (continuação) III.3.23 - Main variables of enterprises with head office in the region and Portugal, by section and division of CAE-Rev.3, 2011 (continued)"/>
    <hyperlink ref="B159" location="'III_03_24_11.'!B1" display="III.3.24 - Variáveis das empresas do setor das tecnologias da informação e da comunicação (TIC) por NUTS III, 2011 III.3.24 - Variables of information and communication technology (ICT) sector by NUTS III, 2011"/>
    <hyperlink ref="B161" location="'III_04_01_12.'!B1" display="III.4.1 - Indicadores do comércio internacional por NUTS III, 2011 Pe e 2012 Po III.4.1 - Indicators of international trade by NUTS III, 2011 Pe and 2012 Po"/>
    <hyperlink ref="B162" location="'III_04_02_12.'!B1" display="III.4.2 - Comércio internacional declarado de mercadorias de operadores com sede na região, por secção da Nomenclatura Combinada, 2012 Po III.4.2 - International trade declared of goods of operators with the headquarters in the region by sections of Combined Nomenclature, 2012 Po"/>
    <hyperlink ref="B163" location="'III_04_03_12.'!B1" display="III.4.3 - Comércio internacional declarado de mercadorias de operadores com sede na região, por Classificação por Grandes Categorias Económicas, 2012 Po III.4.3 - International trade declared of goods of operators with the headquarters in the region Classified by Broad Economic Categories, 2012 Po"/>
    <hyperlink ref="B164" location="'III_04_04_12.'!B1" display="III.4.4 - Comércio internacional declarado de mercadorias de operadores com sede na região, por país de destino ou origem, 2012 Po III.4.4 - International trade declared of goods of operators with the headquarters in the region, by country of destination or origin, 2012 Po"/>
    <hyperlink ref="B165" location="'III_04_05_12.'!B1" display="III.4.5 - Comércio internacional declarado de mercadorias por município de sede dos operadores, 2012 Po III.4.5 - International trade declared of goods by municipality of headquarters, 2012 Po"/>
    <hyperlink ref="B4" location="'I_01_01_12.'!B1" display="I.1.1 - Pontos extremos de posição geográfica por NUTS II, 2012 I.1.1 - Extreme points of the geographic position by NUTS II, 2012"/>
    <hyperlink ref="B5" location="'I_01_02_12.'!B1" display="I.1.2 - Área, perímetro, extensão máxima e altimetria por NUTS II, 2012 I.1.2 - Area, perimeter, maximum extension and altimetry by NUTS II, 2012"/>
    <hyperlink ref="B6" location="'I_01_03_12.'!B1" display="I.1.3 - Área, perímetro, extensão máxima e altimetria por município, 2012 I.1.3 - Area, perimeter, maximum extension and altimetry by municipality, 2012"/>
    <hyperlink ref="B7" location="'I_01_04_12.'!B1" display="I.1.4 - Principais sistemas montanhosos por NUTS II I.1.4 - Major mountain systems by NUTS II"/>
    <hyperlink ref="B8" location="'I_01_05_12.'!B1" display="I.1.5 - Temperatura média do ar por NUTS II e por estação meteorológica, 2012 I.1.5 - Average air temperature by NUTS II and meteorological station, 2012"/>
    <hyperlink ref="B9" location="'I_01_06_12.'!B1" display="I.1.6 - Precipitação média por NUTS II e por estação meteorológica, 2012 I.1.6 - Average precipitation by NUTS II and meteorological station, 2012"/>
    <hyperlink ref="B10" location="'I_01_07_12.'!B1" display="I.1.7 - Lugares censitários por município, segundo os escalões de dimensão populacional, 2011 I.1.7 - Census localities by municipality, according to population dimensions, 2011"/>
    <hyperlink ref="B11" location="'I_01_08_12.'!B1" display="I.1.8 - Estrutura territorial por município, 2011, 2012 e 2013 I.1.8 - Territorial structure by municipality, 2011, 2012 and 2013"/>
    <hyperlink ref="B12" location="'I_01_09_12.'!B1" display="I.1.9 - Aeroportos e aeródromos por NUTS II, 2012 I.1.9 - Airports and aerodromes by NUTS II, 2012"/>
    <hyperlink ref="B14" location="'I_02_01_12.'!B1" display="I.2.1 - Indicadores de ambiente por município, 2011 e 2012 I.2.1 - Environmental indicators by municipality, 2011 and 2012"/>
    <hyperlink ref="B15" location="'I_02_02_12.'!B1" display="I.2.2 - Águas balneares por município, segundo o tipo e a classe de qualidade, 2012 I.2.2 - Bathing waters by municipality, according to type and quality classes, 2012"/>
    <hyperlink ref="B16" location="'I_02_03_12.'!B1" display="I.2.3 - Resíduos urbanos recolhidos por tipo de recolha e tipo de destino por município, 2012 Pe I.2.3 - Municipal waste collected by type of collection and kind of destination by municipality, 2012 Pe"/>
    <hyperlink ref="B17" location="'I_02_04_12.'!B1" display="I.2.4 - Receitas e despesas dos municípios, segundo os domínios de gestão e proteção do ambiente, 2012 I.2.4 - Receipts and expenditure of municipalities, according to domains of environmental management and protection, 2012"/>
    <hyperlink ref="B18" location="'I_02_05_11.'!B1" display="I.2.5 - Investimentos, gastos e rendimentos das entidades detentoras de corpos de bombeiros, segundo o tipo de rubrica contabilística por NUTS III, 2011  ┴ I.2.5 - Investments, costs and income of entities holding fire brigades by NUTS III, according to type of accounting item, 2011  ┴"/>
    <hyperlink ref="B21" location="'II_01_01_12.'!B1" display="II.1.1 - Indicadores de população por município, 2012 (continua) II.1.1 - Population indicators by municipality, 2012 (to be continued)"/>
    <hyperlink ref="B22" location="'II_01_01c_12.'!B1" display="II.1.1 - Indicadores de população por município, 2012 (continuação) II.1.1 - Population indicators by municipality, 2012 (continued)"/>
    <hyperlink ref="B23" location="'II_01_02_12.'!B1" display="II.1.2 - População residente por município, segundo os grandes grupos etários e o sexo em 31/12/2012 (continua) II.1.2 - Resident population by municipality, according to age groups and sex on 31/12/2012 (to be continued)"/>
    <hyperlink ref="B24" location="'II_01_02c_12.'!B1" display="II.1.2 - População residente por município, segundo os grandes grupos etários e o sexo em 31/12/2012 (continuação) II.1.2 - Resident population by municipality, according to age groups and sex on 31/12/2012 (continued)"/>
    <hyperlink ref="B25" location="'II_01_03_12.'!B1" display="II.1.3 - Movimento da população e população estrangeira por município, 2012 (continua) II.1.3 - Population changes and foreign population by municipality, 2012 (to be continued)"/>
    <hyperlink ref="B26" location="'II_01_03c_12.'!B1" display="II.1.3 - Movimento da população e população estrangeira por município, 2012 (continuação) II.1.3 - Population changes and foreign population by municipality, 2012 (continued)"/>
    <hyperlink ref="B27" location="'II_01_04_12.'!B1" display="II.1.4 - População estrangeira com estatuto legal de residente, segundo as principais nacionalidades por município, 2012 Po II.1.4 - Foreign population with legal status of residence, according to main nationalities by municipality, 2012 Po"/>
    <hyperlink ref="B29" location="'II_02_01_1112.'!B1" display="II.2.1 - Indicadores de educação por município, 2011/2012 II.2.1 - Education indicators by municipality, 2011/2012"/>
    <hyperlink ref="B30" location="'II_02_02_1213.'!B1" display="II.2.2 - Indicadores de educação por município, 2011/2012 e 2012/2013 II.2.2 - Education indicators by municipality, 2011/2012 and 2012/2013"/>
    <hyperlink ref="B31" location="'II_02_03_1112.'!B1" display="II.2.3 - Estabelecimentos de educação/ensino por município, segundo o nível de ensino ministrado e a natureza institucional, 2011/2012 II.2.3 - Educational institutions by municipality, according to the level of education provided and the nature of the institution, 2011/2012"/>
    <hyperlink ref="B32" location="'II_02_04_1112.'!B1" display="II.2.4 - Estabelecimentos privados de educação/ensino por município, segundo o nível de ensino ministrado e a natureza institucional, 2011/2012 II.2.4 - Private educational institutions by municipality, according to the level of education provided and the nature of the institution, 2011/2012"/>
    <hyperlink ref="B33" location="'II_02_05_1112.'!B1" display="II.2.5 - Alunas/os matriculadas/os por município, segundo o nível de ensino ministrado e a natureza institucional do estabelecimento, 2011/2012 (continua) II.2.5 - Students enrolled (in institutions) by municipality, according to the level of education provided and the nature of the institution, 2011/2012 (to be continued)"/>
    <hyperlink ref="B34" location="'II_02_05c_1112.'!B1" display="II.2.5 - Alunas/os matriculadas/os por município, segundo o nível de ensino ministrado e a natureza institucional do estabelecimento, 2011/2012 (continuação) II.2.5 - Students enrolled (in institutions) by municipality, according to the level of education provided and the nature of the institution, 2011/2012 (continued)"/>
    <hyperlink ref="B35" location="'II_02_06_1112.'!B1" display="II.2.6 - Alunas/os matriculadas/os no ensino privado por município, segundo o nível de ensino ministrado e a natureza institucional do estabelecimento, 2011/2012 II.2.6 - Students enrolled in private education by municipality, according to the level of education provided and the nature of the institution, 2011/2012"/>
    <hyperlink ref="B36" location="'II_02_07_1112.'!B1" display="II.2.7 - Alunas/os matriculadas/os em modalidades de educação/formação orientadas para jovens por município, segundo o nível de ensino ministrado e a natureza institucional do estabelecimento, 2011/2012 (continua) II.2.7 - Students enrolled in youth oriented education/training modalities by municipality, according to the level of education provided and the nature of the institution, 2011/2012 (to be continued)"/>
    <hyperlink ref="B37" location="'II_02_07c_1112.'!B1" display="II.2.7 - Alunas/os matriculadas/os em modalidades de educação/formação orientadas para jovens por município, segundo o nível de ensino ministrado e a natureza institucional do estabelecimento, 2011/2012 (continuação) II.2.7 - Students enrolled in youth oriented education/training modalities by municipality, according to the level of education provided and the nature of the institution, 2011/2012 (continued)"/>
    <hyperlink ref="B38" location="'II_02_08_1112.'!B1" display="II.2.8 - Alunas/os matriculadas/os em modalidades de educação/formação orientadas para adultas/os por município, segundo o nível de ensino ministrado e a natureza institucional do estabelecimento, 2011/2012 II.2.8 - Students enrolled in adult oriented education/training modalities by municipality, according to the level of education provided and the nature of the institution, 2011/2012"/>
    <hyperlink ref="B39" location="'II_02_09_1112.'!B1" display="II.2.9 - Alunas/os matriculadas/os no ensino básico em modalidades de educação/formação orientadas para jovens por município, segundo a modalidade, 2011/2012 II.2.9 - Students enrolled in youth oriented basic education/training modalities by municipality, according to the modality of education, 2011/2012"/>
    <hyperlink ref="B40" location="'II_02_10_1112.'!B1" display="II.2.10 - Alunas/os matriculadas/os no ensino básico público em modalidades de educação/formação orientadas para jovens por município, segundo a modalidade, 2011/2012 II.2.10 - Students enrolled in youth oriented public basic education/training modalities by municipality, according to the modality of education, 2011/2012"/>
    <hyperlink ref="B41" location="'II_02_11_1112.'!B1" display="II.2.11 - Alunas/os matriculadas/os no ensino secundário em modalidades de educação/formação orientadas para jovens por município, segundo a modalidade, 2011/2012 II.2.11 - Students enrolled in youth oriented secondary education/training modalities by municipality, according to the modality of education, 2011/2012"/>
    <hyperlink ref="B42" location="'II_02_12_1112.'!B1" display="II.2.12 - Alunas/os matriculadas/os no ensino secundário público em modalidades de educação/formação orientadas para jovens por município, segundo a modalidade, 2011/2012 II.2.12 - Students enrolled in youth oriented public secondary education/training modalities by municipality, according to the modality of education, 2011/2012"/>
    <hyperlink ref="B43" location="'II_02_13_1112.'!B1" display="II.2.13 - Alunas/os matriculadas/os em modalidades de educação/formação orientadas para adultas/os por município, segundo o nível de ensino ministrado e a modalidade, 2011/2012 (continua) II.2.13 - Students enrolled in adult oriented education/training modalities by municipality, according to the level of education provided and the modality of education, 2011/2012 (to be continued)"/>
    <hyperlink ref="B44" location="'II_02_13c_1112.'!B1" display="II.2.13 - Alunas/os matriculadas/os em modalidades de educação/formação orientadas para adultas/os por município, segundo o nível de ensino ministrado e a modalidade, 2011/2012 (continuação) II.2.13 -  Students enrolled in adult oriented education/training modalities by municipality, according to the level of education provided and the modality of education, 2011/2012 (continued)"/>
    <hyperlink ref="B45" location="'II_02_14_1112.'!B1" display="II.2.14 - Alunas/os matriculadas/os no ensino público em modalidades de educação/formação orientadas para adultas/os por município, segundo o nível de ensino ministrado e a modalidade, 2011/2012 (continuação) II.2.14 - Students enrolled in adult oriented public education/training modalities by municipality, according to the level of education provided and the modality of education, 2011/2012 (to be continued)"/>
    <hyperlink ref="B46" location="'II_02_14c_1112.'!B1" display="II.2.14 - Alunas/os matriculadas/os no ensino público em modalidades de educação/formação orientadas para adultas/os por município, segundo o nível de ensino ministrado e a modalidade, 2011/2012 (continuação) II.2.14 - Students enrolled in adult oriented public education/training modalities by municipality, according to the level of education provided and the modality of education, 2011/2012 (continued)"/>
    <hyperlink ref="B47" location="'II_02_15_1112.'!B1" display="II.2.15 - Pessoal docente e não docente por município, segundo o nível de ensino ministrado e a natureza institucional do estabelecimento, 2011/2012 (continua) II.2.15 - Teaching staff and other staff by municipality, according to the level of education provided and the nature of the institution, 2011/2012 (to be continued)"/>
    <hyperlink ref="B48" location="'II_02_15c_1112.'!B1" display="II.2.15 - Pessoal docente e não docente por município, segundo o nível de ensino ministrado e a natureza institucional do estabelecimento, 2011/2012 (continuação) II.2.15 - Teaching staff and other staff by municipality, according to the level of education provided and the nature of the institution, 2011/2012 (continued)"/>
    <hyperlink ref="B49" location="'II_02_16_1213.'!B1" display="II.2.16 - Estabelecimentos, alunas/os inscritas/os e docentes no ensino superior por município, segundo a natureza institucional do estabelecimento, 2012/2013 II.2.16 - Educational institutions, students enrolled and teaching staff in tertiary education by municipality, according to the nature of the institution, 2012/2013"/>
    <hyperlink ref="B50" location="'II_02_17_1213.'!B1" display="II.2.17 - Alunas/os inscritas/os no ensino superior por área de estudo e sexo, segundo a NUTS III, 2012/2013 II.2.17 - Students enrolled in tertiary education institutions by field of study and sex, according to NUTS III, 2012/2013"/>
    <hyperlink ref="B51" location="'II_02_18_1213.'!B1" display="II.2.18 - Diplomadas/os no ensino superior por área de estudo e sexo, segundo a NUTS III, 2011/2012  II.2.18 - Students graduated at tertiary education institutions by field of study and sex, according to NUTS III, 2011/2012 "/>
    <hyperlink ref="B52" location="'II_02_19_1213.'!B1" display="II.2.19 - Vagas no ensino superior por área de estudo, segundo a NUTS III,  2012/2013 II.2.19 - Vacancies at tertiary education institutions by field of study, according to NUTS III, 2012/2013"/>
    <hyperlink ref="B54" location="'II_03_01_12.'!B1" display="II.3.1 - Indicadores da cultura e desporto por município, 2011 e 2012 (continua) II.3.1 - Culture and sports indicators by municipality, 2011 and 2012 (to be continued)"/>
    <hyperlink ref="B55" location="'II_03_01c_12.'!B1" display="II.3.1 - Indicadores da cultura e desporto por município, 2012 (continuação) II.3.1 - Culture and sports indicators by municipality, 2012 (continued)"/>
    <hyperlink ref="B56" location="'II_03_02_12.'!B1" display="II.3.2 - Publicações periódicas por município, 2012 II.3.2 - Periodical publications by municipality, 2012"/>
    <hyperlink ref="B57" location="'II_03_03_12.'!B1" display="II.3.3 - Caraterização e exibição do cinema por NUTS III, 2012 II.3.3 - Characterization and exhibition of cinema by NUTS III, 2012"/>
    <hyperlink ref="B58" location="'II_03_04_12.'!B1" display="II.3.4 - Recintos de espetáculos e espetáculos ao vivo por município, 2011 e 2012 II.3.4 - Art facilities and live shows by municipality, 2011 and 2012"/>
    <hyperlink ref="B59" location="'II_03_05_12.'!B1" display="II.3.5 - Bens imóveis culturais por município, 2012 II.3.5 - Cultural properties by municipality, 2012"/>
    <hyperlink ref="B60" location="'II_03_06_12.'!B1" display="II.3.6 - Museus e galerias de arte por município, 2012 ┴ II.3.6 - Museums and art galleries by municipality, 2012 ┴"/>
    <hyperlink ref="B61" location="'II_03_07_12.'!B1" display="II.3.7 - Despesas das câmaras municipais em atividades culturais e de desporto por município, 2012 (continua) II.3.7 - Local administration expenditures on cultural and sports activities by municipality, 2012 (to be continued)"/>
    <hyperlink ref="B62" location="'II_03_07c_12.'!B1" display="II.3.7 - Despesas das câmaras municipais em atividades culturais e de desporto por município, 2012 (continuação) II.3.7 - Local administration expenditures on cultural and sports activities by municipality, 2012 (continued)"/>
    <hyperlink ref="B64" location="'II_04_01_12.'!B1" display="II.4.1 - Indicadores de saúde por município, 2011 e 2012 (continua) II.4.1 - Health indicators by municipality, 2011 and 2012 (to be continued)"/>
    <hyperlink ref="B65" location="'II_04_01c_12.'!B1" display="II.4.1 - Indicadores de saúde por município, 2010 e 2012 (continuação) II.4.1 - Health indicators by municipality, 2010 and 2012 (continued)"/>
    <hyperlink ref="B66" location="'II_04_02_12.'!B1" display="II.4.2 - Hospitais por município, 2011 II.4.2 - Hospitals by municipality, 2011"/>
    <hyperlink ref="B67" location="'II_04_03_12.'!B1" display="II.4.3 - Consultas externas nos hospitais por município, segundo a especialidade, 2011 II.4.3 - External appointments in hospitals by municipalty, according to the specialty, 2011"/>
    <hyperlink ref="B68" location="'II_04_04_12.'!B1" display="II.4.4 - Centros de saúde e suas extensões por município, 2011 e 2012 II.4.4 - Official clinics and extensions by municipality, 2011 and 2012"/>
    <hyperlink ref="B69" location="'II_04_05_12.'!B1" display="II.4.5 - Consultas médicas nos centros de saúde por município, segundo a especialidade , 2012 Po II.4.5 - Medical appointments in official clinics by municipality, according to the specialty, 2012 Po"/>
    <hyperlink ref="B70" location="'II_04_06_12.'!B1" display="II.4.6 - Farmácias e postos farmacêuticos móveis por município, 2012 II.4.6 - Pharmacies and mobile medicine depots by municipality, 2012"/>
    <hyperlink ref="B71" location="'II_04_07_12.'!B1" display="II.4.7 - Médicas/os por município de residência, segundo a especialidade, 2012 II.4.7 - Physicians by municipality of residence, according to the specialty, 2012"/>
    <hyperlink ref="B73" location="'II_05_01a_12.'!B1" display="II.5.1 - Indicadores do mercado de trabalho por NUTS II, 2012 (continua) II.5.1 - Labour market indicators by NUTS II, 2012 (to be continued)"/>
    <hyperlink ref="B74" location="'II_05_01b_12.'!B1" display="II.5.1 - Indicadores do mercado de trabalho por NUTS II, 2012 (continuação) II.5.1 - Labour market indicators by NUTS II, 2012 (continued)"/>
    <hyperlink ref="B75" location="'II_05_02_12.'!B1" display="II.5.2 - Indicadores do mercado de trabalho, segundo a tipologia de áreas urbanas, por NUTS II, 2012 II.5.2 - Labour market indicators, according to classification of urban areas, by NUTS II, 2012"/>
    <hyperlink ref="B76" location="'II_05_03_11.'!B1" display="II.5.3 - Indicadores do mercado de trabalho por município, 2011 II.5.3 - Labour market indicators by municipality, 2011"/>
    <hyperlink ref="B77" location="'II_05_04_12.'!B1" display="II.5.4 - Taxa de atividade por NUTS II, segundo o grupo etário e o sexo, 2012 II.5.4 - Activity rate by NUTS II, according to age group and sex, 2012"/>
    <hyperlink ref="B78" location="'II_05_05_12.'!B1" display="II.5.5 - Taxa de emprego por NUTS II, segundo o grupo etário e o sexo, 2012 II.5.5 - Employment rate by NUTS II, according to age group and sex, 2012"/>
    <hyperlink ref="B79" location="'II_05_06_12.'!B1" display="II.5.6 - População ativa por NUTS II, segundo o grupo etário e o sexo, 2012 II.5.6 - Active population by NUTS II, according to age group and sex, 2012"/>
    <hyperlink ref="B80" location="'II_05_07_12.'!B1" display="II.5.7 - População empregada por NUTS II, segundo o grupo etário e o sexo, 2012 II.5.7 - Employed population by NUTS II, according to age group and sex, 2012"/>
    <hyperlink ref="B81" location="'II_05_08_12.'!B1" display="II.5.8 - População desempregada por NUTS II, segundo o grupo etário e o sexo, 2012 II.5.8 - Unemployed population by NUTS II, according to age group and sex, 2012"/>
    <hyperlink ref="B82" location="'II_05_09_12.'!B1" display="II.5.9 - População inativa por NUTS II, segundo o grupo etário e o sexo, 2012 II.5.9 - Inactive population by NUTS II, according to age group and sex, 2012"/>
    <hyperlink ref="B83" location="'II_05_10_12.'!B1" display="II.5.10 - População ativa por NUTS II, segundo o nível de escolaridade completo e o sexo, 2012 II.5.10 - Active population by NUTS II, according to level of education completed and sex, 2012"/>
    <hyperlink ref="B84" location="'II_05_11_12.'!B1" display="II.5.11 - População empregada por NUTS II, segundo a profissão principal (CPP-10), 2012 II.5.11 - Employed population by NUTS II, according to main occupation (ISCO-08), 2012"/>
    <hyperlink ref="B85" location="'II_05_12_12.'!B1" display="II.5.12 - População empregada por NUTS II, segundo a situação na profissão principal, a duração do trabalho e o sexo, 2012 II.5.12 - Employed population by NUTS II, according to occupational status, work duration and sex, 2012"/>
    <hyperlink ref="B86" location="'II_05_13_12.'!B1" display="II.5.13 - População empregada por NUTS II, segundo o setor de atividade principal (CAE-Rev.3) e o sexo, 2012 II.5.13 - Employed population by NUTS II, according to sector of main activity (CAE-Rev.3) and sex, 2012"/>
    <hyperlink ref="B87" location="'II_05_14_12.'!B1" display="II.5.14 - População empregada no setor secundário por NUTS II, segundo o ramo de atividade económica (CAE-Rev.3), 2012 II.5.14 - Employed population in secondary sector by NUTS II, according to branch of economic activity (CAE-Rev.3), 2012"/>
    <hyperlink ref="B88" location="'II_05_15_12.'!B1" display="II.5.15 - População empregada no setor terciário por NUTS II, segundo o ramo de atividade económica (CAE-Rev.3), 2012 II.5.15 - Employed population in tertiary sector by NUTS II, according to branch of economic activity (CAE-Rev.3), 2012"/>
    <hyperlink ref="B89" location="'II_05_16_12.'!B1" display="II.5.16 - População inativa por NUTS II, segundo a categoria e o sexo, 2012 II.5.16 - Inactive population by NUTS II, according to main status and sex, 2012"/>
    <hyperlink ref="B90" location="'II_05_17_12.'!B1" display="II.5.17 - População desempregada por NUTS II, segundo os tipos de desemprego, 2012 II.5.17 - Unemployed population by NUTS II, according to types of unemployment, 2012"/>
    <hyperlink ref="B91" location="'II_05_18_12.'!B1" display="II.5.18 - Variação homóloga do índice de custo do trabalho (corrigido dos dias úteis) por NUTS II, 2012 II.5.18 - Labour cost index year-on-year rate of change (working day adjusted) by NUTS II, 2012"/>
    <hyperlink ref="B92" location="'II_05_19_11.'!B1" display="II.5.19 - Trabalhadores/as por conta de outrem nos estabelecimentos por município, segundo o setor de atividade (CAE-Rev.3) e o sexo, 2011 II.5.19 - Employees in establishments by municipality, according to sector of main activity (CAE-Rev.3) and sex, 2011"/>
    <hyperlink ref="B93" location="'II_05_20_11.'!B1" display="II.5.20 - Ganho médio mensal dos/das trabalhadores/as por conta de outrem nos estabelecimentos por município, segundo o setor de atividade (CAE-Rev.3) e o sexo, 2011 II.5.20 - Mean monthly earning of employees in establishments by municipality, according to sector of main activity (CAE-Rev.3) and sex, 2011"/>
    <hyperlink ref="B94" location="'II_05_21_11.'!B1" display="II.5.21 - Trabalhadores/as por conta de outrem nos estabelecimentos por município, segundo o escalão de pessoal da empresa, 2011 II.5.21 - Employees in establishments by municipality, according to employees size class, 2011"/>
    <hyperlink ref="B95" location="'II_05_22_11.'!B1" display="II.5.22 - Ganho médio mensal dos/das trabalhadores/as por conta de outrem nos estabelecimentos por município, segundo o escalão de pessoal da empresa, 2011 II.5.22 - Mean monthly earning of employees in establishments by municipality, according to employees size class, 2011"/>
    <hyperlink ref="B96" location="'II_05_23_11.'!B1" display="II.5.23 - Trabalhadores/as por conta de outrem nos estabelecimentos por município, segundo o nível de habilitações, 2011 II.5.23 - Employees in establishments by municipality, according to level of education, 2011"/>
    <hyperlink ref="B97" location="'II_05_24_11.'!B1" display="II.5.24 - Ganho médio mensal dos/das trabalhadores/as por conta de outrem nos estabelecimentos por município, segundo o nível de habilitações, 2011 II.5.24 - Mean monthly earning of employees in establishments by municipality, according to level of education, 2011"/>
    <hyperlink ref="B99" location="'II_06_01_12.'!B1" display="II.6.1 - Indicadores de prestações sociais da Segurança Social por município, 2012 II.6.1 - Social benefits of Social Security indicators by municipality, 2012"/>
    <hyperlink ref="B100" location="'II_06_02_12.'!B1" display="II.6.2 - Pensionistas da Segurança Social por município, segundo o tipo de pensão, 2012 II.6.2 - Social Security pensioners by municipality, according to the type of pension, 2012"/>
    <hyperlink ref="B101" location="'II_06_03_12.'!B1" display="II.6.3 - Pensões da Segurança Social por município, segundo o tipo de pensão, 2012 II.6.3 - Social Security pensions by municipality, according to the type of pension, 2012"/>
    <hyperlink ref="B102" location="'II_06_04_12.'!B1" display="II.6.4 - Beneficiárias/os de subsídios de desemprego da Segurança Social por município, segundo o sexo e a idade, 2012 II.6.4 - Recipients of unemployment benefits of Social Security by municipality, according to sex and age, 2012"/>
    <hyperlink ref="B103" location="'II_06_05_12.'!B1" display="II.6.5 - Valor e número de dias de subsídios de desemprego da Segurança Social por município, segundo o sexo, 2012 II.6.5 - Value and number of days of unemployment benefits of Social Security by municiplity, according to sex, 2012"/>
    <hyperlink ref="B104" location="'II_06_06_12.'!B1" display="II.6.6 - Principais prestações familiares da Segurança Social por município, 2012 II.6.6 - Main family allowances of Social Security by municipality, 2012"/>
    <hyperlink ref="B105" location="'II_06_07_12.'!B1" display="II.6.7 - Subsídios por doença da Segurança Social por município, segundo o sexo, 2012 II.6.7 - Sickness benefits of Social Security by municipality, according to sex, 2012"/>
    <hyperlink ref="B106" location="'II_06_08_12.'!B1" display="II.6.8 - Subsídio parental inicial da Segurança Social por município, segundo o sexo, 2012 II.6.8 - Initial parental benefits of Social Security by municipality, according to sex, 2012"/>
    <hyperlink ref="B107" location="'II_06_09_12.'!B1" display="II.6.9 - Beneficiárias/os do rendimento social de inserção por município, segundo o sexo e a idade, 2012 II.6.9 - Recipients of social integration income by municipality, according to sex and age, 2012"/>
    <hyperlink ref="B167" location="'III_05_01.'!B1" display="III.5.1 - Produção das principais culturas agrícolas por NUTS II, 2012 III.5.1 - Main crops production by NUTS II, 2012"/>
    <hyperlink ref="B168" location="'III_05_02.'!B1" display="III.5.2 - Produção vinícola declarada expressa em mosto por município, 2012 Po III.5.2 - Wine production declared (in grape must form) by municipality, 2012 Po"/>
    <hyperlink ref="B169" location="'III_05_03.'!B1" display="III.5.3 - Árvores de fruto e oliveiras vendidas pelos viveiristas por município de destino, 2012 (continua) III.5.3 - Fruit and olive trees sold by nursery gardens by destination municipality, 2012 (to be continued)"/>
    <hyperlink ref="B170" location="'III_05_03c.'!B1" display="III.5.3 - Árvores de fruto e oliveiras vendidas pelos viveiristas por município de destino, 2012 (continuação) III.5.3 - Fruit and olive trees sold by nursery gardens by destination municipality, 2012 (continued)"/>
    <hyperlink ref="B171" location="'III_05_04.'!B1" display="III.5.4 - Gado abatido e aprovado para consumo, por espécie, segundo a NUTS II, 2012 III.5.4 - Livestock slaughtherings approved for consumption, by species, according to NUTS II, 2012"/>
    <hyperlink ref="B172" location="'III_05_05.'!B1" display="III.5.5 - Efetivos animais por espécie, segundo a NUTS II, 2012 III.5.5 - Livestock by species, according to NUTS II, 2012"/>
    <hyperlink ref="B173" location="'III_05_06.'!B1" display="III.5.6 - Incêndios florestais e bombeiras/os por município, 2011 e 2012 Po III.5.6 - Forestry fires and firemen by municipality, 2011 and 2012 Po"/>
    <hyperlink ref="B175" location="'III_06_01_12.'!B1" display="III.6.1 - Indicadores da pesca por NUTS II e porto, 2012 III.6.1 - Fishery indicators by NUTS II and landed port, 2012"/>
    <hyperlink ref="B176" location="'III_06_02_12.'!B1" display="III.6.2 - Pescadores/as matriculados/as e embarcações de pesca por NUTS II e porto, 2012 III.6.2 - Registered fishermen and fishing vessels by NUTS II and landed port, 2012"/>
    <hyperlink ref="B177" location="'III_06_03_12.'!B1" display="III.6.3 - Capturas nominais de pescado na região pelas principais espécies, segundo o porto, 2012 III.6.3 - Nominal catch landed in the region by main species, according to the landed port, 2012"/>
    <hyperlink ref="B178" location="'III_06_04_12.'!B1" display="III.6.4 - Produção na aquicultura na região, por tipo de água e regime de exploração, 2011 III.6.4 -  Production of aquaculture by region, type of water and production system, 2011"/>
    <hyperlink ref="B180" location="'III_07_01_12.'!B1" display="III.7.1 - Indicadores de energia por município, 2011 III.7.1 - Energy indicators by municipality, 2011"/>
    <hyperlink ref="B181" location="'III_07_02_12.'!B1" display="III.7.2 - Consumo de energia elétrica por município, segundo o tipo de consumo, 2011 Po III.7.2 - Consumption of electric energy by municipality, according to consumption type, 2011 Po"/>
    <hyperlink ref="B182" location="'III_07_03_12.'!B1" display="III.7.3 - Consumidores de energia elétrica por município, segundo o tipo de consumo, 2011 III.7.3 - Consumers of electric energy by municipality, according to consumption type, 2011"/>
    <hyperlink ref="B183" location="'III_07_04_12.'!B1" display="III.7.4 - Vendas de combustíveis para consumo por município, 2011 Po III.7.4 - Sales of liquid and gaseous fuels (distribution companies) by municipality, 2011 Po"/>
    <hyperlink ref="B184" location="'III_07_05_12.'!B1" display="III.7.5 - Produção bruta de eletricidade por NUTS III, 2011 III.7.5 - Gross production of electricity by NUTS III, 2011"/>
    <hyperlink ref="B186" location="'III_08_01_2012.'!B1" display="III.8.1 - Indicadores da construção e da habitação por município, 2012 (continua) III.8.1 - Construction and housing indicators by municipality, 2012 (to be continued)"/>
    <hyperlink ref="B187" location="'III_08_01c_2012.'!B1" display="III.8.1 - Indicadores da construção e da habitação por município, 2012 (continuação) III.8.1 - Construction and housing indicators by municipality, 2012 (continued)"/>
    <hyperlink ref="B188" location="'III_08_02_2012.'!B1" display="III.8.2 - Edifícios licenciados pelas câmaras municipais para construção por município, segundo o tipo de obra, 2012 III.8.2 - Building permits issued by local administration by municipality, according to type of project, 2012"/>
    <hyperlink ref="B189" location="'III_08_03_2012.'!B1" display="III.8.3 - Fogos licenciados pelas câmaras municipais em construções novas para habitação familiar por município, segundo a entidade promotora e a tipologia, 2012 III.8.3 - Dwellings licensed by local administration in new buildings for family housing by municipality, according to investing entity and typology, 2012"/>
    <hyperlink ref="B190" location="'III_08_04_2012.'!B1" display="III.8.4 - Edifícios concluídos por município, segundo o tipo de obra, 2012 III.8.4 - Construction works completed by municipality, according to type of project, 2012"/>
    <hyperlink ref="B191" location="'III_08_05_2012.'!B1" display="III.8.5 - Fogos concluídos em construções novas para habitação familiar por município, segundo a entidade promotora e a tipologia, 2012 III.8.5 - Dwellings completed in new buildings for family housing by municipality, according to investing entity and typology, 2012"/>
    <hyperlink ref="B192" location="'III_08_06_2012.'!B1" display="III.8.6 - Estimativas do parque habitacional por município, 2007-2012 III.8.6 - Estimates of housing stock by municipality, 2007-2012"/>
    <hyperlink ref="B193" location="'III_08_07_2012.'!B1" display="III.8.7 - Habitação social por município, 31/12/2012 III.8.7 - Social housing by municipality, 31/12/2012"/>
    <hyperlink ref="B194" location="'III_08_08_2012.'!B1" display="III.8.8 - Contratos de compra e venda de prédios por município, segundo a natureza, 2012 III.8.8 - Purchase and sale contracts of real estate by municipality, according to nature, 2012"/>
    <hyperlink ref="B195" location="'III_08_09_2012.'!B1" display="III.8.9 - Contratos de mútuo com hipoteca voluntária por município, segundo a natureza, 2012 III.8.9 - Loan agreements with conventional mortgage by municipality, according to nature, 2012"/>
    <hyperlink ref="B196" location="'III_08_10_2012.'!B1" display="III.8.10 - Crédito hipotecário concedido por contratos de mútuo com hipoteca voluntária por município, segundo a natureza, 2012 III.8.10 - Mortgage credit granted by loan agreements with conventional mortgage by municipality, according to nature, 2012"/>
    <hyperlink ref="B197" location="'III_08_11_2012.'!B1" display="III.8.11 - Valores médios de avaliação bancária dos alojamentos por município, segundo o tipo de construção e a tipologia, 2012 III.8.11 - Average value of bank evaluation of living quarters by municipality, according to the type of construction and typology, 2012"/>
    <hyperlink ref="B199" location="'III_09_01_12 .'!B1" display="III.9.1 - Indicadores de transportes por município, 2012 III.9.1 - Transport indicators by municipality, 2012"/>
    <hyperlink ref="B200" location="'III_09_02_12 .'!B1" display="III.9.2 - Veículos automóveis registados por município, 2012 III.9.2 - Registered vehicles by municipality, 2012"/>
    <hyperlink ref="B201" location="'III_09_03_12 .'!B1" display="III.9.3 - Acidentes de viação e vítimas por município, 2012 III.9.3 - Road accidents and victims by municipality, 2012"/>
    <hyperlink ref="B202" location="'III_09_04_12.'!B1" display="III.9.4 - Movimento dos portos, 2012 III.9.4 - Seaport traffic, 2012"/>
    <hyperlink ref="B203" location="'III_09_05_12.'!B1" display="III.9.5 - Movimento dos aeroportos por NUTS II, 2012 III.9.5 - Airport traffic by NUTS II, 2012"/>
    <hyperlink ref="B204" location="'III_09_06_12.'!B1" display="III.9.6 - Tráfego comercial nos principais aeroportos por natureza do tráfego, segundo os aeroportos, 2012 III.9.6 - Airport commercial traffic by type of traffic, according to the main airports, 2012"/>
    <hyperlink ref="B206" location="'III_10_01_12.'!B1" display="III.10.1 - Indicadores de comunicações por município, 2012 III.10.1 - Communication indicators by municipality, 2012"/>
    <hyperlink ref="B207" location="'III_10_02_12.'!B1" display="III.10.2 - Acessos do serviço telefónico fixo por município, 2012 III.10.2 - Fixed telephone accesses by municipality, 2012"/>
    <hyperlink ref="B208" location="'III_10_03_12.'!B1" display="III.10.3 - Estações e postos de correio por município, 2012 III.10.3 - Post offices and post agencies by municipality, 2012"/>
    <hyperlink ref="B209" location="'III_10_04_12.'!B1" display="III.10.4 - Serviço de televisão por subscrição por NUTS III, 2012 III.10.4 - Subscription television service by NUTS III, 2012"/>
    <hyperlink ref="B210" location="'III_10_05_12.'!B1" display="III.10.5 - Acessos ao serviço de Internet em banda larga em local fixo por segmento de mercado por NUTS III, 2012 III.10.5 - Fixed broadband Internet accesses service by access segment by NUTS III, 2012"/>
    <hyperlink ref="B212" location="'III_11_01_12.'!B1" display="III.11.1 - Indicadores de hotelaria por município, 2012 (continua) III.11.1 - Hotel activity indicators by municipality, 2012 (to be continued)"/>
    <hyperlink ref="B213" location="'III_11_01c_12.'!B1" display="III.11.1 - Indicadores de hotelaria por município, 2012 (continuação) III.11.1 - Hotel activity indicators by municipality, 2012 (continued)"/>
    <hyperlink ref="B214" location="'III_11_02_12.'!B1" display="III.11.2 - Estabelecimentos e capacidade de alojamento por município, em 31.7.2012  III.11.2 - Establishments and lodging capacity by municipality, on 31.7.2012 "/>
    <hyperlink ref="B215" location="'III_11_03_12.'!B1" display="III.11.3 - Dormidas, hóspedes e proveitos de aposento nos estabelecimentos hoteleiros por município, 2012 III.11.3 - Nights spent, guests and lodging income in hotel establishments by municipality, 2012"/>
    <hyperlink ref="B216" location="'III_11_04_12.'!B1" display="III.11.4 - Dormidas nos estabelecimentos hoteleiros por município, segundo o país de residência habitual, 2012 III.11.4 - Nights spent in hotel establishments by municipality, according to country of usual residence, 2012"/>
    <hyperlink ref="B217" location="'III_11_05_12.'!B1" display="III.11.5 - Hóspedes nos estabelecimentos hoteleiros por município, segundo o país de residência habitual, 2012 III.11.5 - Guests in hotel establishments by municipality, according to country of usual residence, 2012"/>
    <hyperlink ref="B218" location="'III_11_06_12.'!B1" display="III.11.6 - Turismo no espaço rural por NUTS II, 2012 ┴ III.11.6 - Rural tourism by NUTS II, 2012 ┴"/>
    <hyperlink ref="B220" location="'III_12_01_12.'!B1" display="III.12.1 - Indicadores do setor monetário e financeiro por município, 2011 e 2012 III.12.1 - Monetary and financial sector indicators by municipality, 2011 and 2012"/>
    <hyperlink ref="B221" location="'III_12_02_12.'!B1" display="III.12.2 - Estabelecimentos de outra intermediação monetária e de empresas de seguros por municipio, 2011 e 2012 III.12.2 - Establishments of other monetary intermediation and insurance enterprises by municipality, 2011 e 2012"/>
    <hyperlink ref="B222" location="'III_12_03_12.'!B1" display="III.12.3 - Movimento dos estabelecimentos de outra intermediação monetária e de empresas de seguros por município, 2011 e 2012 III.12.3 - Operations led by establishments of other monetary intermediation and insurance enterprises by municipality, 2011 and 2012"/>
    <hyperlink ref="B223" location="'III_12_04_12.'!B1" display="III.12.4 - Atividade da rede nacional Multibanco por município, 2012 III.12.4 - National Multibanco network activity by municipality, 2012"/>
    <hyperlink ref="B225" location="III_13_01_PT!A1" display="III.13.1 - Indicators of some business services to enterprises by NUTS II, 2011"/>
    <hyperlink ref="B226" location="III_13_02_PT!A1" display="III.13.2 - Turnover of some business services to enterprises by NUTS II, 2011"/>
    <hyperlink ref="B227" location="III_13_03_PT!A1" display="III.13.3 - Number of persons employed in some business services to enterprises by NUTS II, according to activity and sex, 2011 (to be continued)"/>
    <hyperlink ref="B228" location="III_13_03c_PT!A1" display="III.13.3 - Number of persons employed in some business services to enterprises by NUTS II, according to activity and sex, 2011 (continued)"/>
    <hyperlink ref="B229" location="III_13_04_PT!A1" display="III.13.4 - Provision of services of computing services by NUTS II, according to type of business services provided, 2011 "/>
    <hyperlink ref="B230" location="III_13_05_PT!A1" display="III.13.5 - Provision of services of accounting, auditing and consultancy by NUTS II, according to type of business sevices, 2011"/>
    <hyperlink ref="B231" location="III_13_06_PT!A1" display="III.13.6 - Provision of services of market research and public opinion polling by NUTS II, according to type of business services, 2011"/>
    <hyperlink ref="B232" location="III_13_07_PT!A1" display="III.13.7 - Provision of services of architecture, engineering and related technical consultancy by NUTS II, according to type of business services, 2011"/>
    <hyperlink ref="B233" location="III_13_08_PT!A1" display="III.13.8 - Provision of services of advertising by NUTS II, according to type of business services, 2011"/>
    <hyperlink ref="B234" location="'III_13_09_11.'!B1" display="III.13.9 - Prestação de serviços das atividades de emprego por NUTS II, segundo o tipo de serviço prestado, 2011 III.13.9 - Provision of services of employment activities by NUTS II, according to type of business services, 2011"/>
    <hyperlink ref="B235" location="'III_13_10_11.'!B1" display="III.13.10 - Prestação de serviços das atividades de ensaios e análises técnicas por NUTS II, segundo o tipo de serviço prestado, 2011 III.13.10 - Provision of services of technical testing and analysis services by NUTS II, according to type of business services, 2011"/>
    <hyperlink ref="B236" location="'III_13_11_11.'!B1" display="III.13.11 - Prestação de serviços das atividades jurídicas por NUTS II, segundo o tipo de serviço prestado, 2011 III.13.11 - Provision of services of legal activities by NUTS II, according to type of business services, 2011"/>
    <hyperlink ref="B238" location="'III_14_01.'!B1" display="III.14.1 - Indicadores de Investigação e Desenvolvimento (I&amp;D) por NUTS III, 2011 e 2012 III.14.1 - Research and Development (R&amp;D) indicators by NUTS III, 2011 and 2012"/>
    <hyperlink ref="B239" location="'III_14_02.'!B1" display="III.14.2 - Investigação e Desenvolvimento (I&amp;D) por NUTS III, 2011 (continua) III.14.2 - Research and Development (R&amp;D) by NUTS III, 2011 (to be continued)"/>
    <hyperlink ref="B240" location="'III_14_02c.'!B1" display="III.14.2 - Investigação e Desenvolvimento (I&amp;D) por NUTS III, 2011 (continuação) III.14.2 - Research and Development (R&amp;D) by NUTS III, 2011 (continued)"/>
    <hyperlink ref="B241" location="'III_14_03.'!B1" display="III.14.3 - Despesa em Investigação e Desenvolvimento (I&amp;D) a preços correntes, segundo a área científica ou tecnológica por NUTS III, 2011  III.14.3 - Gross expenditure on R&amp;D (GERD) at current prices, according to science and technology fields by NUTS III, 2011 "/>
    <hyperlink ref="B243" location="'III_15_01.'!B1" display="III.15.1 - Indicadores da sociedade da informação nas famílias por NUTS II, 2012 III.15.1 - Information society indicators in private households by NUTS II, 2012"/>
    <hyperlink ref="B244" location="'III_15_02.'!B1" display="III.15.2 - Indicadores da sociedade da informação nos hospitais por NUTS II, 2012 III.15.2 - Information society indicators in hospitals by NUTS II, 2012"/>
    <hyperlink ref="B245" location="'III_15_03.'!B1" display="III.15.3 - Indicadores da sociedade da informação nas câmaras municipais por NUTS III, 2012 III.15.3 - Information society indicators in municipal councils by NUTS III, 2012"/>
    <hyperlink ref="B248" location="'IV_01_01_12.'!B1" display="IV.1.1 - Indicadores de administração local por município, 2011 IV.1.1 - Local government indicators by municipality, 2011"/>
    <hyperlink ref="B249" location="'IV_01_02_12.'!B1" display="IV.1.2 - Contas de gerência das câmaras municipais por município, 2011 IV.1.2 - Revenue and expenditure accounts of municipalities, 2011"/>
    <hyperlink ref="B250" location="'IV_01_03_12.'!B1" display="IV.1.3 - Receitas correntes e de capital das câmaras municipais por município, 2011 IV.1.3 - Current and capital revenues of municipalities, 2011"/>
    <hyperlink ref="B251" location="'IV_01_04_12.'!B1" display="IV.1.4 - Despesas correntes e de capital das câmaras municipais por município, 2011 IV.1.4 - Current and capital expenditures of municipalities, 2011"/>
    <hyperlink ref="B253" location="'IV_02_01.'!B1" display="IV.2.1 - Indicadores de justiça por município, 2012 (continua) IV.2.1 - Justice indicators by municipality, 2012 (to be continued)"/>
    <hyperlink ref="B254" location="'IV_02_01c.'!B1" display="IV.2.1 - Indicadores de justiça por município, 2012 (continuação) IV.2.1 - Justice indicators by municipality, 2012 (continued)"/>
    <hyperlink ref="B255" location="'IV_02_02.'!B1" display="IV.2.2 - Tribunais judiciais por comarca segundo o tipo de tribunal e o tipo de pessoal ao serviço em 31 de dezembro, 2012 IV.2.2 - Judicial courts by district according to the type of court and the type of persons employed as at 31 December, 2012"/>
    <hyperlink ref="B256" location="'IV_02_03.'!B1" display="IV.2.3 - Movimento de processos nos tribunais judiciais de 1ª instância por município onde estão sedeados, segundo a espécie, 2012 IV.2.3 - Cases flow in judicial courts of 1st instance by municipality where they are seated, according to type of case, 2012"/>
    <hyperlink ref="B257" location="'IV_02_04.'!B1" display="IV.2.4 - Principais atos notariais celebrados por escritura pública por município, 2012 IV.2.4 - Main notarial deeds performed by public deed by municipality, 2012"/>
    <hyperlink ref="B258" location="'IV_02_05.'!B1" display="IV.2.5 - Crimes registados pelas autoridades policiais por município, segundo as categorias de crimes, 2012 IV.2.5 - Offences recorded by the police forces by municipality, according to the type of crime, 2012"/>
    <hyperlink ref="B259" location="'IV_02_06.'!B1" display="IV.2.6 - Arguidas/os em processos crime na fase de julgamento findo nos tribunais judiciais de 1ª instância, segundo o motivo determinante da extinção do procedimento criminal, por município onde estão sedeados, 2012 IV.2.6 - Defendants in criminal cases at completed trial stage in judicial courts of 1st instance, according to the determinative cause of extinction of criminal procedure, by municipality where they are seated, 2012"/>
    <hyperlink ref="B261" location="'IV_03_01.'!B1" display="IV.3.1 - Indicadores da participação política por município, 2009, 2011 e 2013 (continua) IV.3.1 - Political participation indicators by municipality, 2009, 2011 and 2013 (to be continued)"/>
    <hyperlink ref="B262" location="'IV_03_01c.'!B1" display="IV.3.1 - Indicadores da participação política por município, 2009, 2011 e 2013 (continuação) IV.3.1 - Political participation indicators by municipality, 2009, 2011 and 2013 (continued)"/>
    <hyperlink ref="B263" location="'IV_03_01cc.'!B1" display="IV.3.1 - Indicadores da participação política por município, 2009, 2011 e 2013 (continuação) IV.3.1 - Political participation indicators by municipality, 2009, 2011 and 2013 (continued)"/>
    <hyperlink ref="B264" location="'IV_03_02.'!B1" display="IV.3.2 - Resultados e participação na eleição para a Presidência da República por município, segundo os candidatos, 2011 IV.3.2 - Results and participation in the election to Presidency of Republic by municipality, according to the candidates, 2011"/>
    <hyperlink ref="B265" location="'IV_03_03.'!B1" display="IV.3.3 - Resultados e participação na eleição para a Assembleia da República por município, segundo os partidos políticos, 2011 IV.3.3 - Results and participation in the election to National Parliament by municipality, according to political parties, 2011"/>
    <hyperlink ref="B266" location="'IV_03_04.'!B1" display="IV.3.4 - Participação na eleição para as Câmaras Municipais por município, 2013 IV.3.4 - Participation in the election to Municipal Councils by municipality, 2013"/>
    <hyperlink ref="B267" location="'IV_03_05.'!B1" display="IV.3.5 - Resultados na eleição para as Câmaras Municipais por município, segundo os partidos políticos, 2013 (continua) IV.3.5 - Results in the election to Municipal Councils by municipality, according to political parties, 2013 (to be continued)"/>
    <hyperlink ref="B268" location="'IV_03_05c.'!B1" display="IV.3.5 - Resultados na eleição para as Câmaras Municipais por município, segundo os partidos políticos, 2013 (continuação) IV.3.5 - Results in the election to Municipal Councils by municipality, according to political parties, 2013 (continued)"/>
    <hyperlink ref="B269" location="'IV_03_05cc.'!B1" display="IV.3.5 - Resultados na eleição para as Câmaras Municipais por município, segundo os partidos políticos, 2013 (continuação) IV.3.5 - Results in the election to Municipal Councils by municipality, according to political parties, 2013 (continued)"/>
    <hyperlink ref="B270" location="'IV_03_06.'!B1" display="IV.3.6 - Participação na eleição para as Assembleias Municipais por município, 2013 IV.3.6 - Participation in the election to Municipal Assemblies by municipality, 2013"/>
    <hyperlink ref="B271" location="'IV_03_07.'!B1" display="IV.3.7 - Resultados na eleição para as Assembleias Municipais por município, segundo os partidos políticos, 2013 (continua) IV.3.7 - Results in the election to Municipal Assemblies by municipality, according to political parties, 2013 (to be continued)"/>
    <hyperlink ref="B272" location="'IV_03_07c.'!B1" display="IV.3.7 - Resultados na eleição para as Assembleias Municipais por município, segundo os partidos políticos, 2013 (continuação) IV.3.7 - Results in the election to Municipal Assemblies by municipality, according to political parties, 2013 (continued)"/>
    <hyperlink ref="B273" location="'IV_03_08.'!B1" display="IV.3.8 - Participação na eleição para as Assembleias de Freguesias por município, 2013 IV.3.8 - Participation in the election to Parish Assemblies by municipality, 2013"/>
    <hyperlink ref="B274" location="'IV_03_09.'!B1" display="IV.3.9 - Resultados na eleição para as Assembleias de Freguesias por município, segundo os partidos políticos, 2013 (continua) IV.3.9 - Results in the election to Parish Assemblies by municipality, according to political parties, 2013 (to be continued)"/>
    <hyperlink ref="B275" location="'IV_03_09c.'!B1" display="IV.3.9 - Resultados na eleição para as Assembleias de Freguesias por município, segundo os partidos políticos, 2013 (continuação) IV.3.9 - Results in the election to Parish Assemblies by municipality, according to political parties, 2013 (continued)"/>
    <hyperlink ref="B276" location="'IV_03_10.'!B1" display="IV.3.10 - Resultados e participação na eleição para o Parlamento Europeu por município, segundo os partidos políticos, 2009 IV.3.10 - Results and participation in the election to European Parliament by municipality, according to political parties, 2009"/>
  </hyperlinks>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B1:K25"/>
  <sheetViews>
    <sheetView showGridLines="0" workbookViewId="0">
      <selection activeCell="B2" sqref="B2:G2"/>
    </sheetView>
  </sheetViews>
  <sheetFormatPr defaultColWidth="7.85546875" defaultRowHeight="11.25"/>
  <cols>
    <col min="1" max="1" width="6.7109375" style="1454" customWidth="1"/>
    <col min="2" max="2" width="20.7109375" style="1454" customWidth="1"/>
    <col min="3" max="7" width="19.7109375" style="1454" customWidth="1"/>
    <col min="8" max="8" width="6.7109375" style="1454" customWidth="1"/>
    <col min="9" max="9" width="13.140625" style="1454" bestFit="1" customWidth="1"/>
    <col min="10" max="16384" width="7.85546875" style="1454"/>
  </cols>
  <sheetData>
    <row r="1" spans="2:11" s="1830" customFormat="1" ht="30" customHeight="1">
      <c r="B1" s="3480" t="s">
        <v>455</v>
      </c>
      <c r="C1" s="3480"/>
      <c r="D1" s="3480"/>
      <c r="E1" s="3480"/>
      <c r="F1" s="3480"/>
      <c r="G1" s="3480"/>
      <c r="H1" s="1831"/>
      <c r="I1" s="1831"/>
    </row>
    <row r="2" spans="2:11" s="1830" customFormat="1" ht="30" customHeight="1">
      <c r="B2" s="3480" t="s">
        <v>456</v>
      </c>
      <c r="C2" s="3480"/>
      <c r="D2" s="3480"/>
      <c r="E2" s="3480"/>
      <c r="F2" s="3480"/>
      <c r="G2" s="3480"/>
      <c r="H2" s="1831"/>
      <c r="I2" s="1831"/>
    </row>
    <row r="3" spans="2:11" s="1830" customFormat="1" ht="12.75" customHeight="1">
      <c r="B3" s="1832" t="s">
        <v>2396</v>
      </c>
      <c r="C3" s="1831"/>
      <c r="D3" s="1831"/>
      <c r="E3" s="1831"/>
      <c r="F3" s="1831"/>
      <c r="G3" s="1833" t="s">
        <v>2397</v>
      </c>
      <c r="I3" s="1951" t="s">
        <v>2512</v>
      </c>
    </row>
    <row r="4" spans="2:11" ht="21" customHeight="1">
      <c r="B4" s="3481"/>
      <c r="C4" s="3462" t="s">
        <v>457</v>
      </c>
      <c r="D4" s="3462"/>
      <c r="E4" s="3462"/>
      <c r="F4" s="3462" t="s">
        <v>458</v>
      </c>
      <c r="G4" s="3460"/>
      <c r="H4" s="1798"/>
      <c r="J4" s="1798"/>
      <c r="K4" s="1798"/>
    </row>
    <row r="5" spans="2:11" ht="27" customHeight="1">
      <c r="B5" s="3482"/>
      <c r="C5" s="1380" t="s">
        <v>2226</v>
      </c>
      <c r="D5" s="1380" t="s">
        <v>459</v>
      </c>
      <c r="E5" s="1380" t="s">
        <v>460</v>
      </c>
      <c r="F5" s="1380" t="s">
        <v>2226</v>
      </c>
      <c r="G5" s="1383" t="s">
        <v>459</v>
      </c>
      <c r="H5" s="1798"/>
      <c r="I5" s="1058"/>
      <c r="J5" s="1798"/>
      <c r="K5" s="1798"/>
    </row>
    <row r="6" spans="2:11" s="1834" customFormat="1" ht="21" customHeight="1">
      <c r="B6" s="1835" t="s">
        <v>2065</v>
      </c>
      <c r="C6" s="1836">
        <v>15</v>
      </c>
      <c r="D6" s="1836">
        <v>32</v>
      </c>
      <c r="E6" s="1836">
        <v>12495</v>
      </c>
      <c r="F6" s="1836">
        <v>24</v>
      </c>
      <c r="G6" s="1836">
        <v>50</v>
      </c>
      <c r="H6" s="1837"/>
      <c r="I6" s="1838"/>
      <c r="J6" s="1837"/>
      <c r="K6" s="1837"/>
    </row>
    <row r="7" spans="2:11" s="1839" customFormat="1" ht="21" customHeight="1">
      <c r="B7" s="1840" t="s">
        <v>2066</v>
      </c>
      <c r="C7" s="1841">
        <v>4</v>
      </c>
      <c r="D7" s="1841">
        <v>10</v>
      </c>
      <c r="E7" s="1841">
        <v>8400</v>
      </c>
      <c r="F7" s="1841">
        <v>24</v>
      </c>
      <c r="G7" s="1841">
        <v>50</v>
      </c>
      <c r="I7" s="1842"/>
    </row>
    <row r="8" spans="2:11" s="1843" customFormat="1" ht="21" customHeight="1">
      <c r="B8" s="1840" t="s">
        <v>2067</v>
      </c>
      <c r="C8" s="1841">
        <v>1</v>
      </c>
      <c r="D8" s="1841">
        <v>2</v>
      </c>
      <c r="E8" s="1841">
        <v>2800</v>
      </c>
      <c r="F8" s="1841">
        <v>9</v>
      </c>
      <c r="G8" s="1841">
        <v>18</v>
      </c>
      <c r="I8" s="1844"/>
    </row>
    <row r="9" spans="2:11" s="1843" customFormat="1" ht="21" customHeight="1">
      <c r="B9" s="1840" t="s">
        <v>2077</v>
      </c>
      <c r="C9" s="1845">
        <v>0</v>
      </c>
      <c r="D9" s="1845">
        <v>0</v>
      </c>
      <c r="E9" s="1845">
        <v>0</v>
      </c>
      <c r="F9" s="1845">
        <v>9</v>
      </c>
      <c r="G9" s="1845">
        <v>20</v>
      </c>
      <c r="I9" s="1844"/>
    </row>
    <row r="10" spans="2:11" s="1843" customFormat="1" ht="21" customHeight="1">
      <c r="B10" s="1840" t="s">
        <v>2090</v>
      </c>
      <c r="C10" s="1841">
        <v>1</v>
      </c>
      <c r="D10" s="1841">
        <v>4</v>
      </c>
      <c r="E10" s="1841">
        <v>3200</v>
      </c>
      <c r="F10" s="1841">
        <v>2</v>
      </c>
      <c r="G10" s="1841">
        <v>2</v>
      </c>
      <c r="I10" s="1844"/>
    </row>
    <row r="11" spans="2:11" ht="21" customHeight="1">
      <c r="B11" s="1840" t="s">
        <v>2093</v>
      </c>
      <c r="C11" s="1845">
        <v>1</v>
      </c>
      <c r="D11" s="1845">
        <v>2</v>
      </c>
      <c r="E11" s="1845" t="s">
        <v>2069</v>
      </c>
      <c r="F11" s="1845">
        <v>3</v>
      </c>
      <c r="G11" s="1845">
        <v>8</v>
      </c>
      <c r="I11" s="1844"/>
    </row>
    <row r="12" spans="2:11" ht="21" customHeight="1">
      <c r="B12" s="1840" t="s">
        <v>2099</v>
      </c>
      <c r="C12" s="1841">
        <v>1</v>
      </c>
      <c r="D12" s="1841">
        <v>2</v>
      </c>
      <c r="E12" s="1841">
        <v>2400</v>
      </c>
      <c r="F12" s="1841">
        <v>1</v>
      </c>
      <c r="G12" s="1841">
        <v>2</v>
      </c>
      <c r="I12" s="1844"/>
    </row>
    <row r="13" spans="2:11" s="1834" customFormat="1" ht="21" customHeight="1">
      <c r="B13" s="1835" t="s">
        <v>2100</v>
      </c>
      <c r="C13" s="1836">
        <v>9</v>
      </c>
      <c r="D13" s="1836">
        <v>18</v>
      </c>
      <c r="E13" s="1836">
        <v>2045</v>
      </c>
      <c r="F13" s="1836">
        <v>0</v>
      </c>
      <c r="G13" s="1836">
        <v>0</v>
      </c>
      <c r="I13" s="1838"/>
    </row>
    <row r="14" spans="2:11" s="1834" customFormat="1" ht="21" customHeight="1">
      <c r="B14" s="1835" t="s">
        <v>2101</v>
      </c>
      <c r="C14" s="1836">
        <v>2</v>
      </c>
      <c r="D14" s="1836">
        <v>4</v>
      </c>
      <c r="E14" s="1836">
        <v>2050</v>
      </c>
      <c r="F14" s="1836">
        <v>0</v>
      </c>
      <c r="G14" s="1836">
        <v>0</v>
      </c>
      <c r="I14" s="1838"/>
    </row>
    <row r="15" spans="2:11" ht="21" customHeight="1">
      <c r="B15" s="3481"/>
      <c r="C15" s="3462" t="s">
        <v>461</v>
      </c>
      <c r="D15" s="3462"/>
      <c r="E15" s="3462"/>
      <c r="F15" s="3462" t="s">
        <v>462</v>
      </c>
      <c r="G15" s="3460"/>
      <c r="H15" s="1798"/>
      <c r="I15" s="1058"/>
      <c r="J15" s="1798"/>
      <c r="K15" s="1798"/>
    </row>
    <row r="16" spans="2:11" ht="27" customHeight="1">
      <c r="B16" s="3482"/>
      <c r="C16" s="1380" t="s">
        <v>2226</v>
      </c>
      <c r="D16" s="1380" t="s">
        <v>463</v>
      </c>
      <c r="E16" s="1021" t="s">
        <v>464</v>
      </c>
      <c r="F16" s="1380" t="s">
        <v>2226</v>
      </c>
      <c r="G16" s="1383" t="s">
        <v>463</v>
      </c>
      <c r="H16" s="1798"/>
      <c r="I16" s="1058"/>
      <c r="J16" s="1798"/>
      <c r="K16" s="1798"/>
    </row>
    <row r="17" spans="2:11" ht="12.75" customHeight="1">
      <c r="B17" s="1846"/>
      <c r="C17" s="1847"/>
      <c r="D17" s="1847"/>
      <c r="E17" s="1848"/>
      <c r="F17" s="1847"/>
      <c r="G17" s="1847"/>
      <c r="H17" s="1798"/>
      <c r="I17" s="1058"/>
      <c r="J17" s="1798"/>
      <c r="K17" s="1798"/>
    </row>
    <row r="18" spans="2:11" ht="12.75" customHeight="1">
      <c r="B18" s="3483" t="s">
        <v>2113</v>
      </c>
      <c r="C18" s="3483"/>
      <c r="D18" s="3483"/>
      <c r="E18" s="3483"/>
      <c r="F18" s="3483"/>
      <c r="G18" s="3483"/>
      <c r="H18" s="1798"/>
      <c r="I18" s="1058"/>
      <c r="J18" s="1798"/>
      <c r="K18" s="1798"/>
    </row>
    <row r="19" spans="2:11" ht="12.75" customHeight="1">
      <c r="B19" s="3484" t="s">
        <v>465</v>
      </c>
      <c r="C19" s="3484"/>
      <c r="D19" s="3484"/>
      <c r="E19" s="3484"/>
      <c r="F19" s="3484"/>
      <c r="G19" s="3484"/>
      <c r="H19" s="1849"/>
    </row>
    <row r="20" spans="2:11" ht="12.75" customHeight="1">
      <c r="B20" s="3483" t="s">
        <v>466</v>
      </c>
      <c r="C20" s="3483"/>
      <c r="D20" s="3483"/>
      <c r="E20" s="3483"/>
      <c r="F20" s="3483"/>
      <c r="G20" s="3483"/>
    </row>
    <row r="21" spans="2:11" ht="12.75" customHeight="1">
      <c r="B21" s="3483" t="s">
        <v>467</v>
      </c>
      <c r="C21" s="3483"/>
      <c r="D21" s="3483"/>
      <c r="E21" s="3483"/>
      <c r="F21" s="3483"/>
      <c r="G21" s="3483"/>
      <c r="H21" s="1850"/>
      <c r="I21" s="1850"/>
    </row>
    <row r="22" spans="2:11" ht="12.75" customHeight="1">
      <c r="B22" s="3483" t="s">
        <v>468</v>
      </c>
      <c r="C22" s="3483"/>
      <c r="D22" s="3483"/>
      <c r="E22" s="3483"/>
      <c r="F22" s="3483"/>
      <c r="G22" s="3483"/>
      <c r="H22" s="1850"/>
      <c r="I22" s="1850"/>
    </row>
    <row r="23" spans="2:11" ht="12.75" customHeight="1"/>
    <row r="24" spans="2:11">
      <c r="C24" s="1851"/>
      <c r="D24" s="1851"/>
      <c r="E24" s="1851"/>
      <c r="F24" s="1851"/>
      <c r="G24" s="1851"/>
    </row>
    <row r="25" spans="2:11">
      <c r="C25" s="1851"/>
      <c r="D25" s="1851"/>
      <c r="E25" s="1851"/>
      <c r="F25" s="1851"/>
      <c r="G25" s="1851"/>
    </row>
  </sheetData>
  <mergeCells count="13">
    <mergeCell ref="B20:G20"/>
    <mergeCell ref="B21:G21"/>
    <mergeCell ref="B22:G22"/>
    <mergeCell ref="B15:B16"/>
    <mergeCell ref="C15:E15"/>
    <mergeCell ref="F15:G15"/>
    <mergeCell ref="B18:G18"/>
    <mergeCell ref="B19:G19"/>
    <mergeCell ref="B1:G1"/>
    <mergeCell ref="B2:G2"/>
    <mergeCell ref="B4:B5"/>
    <mergeCell ref="C4:E4"/>
    <mergeCell ref="F4:G4"/>
  </mergeCells>
  <phoneticPr fontId="0" type="noConversion"/>
  <hyperlinks>
    <hyperlink ref="I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00.xml><?xml version="1.0" encoding="utf-8"?>
<worksheet xmlns="http://schemas.openxmlformats.org/spreadsheetml/2006/main" xmlns:r="http://schemas.openxmlformats.org/officeDocument/2006/relationships">
  <sheetPr>
    <pageSetUpPr fitToPage="1"/>
  </sheetPr>
  <dimension ref="B1:J58"/>
  <sheetViews>
    <sheetView showGridLines="0" workbookViewId="0">
      <selection activeCell="B2" sqref="B2:H2"/>
    </sheetView>
  </sheetViews>
  <sheetFormatPr defaultRowHeight="11.25"/>
  <cols>
    <col min="1" max="1" width="6.7109375" style="30" customWidth="1"/>
    <col min="2" max="2" width="20.7109375" style="30" customWidth="1"/>
    <col min="3" max="8" width="14.7109375" style="30" customWidth="1"/>
    <col min="9" max="9" width="6.7109375" style="30" customWidth="1"/>
    <col min="10" max="10" width="13.140625" style="30" bestFit="1" customWidth="1"/>
    <col min="11" max="16384" width="9.140625" style="30"/>
  </cols>
  <sheetData>
    <row r="1" spans="2:10" s="1" customFormat="1" ht="30" customHeight="1">
      <c r="B1" s="4099" t="s">
        <v>2149</v>
      </c>
      <c r="C1" s="4099"/>
      <c r="D1" s="4099"/>
      <c r="E1" s="4099"/>
      <c r="F1" s="4099"/>
      <c r="G1" s="4099"/>
      <c r="H1" s="4099"/>
      <c r="I1" s="61"/>
    </row>
    <row r="2" spans="2:10" s="1" customFormat="1" ht="30" customHeight="1">
      <c r="B2" s="4099" t="s">
        <v>2150</v>
      </c>
      <c r="C2" s="4099"/>
      <c r="D2" s="4099"/>
      <c r="E2" s="4099"/>
      <c r="F2" s="4099"/>
      <c r="G2" s="4099"/>
      <c r="H2" s="4099"/>
      <c r="I2" s="61"/>
    </row>
    <row r="3" spans="2:10" s="1" customFormat="1" ht="12.75" customHeight="1">
      <c r="B3" s="2"/>
      <c r="C3" s="2"/>
      <c r="D3" s="2"/>
      <c r="E3" s="2"/>
      <c r="F3" s="2"/>
      <c r="G3" s="2"/>
      <c r="H3" s="2"/>
      <c r="I3" s="61"/>
      <c r="J3" s="1951" t="s">
        <v>2512</v>
      </c>
    </row>
    <row r="4" spans="2:10" s="3" customFormat="1" ht="21" customHeight="1">
      <c r="B4" s="4100"/>
      <c r="C4" s="4" t="s">
        <v>2054</v>
      </c>
      <c r="D4" s="4" t="s">
        <v>2151</v>
      </c>
      <c r="E4" s="4" t="s">
        <v>2152</v>
      </c>
      <c r="F4" s="4" t="s">
        <v>2153</v>
      </c>
      <c r="G4" s="4" t="s">
        <v>2154</v>
      </c>
      <c r="H4" s="5" t="s">
        <v>2155</v>
      </c>
    </row>
    <row r="5" spans="2:10" s="6" customFormat="1" ht="27" customHeight="1">
      <c r="B5" s="4102"/>
      <c r="C5" s="3669" t="s">
        <v>2156</v>
      </c>
      <c r="D5" s="3669"/>
      <c r="E5" s="3669"/>
      <c r="F5" s="7" t="s">
        <v>2157</v>
      </c>
      <c r="G5" s="3669" t="s">
        <v>2156</v>
      </c>
      <c r="H5" s="3650"/>
      <c r="I5" s="62"/>
    </row>
    <row r="6" spans="2:10" s="9" customFormat="1" ht="15" customHeight="1">
      <c r="B6" s="10" t="s">
        <v>2065</v>
      </c>
      <c r="C6" s="63">
        <v>172859.51199999999</v>
      </c>
      <c r="D6" s="63">
        <v>151426.44899999999</v>
      </c>
      <c r="E6" s="63">
        <v>86813.941999999995</v>
      </c>
      <c r="F6" s="63">
        <v>4936.9960000000001</v>
      </c>
      <c r="G6" s="63">
        <v>123430.443</v>
      </c>
      <c r="H6" s="63">
        <v>33829.853999999999</v>
      </c>
    </row>
    <row r="7" spans="2:10" s="9" customFormat="1" ht="15" customHeight="1">
      <c r="B7" s="14" t="s">
        <v>2066</v>
      </c>
      <c r="C7" s="64">
        <v>163709.87299999999</v>
      </c>
      <c r="D7" s="64">
        <v>143410.82399999999</v>
      </c>
      <c r="E7" s="64">
        <v>82688.452000000005</v>
      </c>
      <c r="F7" s="64">
        <v>4714.1989999999996</v>
      </c>
      <c r="G7" s="64">
        <v>117421.254</v>
      </c>
      <c r="H7" s="64">
        <v>31958.645</v>
      </c>
    </row>
    <row r="8" spans="2:10" s="9" customFormat="1" ht="15" customHeight="1">
      <c r="B8" s="14" t="s">
        <v>2067</v>
      </c>
      <c r="C8" s="64">
        <v>48836.334000000003</v>
      </c>
      <c r="D8" s="64">
        <v>42783.514999999999</v>
      </c>
      <c r="E8" s="64">
        <v>24708.287</v>
      </c>
      <c r="F8" s="64">
        <v>1626.7070000000001</v>
      </c>
      <c r="G8" s="64">
        <v>37173.663</v>
      </c>
      <c r="H8" s="64">
        <v>9794.8050000000003</v>
      </c>
    </row>
    <row r="9" spans="2:10" s="9" customFormat="1" ht="15" customHeight="1">
      <c r="B9" s="14" t="s">
        <v>2068</v>
      </c>
      <c r="C9" s="64">
        <v>2839.0189999999998</v>
      </c>
      <c r="D9" s="64">
        <v>2487.1480000000001</v>
      </c>
      <c r="E9" s="64">
        <v>1352.0150000000001</v>
      </c>
      <c r="F9" s="64">
        <v>101.53700000000001</v>
      </c>
      <c r="G9" s="64" t="s">
        <v>2069</v>
      </c>
      <c r="H9" s="64" t="s">
        <v>2069</v>
      </c>
    </row>
    <row r="10" spans="2:10" s="9" customFormat="1" ht="15" customHeight="1">
      <c r="B10" s="14" t="s">
        <v>2070</v>
      </c>
      <c r="C10" s="64">
        <v>5186.5619999999999</v>
      </c>
      <c r="D10" s="64">
        <v>4543.7349999999997</v>
      </c>
      <c r="E10" s="64">
        <v>2677.83</v>
      </c>
      <c r="F10" s="64">
        <v>189.00299999999999</v>
      </c>
      <c r="G10" s="64" t="s">
        <v>2069</v>
      </c>
      <c r="H10" s="64" t="s">
        <v>2069</v>
      </c>
    </row>
    <row r="11" spans="2:10" s="9" customFormat="1" ht="15" customHeight="1">
      <c r="B11" s="14" t="s">
        <v>2071</v>
      </c>
      <c r="C11" s="64">
        <v>6229.7129999999997</v>
      </c>
      <c r="D11" s="64">
        <v>5457.5959999999995</v>
      </c>
      <c r="E11" s="64">
        <v>3130.663</v>
      </c>
      <c r="F11" s="64">
        <v>222.26300000000001</v>
      </c>
      <c r="G11" s="64" t="s">
        <v>2069</v>
      </c>
      <c r="H11" s="64" t="s">
        <v>2069</v>
      </c>
    </row>
    <row r="12" spans="2:10" s="9" customFormat="1" ht="15" customHeight="1">
      <c r="B12" s="14" t="s">
        <v>2072</v>
      </c>
      <c r="C12" s="64">
        <v>21104.417000000001</v>
      </c>
      <c r="D12" s="64">
        <v>18488.717000000001</v>
      </c>
      <c r="E12" s="64">
        <v>10920.825999999999</v>
      </c>
      <c r="F12" s="64">
        <v>563.91700000000003</v>
      </c>
      <c r="G12" s="64" t="s">
        <v>2069</v>
      </c>
      <c r="H12" s="64" t="s">
        <v>2069</v>
      </c>
    </row>
    <row r="13" spans="2:10" s="9" customFormat="1" ht="15" customHeight="1">
      <c r="B13" s="14" t="s">
        <v>2073</v>
      </c>
      <c r="C13" s="64">
        <v>5061.2290000000003</v>
      </c>
      <c r="D13" s="64">
        <v>4433.9350000000004</v>
      </c>
      <c r="E13" s="64">
        <v>2648.0970000000002</v>
      </c>
      <c r="F13" s="64">
        <v>221.559</v>
      </c>
      <c r="G13" s="64" t="s">
        <v>2069</v>
      </c>
      <c r="H13" s="64" t="s">
        <v>2069</v>
      </c>
    </row>
    <row r="14" spans="2:10" s="9" customFormat="1" ht="15" customHeight="1">
      <c r="B14" s="14" t="s">
        <v>2074</v>
      </c>
      <c r="C14" s="64">
        <v>3764.8069999999998</v>
      </c>
      <c r="D14" s="64">
        <v>3298.1930000000002</v>
      </c>
      <c r="E14" s="64">
        <v>1869.857</v>
      </c>
      <c r="F14" s="64">
        <v>132.82599999999999</v>
      </c>
      <c r="G14" s="64" t="s">
        <v>2069</v>
      </c>
      <c r="H14" s="64" t="s">
        <v>2069</v>
      </c>
    </row>
    <row r="15" spans="2:10" s="9" customFormat="1" ht="15" customHeight="1">
      <c r="B15" s="14" t="s">
        <v>2075</v>
      </c>
      <c r="C15" s="64">
        <v>2260.6210000000001</v>
      </c>
      <c r="D15" s="64">
        <v>1980.4380000000001</v>
      </c>
      <c r="E15" s="64">
        <v>1077.877</v>
      </c>
      <c r="F15" s="64">
        <v>92.975999999999999</v>
      </c>
      <c r="G15" s="64" t="s">
        <v>2069</v>
      </c>
      <c r="H15" s="64" t="s">
        <v>2069</v>
      </c>
    </row>
    <row r="16" spans="2:10" s="9" customFormat="1" ht="15" customHeight="1">
      <c r="B16" s="14" t="s">
        <v>2076</v>
      </c>
      <c r="C16" s="64">
        <v>2389.9659999999999</v>
      </c>
      <c r="D16" s="64">
        <v>2093.752</v>
      </c>
      <c r="E16" s="64">
        <v>1031.1220000000001</v>
      </c>
      <c r="F16" s="64">
        <v>102.627</v>
      </c>
      <c r="G16" s="64" t="s">
        <v>2069</v>
      </c>
      <c r="H16" s="64" t="s">
        <v>2069</v>
      </c>
    </row>
    <row r="17" spans="2:9" s="9" customFormat="1" ht="15" customHeight="1">
      <c r="B17" s="17" t="s">
        <v>2077</v>
      </c>
      <c r="C17" s="64">
        <v>32018.870999999999</v>
      </c>
      <c r="D17" s="64">
        <v>28050.422999999999</v>
      </c>
      <c r="E17" s="64">
        <v>15508.494000000001</v>
      </c>
      <c r="F17" s="64">
        <v>1146.9870000000001</v>
      </c>
      <c r="G17" s="64">
        <v>24727.807000000001</v>
      </c>
      <c r="H17" s="64">
        <v>6438.9650000000001</v>
      </c>
    </row>
    <row r="18" spans="2:9" s="9" customFormat="1" ht="15" customHeight="1">
      <c r="B18" s="14" t="s">
        <v>2078</v>
      </c>
      <c r="C18" s="64">
        <v>5858.53</v>
      </c>
      <c r="D18" s="64">
        <v>5132.4189999999999</v>
      </c>
      <c r="E18" s="64">
        <v>2859.067</v>
      </c>
      <c r="F18" s="64">
        <v>207.71199999999999</v>
      </c>
      <c r="G18" s="64" t="s">
        <v>2069</v>
      </c>
      <c r="H18" s="64" t="s">
        <v>2069</v>
      </c>
    </row>
    <row r="19" spans="2:9" s="9" customFormat="1" ht="15" customHeight="1">
      <c r="B19" s="14" t="s">
        <v>2079</v>
      </c>
      <c r="C19" s="64">
        <v>5353.0870000000004</v>
      </c>
      <c r="D19" s="64">
        <v>4689.6210000000001</v>
      </c>
      <c r="E19" s="64">
        <v>2681.799</v>
      </c>
      <c r="F19" s="64">
        <v>159.77699999999999</v>
      </c>
      <c r="G19" s="64" t="s">
        <v>2069</v>
      </c>
      <c r="H19" s="64" t="s">
        <v>2069</v>
      </c>
    </row>
    <row r="20" spans="2:9" s="9" customFormat="1" ht="15" customHeight="1">
      <c r="B20" s="14" t="s">
        <v>2080</v>
      </c>
      <c r="C20" s="64">
        <v>4280.5209999999997</v>
      </c>
      <c r="D20" s="64">
        <v>3749.989</v>
      </c>
      <c r="E20" s="64">
        <v>2072.145</v>
      </c>
      <c r="F20" s="64">
        <v>130.376</v>
      </c>
      <c r="G20" s="64" t="s">
        <v>2069</v>
      </c>
      <c r="H20" s="64" t="s">
        <v>2069</v>
      </c>
    </row>
    <row r="21" spans="2:9" s="9" customFormat="1" ht="15" customHeight="1">
      <c r="B21" s="14" t="s">
        <v>2081</v>
      </c>
      <c r="C21" s="64">
        <v>1392.0229999999999</v>
      </c>
      <c r="D21" s="64">
        <v>1219.4949999999999</v>
      </c>
      <c r="E21" s="64">
        <v>620.84</v>
      </c>
      <c r="F21" s="64">
        <v>55.695</v>
      </c>
      <c r="G21" s="64" t="s">
        <v>2069</v>
      </c>
      <c r="H21" s="64" t="s">
        <v>2069</v>
      </c>
    </row>
    <row r="22" spans="2:9" s="9" customFormat="1" ht="15" customHeight="1">
      <c r="B22" s="14" t="s">
        <v>2082</v>
      </c>
      <c r="C22" s="64">
        <v>3337.7420000000002</v>
      </c>
      <c r="D22" s="64">
        <v>2924.0590000000002</v>
      </c>
      <c r="E22" s="64">
        <v>1667.2550000000001</v>
      </c>
      <c r="F22" s="64">
        <v>138.15799999999999</v>
      </c>
      <c r="G22" s="64" t="s">
        <v>2069</v>
      </c>
      <c r="H22" s="64" t="s">
        <v>2069</v>
      </c>
    </row>
    <row r="23" spans="2:9" s="9" customFormat="1" ht="15" customHeight="1">
      <c r="B23" s="14" t="s">
        <v>2083</v>
      </c>
      <c r="C23" s="64">
        <v>476.58499999999998</v>
      </c>
      <c r="D23" s="64">
        <v>417.51600000000002</v>
      </c>
      <c r="E23" s="64">
        <v>174.11799999999999</v>
      </c>
      <c r="F23" s="64">
        <v>20.398</v>
      </c>
      <c r="G23" s="64" t="s">
        <v>2069</v>
      </c>
      <c r="H23" s="64" t="s">
        <v>2069</v>
      </c>
    </row>
    <row r="24" spans="2:9" s="9" customFormat="1" ht="15" customHeight="1">
      <c r="B24" s="14" t="s">
        <v>2084</v>
      </c>
      <c r="C24" s="64">
        <v>395.07</v>
      </c>
      <c r="D24" s="64">
        <v>346.10500000000002</v>
      </c>
      <c r="E24" s="64">
        <v>186.07599999999999</v>
      </c>
      <c r="F24" s="64">
        <v>17.428999999999998</v>
      </c>
      <c r="G24" s="64" t="s">
        <v>2069</v>
      </c>
      <c r="H24" s="64" t="s">
        <v>2069</v>
      </c>
    </row>
    <row r="25" spans="2:9" s="9" customFormat="1" ht="15" customHeight="1">
      <c r="B25" s="14" t="s">
        <v>2085</v>
      </c>
      <c r="C25" s="64">
        <v>1202.346</v>
      </c>
      <c r="D25" s="64">
        <v>1053.326</v>
      </c>
      <c r="E25" s="64">
        <v>589.38499999999999</v>
      </c>
      <c r="F25" s="64">
        <v>57.927999999999997</v>
      </c>
      <c r="G25" s="64" t="s">
        <v>2069</v>
      </c>
      <c r="H25" s="64" t="s">
        <v>2069</v>
      </c>
    </row>
    <row r="26" spans="2:9" s="9" customFormat="1" ht="15" customHeight="1">
      <c r="B26" s="14" t="s">
        <v>2086</v>
      </c>
      <c r="C26" s="64">
        <v>1059.268</v>
      </c>
      <c r="D26" s="64">
        <v>927.98099999999999</v>
      </c>
      <c r="E26" s="64">
        <v>495.49400000000003</v>
      </c>
      <c r="F26" s="64">
        <v>47.238999999999997</v>
      </c>
      <c r="G26" s="64" t="s">
        <v>2069</v>
      </c>
      <c r="H26" s="64" t="s">
        <v>2069</v>
      </c>
    </row>
    <row r="27" spans="2:9" s="9" customFormat="1" ht="15" customHeight="1">
      <c r="B27" s="14" t="s">
        <v>2087</v>
      </c>
      <c r="C27" s="64">
        <v>975.01</v>
      </c>
      <c r="D27" s="64">
        <v>854.16600000000005</v>
      </c>
      <c r="E27" s="64">
        <v>472.20400000000001</v>
      </c>
      <c r="F27" s="64">
        <v>47.667999999999999</v>
      </c>
      <c r="G27" s="64" t="s">
        <v>2069</v>
      </c>
      <c r="H27" s="64" t="s">
        <v>2069</v>
      </c>
    </row>
    <row r="28" spans="2:9" s="18" customFormat="1" ht="15" customHeight="1">
      <c r="B28" s="14" t="s">
        <v>2088</v>
      </c>
      <c r="C28" s="64">
        <v>4758.4709999999995</v>
      </c>
      <c r="D28" s="64">
        <v>4168.7020000000002</v>
      </c>
      <c r="E28" s="64">
        <v>2252.4140000000002</v>
      </c>
      <c r="F28" s="64">
        <v>170.52</v>
      </c>
      <c r="G28" s="64" t="s">
        <v>2069</v>
      </c>
      <c r="H28" s="64" t="s">
        <v>2069</v>
      </c>
      <c r="I28" s="9"/>
    </row>
    <row r="29" spans="2:9" s="18" customFormat="1" ht="15" customHeight="1">
      <c r="B29" s="14" t="s">
        <v>2089</v>
      </c>
      <c r="C29" s="64">
        <v>2930.2179999999998</v>
      </c>
      <c r="D29" s="64">
        <v>2567.0439999999999</v>
      </c>
      <c r="E29" s="64">
        <v>1437.6980000000001</v>
      </c>
      <c r="F29" s="64">
        <v>94.09</v>
      </c>
      <c r="G29" s="64" t="s">
        <v>2069</v>
      </c>
      <c r="H29" s="64" t="s">
        <v>2069</v>
      </c>
      <c r="I29" s="9"/>
    </row>
    <row r="30" spans="2:9" s="9" customFormat="1" ht="15" customHeight="1">
      <c r="B30" s="17" t="s">
        <v>2090</v>
      </c>
      <c r="C30" s="64">
        <v>64299.96</v>
      </c>
      <c r="D30" s="64">
        <v>56321.866999999998</v>
      </c>
      <c r="E30" s="64">
        <v>34177.279000000002</v>
      </c>
      <c r="F30" s="64">
        <v>1453.251</v>
      </c>
      <c r="G30" s="64">
        <v>41885.663999999997</v>
      </c>
      <c r="H30" s="64">
        <v>11275.788</v>
      </c>
    </row>
    <row r="31" spans="2:9" s="18" customFormat="1" ht="15" customHeight="1">
      <c r="B31" s="14" t="s">
        <v>2091</v>
      </c>
      <c r="C31" s="64">
        <v>55011.39</v>
      </c>
      <c r="D31" s="64">
        <v>48184.53</v>
      </c>
      <c r="E31" s="64">
        <v>29535.084999999999</v>
      </c>
      <c r="F31" s="64">
        <v>1204.856</v>
      </c>
      <c r="G31" s="64" t="s">
        <v>2069</v>
      </c>
      <c r="H31" s="64" t="s">
        <v>2069</v>
      </c>
      <c r="I31" s="9"/>
    </row>
    <row r="32" spans="2:9" s="9" customFormat="1" ht="15" customHeight="1">
      <c r="B32" s="14" t="s">
        <v>2092</v>
      </c>
      <c r="C32" s="64">
        <v>9288.57</v>
      </c>
      <c r="D32" s="64">
        <v>8137.3360000000002</v>
      </c>
      <c r="E32" s="64">
        <v>4642.1940000000004</v>
      </c>
      <c r="F32" s="64">
        <v>248.39599999999999</v>
      </c>
      <c r="G32" s="64" t="s">
        <v>2069</v>
      </c>
      <c r="H32" s="64" t="s">
        <v>2069</v>
      </c>
    </row>
    <row r="33" spans="2:9" s="18" customFormat="1" ht="15" customHeight="1">
      <c r="B33" s="14" t="s">
        <v>2093</v>
      </c>
      <c r="C33" s="64">
        <v>11252.438</v>
      </c>
      <c r="D33" s="64">
        <v>9857.8009999999995</v>
      </c>
      <c r="E33" s="64">
        <v>5020.9179999999997</v>
      </c>
      <c r="F33" s="64">
        <v>290.06200000000001</v>
      </c>
      <c r="G33" s="64">
        <v>8298.0939999999991</v>
      </c>
      <c r="H33" s="64">
        <v>2837.9830000000002</v>
      </c>
      <c r="I33" s="9"/>
    </row>
    <row r="34" spans="2:9" s="18" customFormat="1" ht="15" customHeight="1">
      <c r="B34" s="14" t="s">
        <v>2094</v>
      </c>
      <c r="C34" s="64">
        <v>2138.768</v>
      </c>
      <c r="D34" s="64">
        <v>1873.6869999999999</v>
      </c>
      <c r="E34" s="64">
        <v>713.93499999999995</v>
      </c>
      <c r="F34" s="64">
        <v>37.531999999999996</v>
      </c>
      <c r="G34" s="64" t="s">
        <v>2069</v>
      </c>
      <c r="H34" s="64" t="s">
        <v>2069</v>
      </c>
      <c r="I34" s="9"/>
    </row>
    <row r="35" spans="2:9" s="18" customFormat="1" ht="15" customHeight="1">
      <c r="B35" s="14" t="s">
        <v>2095</v>
      </c>
      <c r="C35" s="64">
        <v>1506.0920000000001</v>
      </c>
      <c r="D35" s="64">
        <v>1319.425</v>
      </c>
      <c r="E35" s="64">
        <v>730.78399999999999</v>
      </c>
      <c r="F35" s="64">
        <v>44.325000000000003</v>
      </c>
      <c r="G35" s="64" t="s">
        <v>2069</v>
      </c>
      <c r="H35" s="64" t="s">
        <v>2069</v>
      </c>
      <c r="I35" s="9"/>
    </row>
    <row r="36" spans="2:9" s="18" customFormat="1" ht="15" customHeight="1">
      <c r="B36" s="14" t="s">
        <v>2096</v>
      </c>
      <c r="C36" s="64">
        <v>2290.1979999999999</v>
      </c>
      <c r="D36" s="64">
        <v>2006.3489999999999</v>
      </c>
      <c r="E36" s="64">
        <v>1165.6020000000001</v>
      </c>
      <c r="F36" s="64">
        <v>66.87</v>
      </c>
      <c r="G36" s="64" t="s">
        <v>2069</v>
      </c>
      <c r="H36" s="64" t="s">
        <v>2069</v>
      </c>
      <c r="I36" s="9"/>
    </row>
    <row r="37" spans="2:9" s="18" customFormat="1" ht="15" customHeight="1">
      <c r="B37" s="14" t="s">
        <v>2097</v>
      </c>
      <c r="C37" s="64">
        <v>1944.944</v>
      </c>
      <c r="D37" s="64">
        <v>1703.885</v>
      </c>
      <c r="E37" s="64">
        <v>784.47</v>
      </c>
      <c r="F37" s="64">
        <v>45.201999999999998</v>
      </c>
      <c r="G37" s="64" t="s">
        <v>2069</v>
      </c>
      <c r="H37" s="64" t="s">
        <v>2069</v>
      </c>
      <c r="I37" s="9"/>
    </row>
    <row r="38" spans="2:9" s="9" customFormat="1" ht="15" customHeight="1">
      <c r="B38" s="14" t="s">
        <v>2098</v>
      </c>
      <c r="C38" s="64">
        <v>3372.4369999999999</v>
      </c>
      <c r="D38" s="64">
        <v>2954.4540000000002</v>
      </c>
      <c r="E38" s="64">
        <v>1626.1279999999999</v>
      </c>
      <c r="F38" s="64">
        <v>96.132999999999996</v>
      </c>
      <c r="G38" s="64" t="s">
        <v>2069</v>
      </c>
      <c r="H38" s="64" t="s">
        <v>2069</v>
      </c>
    </row>
    <row r="39" spans="2:9" s="9" customFormat="1" ht="15" customHeight="1">
      <c r="B39" s="14" t="s">
        <v>2099</v>
      </c>
      <c r="C39" s="64">
        <v>7302.2690000000002</v>
      </c>
      <c r="D39" s="64">
        <v>6397.2190000000001</v>
      </c>
      <c r="E39" s="64">
        <v>3273.4740000000002</v>
      </c>
      <c r="F39" s="64">
        <v>197.191</v>
      </c>
      <c r="G39" s="64">
        <v>5336.0259999999998</v>
      </c>
      <c r="H39" s="64">
        <v>1611.105</v>
      </c>
    </row>
    <row r="40" spans="2:9" s="9" customFormat="1" ht="15" customHeight="1">
      <c r="B40" s="10" t="s">
        <v>2100</v>
      </c>
      <c r="C40" s="63">
        <v>3743.404</v>
      </c>
      <c r="D40" s="63">
        <v>3279.4430000000002</v>
      </c>
      <c r="E40" s="63">
        <v>1862.931</v>
      </c>
      <c r="F40" s="63">
        <v>103.765</v>
      </c>
      <c r="G40" s="63">
        <v>2855.2049999999999</v>
      </c>
      <c r="H40" s="63">
        <v>864.75099999999998</v>
      </c>
    </row>
    <row r="41" spans="2:9" s="9" customFormat="1" ht="15" customHeight="1">
      <c r="B41" s="19" t="s">
        <v>2101</v>
      </c>
      <c r="C41" s="63">
        <v>5207.4849999999997</v>
      </c>
      <c r="D41" s="63">
        <v>4562.0649999999996</v>
      </c>
      <c r="E41" s="63">
        <v>2121.96</v>
      </c>
      <c r="F41" s="63">
        <v>115.34099999999999</v>
      </c>
      <c r="G41" s="63">
        <v>3038.4960000000001</v>
      </c>
      <c r="H41" s="63">
        <v>1001.9589999999999</v>
      </c>
    </row>
    <row r="42" spans="2:9" s="9" customFormat="1" ht="15" customHeight="1">
      <c r="B42" s="19" t="s">
        <v>2102</v>
      </c>
      <c r="C42" s="63">
        <v>198.75</v>
      </c>
      <c r="D42" s="63">
        <v>174.11699999999999</v>
      </c>
      <c r="E42" s="63">
        <v>140.59800000000001</v>
      </c>
      <c r="F42" s="63">
        <v>3.6909999999999998</v>
      </c>
      <c r="G42" s="63">
        <v>115.489</v>
      </c>
      <c r="H42" s="63">
        <v>4.4980000000000002</v>
      </c>
    </row>
    <row r="43" spans="2:9" s="3" customFormat="1" ht="27" customHeight="1">
      <c r="B43" s="4104"/>
      <c r="C43" s="4" t="s">
        <v>2104</v>
      </c>
      <c r="D43" s="4" t="s">
        <v>2158</v>
      </c>
      <c r="E43" s="4" t="s">
        <v>2159</v>
      </c>
      <c r="F43" s="4" t="s">
        <v>2160</v>
      </c>
      <c r="G43" s="4" t="s">
        <v>2161</v>
      </c>
      <c r="H43" s="5" t="s">
        <v>2162</v>
      </c>
    </row>
    <row r="44" spans="2:9" s="6" customFormat="1" ht="21" customHeight="1">
      <c r="B44" s="4106"/>
      <c r="C44" s="3669" t="s">
        <v>2163</v>
      </c>
      <c r="D44" s="3669"/>
      <c r="E44" s="3669"/>
      <c r="F44" s="23" t="s">
        <v>2164</v>
      </c>
      <c r="G44" s="3669" t="s">
        <v>2163</v>
      </c>
      <c r="H44" s="3650"/>
      <c r="I44" s="62"/>
    </row>
    <row r="45" spans="2:9" s="6" customFormat="1" ht="12.75" customHeight="1">
      <c r="B45" s="65"/>
      <c r="C45" s="26"/>
      <c r="D45" s="26"/>
      <c r="E45" s="26"/>
      <c r="F45" s="27"/>
      <c r="G45" s="26"/>
      <c r="H45" s="26"/>
      <c r="I45" s="62"/>
    </row>
    <row r="46" spans="2:9" s="6" customFormat="1" ht="12.75" customHeight="1">
      <c r="B46" s="3630" t="s">
        <v>2113</v>
      </c>
      <c r="C46" s="3630"/>
      <c r="D46" s="3630"/>
      <c r="E46" s="3630"/>
      <c r="F46" s="3630"/>
      <c r="G46" s="3630"/>
      <c r="H46" s="3630"/>
      <c r="I46" s="62"/>
    </row>
    <row r="47" spans="2:9" ht="12.75" customHeight="1">
      <c r="B47" s="4111" t="s">
        <v>2114</v>
      </c>
      <c r="C47" s="4111"/>
      <c r="D47" s="4111"/>
      <c r="E47" s="4111"/>
      <c r="F47" s="4111"/>
      <c r="G47" s="4111"/>
      <c r="H47" s="4111"/>
      <c r="I47" s="66"/>
    </row>
    <row r="48" spans="2:9" ht="12.75" customHeight="1">
      <c r="B48" s="4111" t="s">
        <v>2115</v>
      </c>
      <c r="C48" s="4111"/>
      <c r="D48" s="4111"/>
      <c r="E48" s="4111"/>
      <c r="F48" s="4111"/>
      <c r="G48" s="4111"/>
      <c r="H48" s="4111"/>
      <c r="I48" s="67"/>
    </row>
    <row r="49" spans="2:9" ht="12.75" customHeight="1">
      <c r="B49" s="67"/>
      <c r="C49" s="67"/>
      <c r="D49" s="67"/>
      <c r="E49" s="67"/>
      <c r="F49" s="67"/>
      <c r="G49" s="67"/>
      <c r="H49" s="67"/>
      <c r="I49" s="68"/>
    </row>
    <row r="50" spans="2:9" ht="12.75" customHeight="1">
      <c r="B50" s="3503" t="s">
        <v>2116</v>
      </c>
      <c r="C50" s="3503"/>
      <c r="D50" s="3503"/>
      <c r="E50" s="3503"/>
      <c r="F50" s="3503"/>
      <c r="G50" s="3503"/>
      <c r="H50" s="3503"/>
    </row>
    <row r="51" spans="2:9" ht="12.75" customHeight="1">
      <c r="B51" s="3435" t="s">
        <v>2165</v>
      </c>
      <c r="C51" s="3435"/>
      <c r="D51" s="3435" t="s">
        <v>2166</v>
      </c>
      <c r="E51" s="3435"/>
    </row>
    <row r="52" spans="2:9" ht="12.75" customHeight="1">
      <c r="B52" s="3435" t="s">
        <v>2167</v>
      </c>
      <c r="C52" s="3435"/>
      <c r="D52" s="3435" t="s">
        <v>2168</v>
      </c>
      <c r="E52" s="3435"/>
      <c r="F52" s="69"/>
      <c r="G52" s="69"/>
      <c r="H52" s="69"/>
    </row>
    <row r="53" spans="2:9" ht="12.75" customHeight="1">
      <c r="B53" s="3435" t="s">
        <v>2169</v>
      </c>
      <c r="C53" s="3435"/>
      <c r="D53" s="70"/>
      <c r="E53" s="69"/>
      <c r="F53" s="69"/>
      <c r="G53" s="69"/>
      <c r="H53" s="69"/>
    </row>
    <row r="54" spans="2:9">
      <c r="C54" s="69"/>
      <c r="D54" s="69"/>
      <c r="E54" s="69"/>
      <c r="F54" s="69"/>
      <c r="G54" s="69"/>
      <c r="H54" s="69"/>
    </row>
    <row r="55" spans="2:9">
      <c r="C55" s="69"/>
      <c r="D55" s="69"/>
      <c r="E55" s="69"/>
      <c r="F55" s="69"/>
      <c r="G55" s="69"/>
      <c r="H55" s="69"/>
    </row>
    <row r="56" spans="2:9">
      <c r="C56" s="69"/>
      <c r="D56" s="69"/>
      <c r="E56" s="69"/>
      <c r="F56" s="69"/>
      <c r="G56" s="69"/>
      <c r="H56" s="69"/>
    </row>
    <row r="57" spans="2:9">
      <c r="C57" s="69"/>
      <c r="D57" s="69"/>
      <c r="E57" s="69"/>
      <c r="F57" s="69"/>
      <c r="G57" s="69"/>
      <c r="H57" s="69"/>
    </row>
    <row r="58" spans="2:9">
      <c r="C58" s="69"/>
      <c r="D58" s="69"/>
      <c r="E58" s="69"/>
      <c r="F58" s="69"/>
      <c r="G58" s="69"/>
      <c r="H58" s="69"/>
    </row>
  </sheetData>
  <mergeCells count="17">
    <mergeCell ref="B52:C52"/>
    <mergeCell ref="D52:E52"/>
    <mergeCell ref="B53:C53"/>
    <mergeCell ref="B47:H47"/>
    <mergeCell ref="B48:H48"/>
    <mergeCell ref="B50:H50"/>
    <mergeCell ref="B51:C51"/>
    <mergeCell ref="D51:E51"/>
    <mergeCell ref="B43:B44"/>
    <mergeCell ref="C44:E44"/>
    <mergeCell ref="G44:H44"/>
    <mergeCell ref="B46:H46"/>
    <mergeCell ref="B1:H1"/>
    <mergeCell ref="B2:H2"/>
    <mergeCell ref="B4:B5"/>
    <mergeCell ref="C5:E5"/>
    <mergeCell ref="G5:H5"/>
  </mergeCells>
  <phoneticPr fontId="0" type="noConversion"/>
  <hyperlinks>
    <hyperlink ref="B51" r:id="rId1"/>
    <hyperlink ref="B52" r:id="rId2"/>
    <hyperlink ref="B53" r:id="rId3"/>
    <hyperlink ref="D51" r:id="rId4"/>
    <hyperlink ref="D52" r:id="rId5"/>
    <hyperlink ref="J3" location="Indice!A1" display="Indice!A1"/>
  </hyperlinks>
  <printOptions horizontalCentered="1"/>
  <pageMargins left="0.45275590551181105" right="0.45275590551181105" top="0.6692913385826772" bottom="0.6692913385826772" header="0" footer="0"/>
  <pageSetup paperSize="9" scale="86" orientation="portrait" horizontalDpi="4294967294" verticalDpi="0" r:id="rId6"/>
  <headerFooter alignWithMargins="0"/>
</worksheet>
</file>

<file path=xl/worksheets/sheet101.xml><?xml version="1.0" encoding="utf-8"?>
<worksheet xmlns="http://schemas.openxmlformats.org/spreadsheetml/2006/main" xmlns:r="http://schemas.openxmlformats.org/officeDocument/2006/relationships">
  <sheetPr>
    <pageSetUpPr fitToPage="1"/>
  </sheetPr>
  <dimension ref="A1:G57"/>
  <sheetViews>
    <sheetView showGridLines="0" workbookViewId="0">
      <selection activeCell="B2" sqref="B2:E2"/>
    </sheetView>
  </sheetViews>
  <sheetFormatPr defaultRowHeight="11.25"/>
  <cols>
    <col min="1" max="1" width="6.7109375" style="30" customWidth="1"/>
    <col min="2" max="2" width="38.7109375" style="30" customWidth="1"/>
    <col min="3" max="4" width="12.7109375" style="30" customWidth="1"/>
    <col min="5" max="5" width="38.7109375" style="30" customWidth="1"/>
    <col min="6" max="6" width="6.7109375" style="30" customWidth="1"/>
    <col min="7" max="7" width="13.140625" style="30" bestFit="1" customWidth="1"/>
    <col min="8" max="16384" width="9.140625" style="30"/>
  </cols>
  <sheetData>
    <row r="1" spans="1:7" s="71" customFormat="1" ht="30" customHeight="1">
      <c r="B1" s="4113" t="s">
        <v>2170</v>
      </c>
      <c r="C1" s="4113"/>
      <c r="D1" s="4113"/>
      <c r="E1" s="4113"/>
    </row>
    <row r="2" spans="1:7" s="71" customFormat="1" ht="30" customHeight="1">
      <c r="B2" s="4113" t="s">
        <v>2171</v>
      </c>
      <c r="C2" s="4113"/>
      <c r="D2" s="4113"/>
      <c r="E2" s="4113"/>
    </row>
    <row r="3" spans="1:7" s="71" customFormat="1" ht="12.75" customHeight="1">
      <c r="B3" s="40"/>
      <c r="C3" s="72"/>
      <c r="D3" s="72"/>
      <c r="E3" s="40"/>
      <c r="G3" s="1951" t="s">
        <v>2512</v>
      </c>
    </row>
    <row r="4" spans="1:7" s="3" customFormat="1" ht="21" customHeight="1">
      <c r="B4" s="4100"/>
      <c r="C4" s="57" t="s">
        <v>2151</v>
      </c>
      <c r="D4" s="73" t="s">
        <v>2153</v>
      </c>
      <c r="E4" s="4121"/>
    </row>
    <row r="5" spans="1:7" s="6" customFormat="1" ht="27" customHeight="1">
      <c r="B5" s="4102"/>
      <c r="C5" s="57" t="s">
        <v>2156</v>
      </c>
      <c r="D5" s="7" t="s">
        <v>2157</v>
      </c>
      <c r="E5" s="4122"/>
    </row>
    <row r="6" spans="1:7" s="9" customFormat="1" ht="21" customHeight="1">
      <c r="B6" s="10" t="s">
        <v>2065</v>
      </c>
      <c r="C6" s="74">
        <v>151426.44899999999</v>
      </c>
      <c r="D6" s="74">
        <v>4936.9960000000001</v>
      </c>
      <c r="E6" s="9" t="s">
        <v>2065</v>
      </c>
      <c r="F6" s="47"/>
    </row>
    <row r="7" spans="1:7" s="52" customFormat="1" ht="27" customHeight="1">
      <c r="A7" s="48"/>
      <c r="B7" s="49" t="s">
        <v>2172</v>
      </c>
      <c r="C7" s="75">
        <v>3467.248</v>
      </c>
      <c r="D7" s="75">
        <v>533.39599999999996</v>
      </c>
      <c r="E7" s="49" t="s">
        <v>2173</v>
      </c>
      <c r="F7" s="47"/>
    </row>
    <row r="8" spans="1:7" s="54" customFormat="1" ht="15" customHeight="1">
      <c r="A8" s="53"/>
      <c r="B8" s="49" t="s">
        <v>2174</v>
      </c>
      <c r="C8" s="75">
        <v>694.87400000000002</v>
      </c>
      <c r="D8" s="75">
        <v>15.044</v>
      </c>
      <c r="E8" s="49" t="s">
        <v>2175</v>
      </c>
      <c r="F8" s="47"/>
    </row>
    <row r="9" spans="1:7" s="54" customFormat="1" ht="15" customHeight="1">
      <c r="A9" s="53"/>
      <c r="B9" s="49" t="s">
        <v>2176</v>
      </c>
      <c r="C9" s="75">
        <v>20221.123</v>
      </c>
      <c r="D9" s="75">
        <v>744.54899999999998</v>
      </c>
      <c r="E9" s="49" t="s">
        <v>2177</v>
      </c>
      <c r="F9" s="47"/>
    </row>
    <row r="10" spans="1:7" s="54" customFormat="1" ht="27" customHeight="1">
      <c r="A10" s="53"/>
      <c r="B10" s="49" t="s">
        <v>2178</v>
      </c>
      <c r="C10" s="75">
        <v>4138.3890000000001</v>
      </c>
      <c r="D10" s="75">
        <v>9.5860000000000003</v>
      </c>
      <c r="E10" s="49" t="s">
        <v>2179</v>
      </c>
      <c r="F10" s="47"/>
    </row>
    <row r="11" spans="1:7" s="54" customFormat="1" ht="39" customHeight="1">
      <c r="A11" s="53"/>
      <c r="B11" s="49" t="s">
        <v>2180</v>
      </c>
      <c r="C11" s="75">
        <v>1694.4690000000001</v>
      </c>
      <c r="D11" s="75">
        <v>41.561999999999998</v>
      </c>
      <c r="E11" s="49" t="s">
        <v>2181</v>
      </c>
      <c r="F11" s="47"/>
    </row>
    <row r="12" spans="1:7" s="54" customFormat="1" ht="15" customHeight="1">
      <c r="A12" s="53"/>
      <c r="B12" s="49" t="s">
        <v>2182</v>
      </c>
      <c r="C12" s="75">
        <v>9465.223</v>
      </c>
      <c r="D12" s="75">
        <v>468.19600000000003</v>
      </c>
      <c r="E12" s="49" t="s">
        <v>2183</v>
      </c>
      <c r="F12" s="47"/>
    </row>
    <row r="13" spans="1:7" s="77" customFormat="1" ht="27" customHeight="1">
      <c r="A13" s="76"/>
      <c r="B13" s="49" t="s">
        <v>2184</v>
      </c>
      <c r="C13" s="75">
        <v>20744.580000000002</v>
      </c>
      <c r="D13" s="75">
        <v>771.29100000000005</v>
      </c>
      <c r="E13" s="49" t="s">
        <v>2185</v>
      </c>
      <c r="F13" s="47"/>
    </row>
    <row r="14" spans="1:7" s="77" customFormat="1" ht="15" customHeight="1">
      <c r="A14" s="76"/>
      <c r="B14" s="49" t="s">
        <v>2186</v>
      </c>
      <c r="C14" s="75">
        <v>7391.4120000000003</v>
      </c>
      <c r="D14" s="75">
        <v>177.21899999999999</v>
      </c>
      <c r="E14" s="49" t="s">
        <v>2187</v>
      </c>
      <c r="F14" s="47"/>
    </row>
    <row r="15" spans="1:7" s="77" customFormat="1" ht="15" customHeight="1">
      <c r="A15" s="76"/>
      <c r="B15" s="49" t="s">
        <v>2188</v>
      </c>
      <c r="C15" s="75">
        <v>7572.57</v>
      </c>
      <c r="D15" s="75">
        <v>287.803</v>
      </c>
      <c r="E15" s="49" t="s">
        <v>2189</v>
      </c>
      <c r="F15" s="47"/>
    </row>
    <row r="16" spans="1:7" s="77" customFormat="1" ht="15" customHeight="1">
      <c r="A16" s="76"/>
      <c r="B16" s="49" t="s">
        <v>2190</v>
      </c>
      <c r="C16" s="75">
        <v>5515.17</v>
      </c>
      <c r="D16" s="75">
        <v>77.825000000000003</v>
      </c>
      <c r="E16" s="49" t="s">
        <v>2191</v>
      </c>
      <c r="F16" s="47"/>
    </row>
    <row r="17" spans="1:6" s="77" customFormat="1" ht="15" customHeight="1">
      <c r="A17" s="76"/>
      <c r="B17" s="49" t="s">
        <v>2192</v>
      </c>
      <c r="C17" s="75">
        <v>10375.138999999999</v>
      </c>
      <c r="D17" s="75">
        <v>105.726</v>
      </c>
      <c r="E17" s="49" t="s">
        <v>2193</v>
      </c>
      <c r="F17" s="47"/>
    </row>
    <row r="18" spans="1:6" s="77" customFormat="1" ht="15" customHeight="1">
      <c r="A18" s="76"/>
      <c r="B18" s="49" t="s">
        <v>2194</v>
      </c>
      <c r="C18" s="75">
        <v>12861.397000000001</v>
      </c>
      <c r="D18" s="75">
        <v>39.020000000000003</v>
      </c>
      <c r="E18" s="49" t="s">
        <v>2195</v>
      </c>
      <c r="F18" s="47"/>
    </row>
    <row r="19" spans="1:6" s="77" customFormat="1" ht="27" customHeight="1">
      <c r="A19" s="76"/>
      <c r="B19" s="49" t="s">
        <v>2196</v>
      </c>
      <c r="C19" s="75">
        <v>6157.0150000000003</v>
      </c>
      <c r="D19" s="75">
        <v>160.536</v>
      </c>
      <c r="E19" s="49" t="s">
        <v>2197</v>
      </c>
      <c r="F19" s="47"/>
    </row>
    <row r="20" spans="1:6" s="77" customFormat="1" ht="27" customHeight="1">
      <c r="A20" s="76"/>
      <c r="B20" s="49" t="s">
        <v>2198</v>
      </c>
      <c r="C20" s="75">
        <v>3957.7330000000002</v>
      </c>
      <c r="D20" s="75">
        <v>219.648</v>
      </c>
      <c r="E20" s="49" t="s">
        <v>2199</v>
      </c>
      <c r="F20" s="47"/>
    </row>
    <row r="21" spans="1:6" s="77" customFormat="1" ht="27" customHeight="1">
      <c r="A21" s="76"/>
      <c r="B21" s="49" t="s">
        <v>2200</v>
      </c>
      <c r="C21" s="75">
        <v>13264.732</v>
      </c>
      <c r="D21" s="75">
        <v>323.47000000000003</v>
      </c>
      <c r="E21" s="49" t="s">
        <v>2201</v>
      </c>
      <c r="F21" s="47"/>
    </row>
    <row r="22" spans="1:6" s="77" customFormat="1" ht="15" customHeight="1">
      <c r="A22" s="76"/>
      <c r="B22" s="49" t="s">
        <v>2202</v>
      </c>
      <c r="C22" s="75">
        <v>10252.145</v>
      </c>
      <c r="D22" s="75">
        <v>319.99200000000002</v>
      </c>
      <c r="E22" s="49" t="s">
        <v>2203</v>
      </c>
      <c r="F22" s="47"/>
    </row>
    <row r="23" spans="1:6" s="77" customFormat="1" ht="15" customHeight="1">
      <c r="A23" s="76"/>
      <c r="B23" s="49" t="s">
        <v>2204</v>
      </c>
      <c r="C23" s="75">
        <v>9306.5630000000001</v>
      </c>
      <c r="D23" s="75">
        <v>360.52699999999999</v>
      </c>
      <c r="E23" s="49" t="s">
        <v>2205</v>
      </c>
      <c r="F23" s="47"/>
    </row>
    <row r="24" spans="1:6" s="77" customFormat="1" ht="27" customHeight="1">
      <c r="A24" s="76"/>
      <c r="B24" s="49" t="s">
        <v>2206</v>
      </c>
      <c r="C24" s="75">
        <v>1194.54</v>
      </c>
      <c r="D24" s="75">
        <v>43.302999999999997</v>
      </c>
      <c r="E24" s="49" t="s">
        <v>2207</v>
      </c>
      <c r="F24" s="47"/>
    </row>
    <row r="25" spans="1:6" s="77" customFormat="1" ht="15" customHeight="1">
      <c r="A25" s="76"/>
      <c r="B25" s="49" t="s">
        <v>2208</v>
      </c>
      <c r="C25" s="75">
        <v>1666.193</v>
      </c>
      <c r="D25" s="75">
        <v>100.232</v>
      </c>
      <c r="E25" s="49" t="s">
        <v>2209</v>
      </c>
      <c r="F25" s="47"/>
    </row>
    <row r="26" spans="1:6" s="77" customFormat="1" ht="39" customHeight="1">
      <c r="A26" s="76"/>
      <c r="B26" s="49" t="s">
        <v>2210</v>
      </c>
      <c r="C26" s="75">
        <v>1485.934</v>
      </c>
      <c r="D26" s="75">
        <v>138.071</v>
      </c>
      <c r="E26" s="49" t="s">
        <v>2211</v>
      </c>
      <c r="F26" s="47"/>
    </row>
    <row r="27" spans="1:6" s="77" customFormat="1" ht="27" customHeight="1">
      <c r="A27" s="76"/>
      <c r="B27" s="49" t="s">
        <v>2212</v>
      </c>
      <c r="C27" s="75">
        <v>0</v>
      </c>
      <c r="D27" s="75">
        <v>0</v>
      </c>
      <c r="E27" s="49" t="s">
        <v>2213</v>
      </c>
      <c r="F27" s="47"/>
    </row>
    <row r="28" spans="1:6" s="9" customFormat="1" ht="21" customHeight="1">
      <c r="B28" s="19" t="s">
        <v>2101</v>
      </c>
      <c r="C28" s="74">
        <v>4562.0649999999996</v>
      </c>
      <c r="D28" s="74">
        <v>115.34099999999999</v>
      </c>
      <c r="E28" s="9" t="s">
        <v>2101</v>
      </c>
      <c r="F28" s="47"/>
    </row>
    <row r="29" spans="1:6" s="52" customFormat="1" ht="27" customHeight="1">
      <c r="A29" s="48"/>
      <c r="B29" s="49" t="s">
        <v>2172</v>
      </c>
      <c r="C29" s="75">
        <v>78.566000000000003</v>
      </c>
      <c r="D29" s="75">
        <v>8.7449999999999992</v>
      </c>
      <c r="E29" s="49" t="s">
        <v>2173</v>
      </c>
      <c r="F29" s="47"/>
    </row>
    <row r="30" spans="1:6" s="54" customFormat="1" ht="15" customHeight="1">
      <c r="A30" s="53"/>
      <c r="B30" s="49" t="s">
        <v>2174</v>
      </c>
      <c r="C30" s="75">
        <v>6.3209999999999997</v>
      </c>
      <c r="D30" s="75">
        <v>0.13600000000000001</v>
      </c>
      <c r="E30" s="49" t="s">
        <v>2175</v>
      </c>
      <c r="F30" s="47"/>
    </row>
    <row r="31" spans="1:6" s="54" customFormat="1" ht="15" customHeight="1">
      <c r="A31" s="53"/>
      <c r="B31" s="49" t="s">
        <v>2176</v>
      </c>
      <c r="C31" s="75">
        <v>119.523</v>
      </c>
      <c r="D31" s="75">
        <v>6.976</v>
      </c>
      <c r="E31" s="49" t="s">
        <v>2177</v>
      </c>
      <c r="F31" s="47"/>
    </row>
    <row r="32" spans="1:6" s="54" customFormat="1" ht="27" customHeight="1">
      <c r="A32" s="53"/>
      <c r="B32" s="49" t="s">
        <v>2178</v>
      </c>
      <c r="C32" s="75">
        <v>93.228999999999999</v>
      </c>
      <c r="D32" s="75">
        <v>0.89600000000000002</v>
      </c>
      <c r="E32" s="49" t="s">
        <v>2179</v>
      </c>
      <c r="F32" s="47"/>
    </row>
    <row r="33" spans="1:6" s="54" customFormat="1" ht="39" customHeight="1">
      <c r="A33" s="53"/>
      <c r="B33" s="49" t="s">
        <v>2180</v>
      </c>
      <c r="C33" s="75">
        <v>74.322000000000003</v>
      </c>
      <c r="D33" s="75">
        <v>1.9530000000000001</v>
      </c>
      <c r="E33" s="49" t="s">
        <v>2181</v>
      </c>
      <c r="F33" s="47"/>
    </row>
    <row r="34" spans="1:6" s="54" customFormat="1" ht="15" customHeight="1">
      <c r="A34" s="53"/>
      <c r="B34" s="49" t="s">
        <v>2182</v>
      </c>
      <c r="C34" s="75">
        <v>338.64</v>
      </c>
      <c r="D34" s="75">
        <v>13.819000000000001</v>
      </c>
      <c r="E34" s="49" t="s">
        <v>2183</v>
      </c>
      <c r="F34" s="47"/>
    </row>
    <row r="35" spans="1:6" s="54" customFormat="1" ht="27" customHeight="1">
      <c r="A35" s="53"/>
      <c r="B35" s="49" t="s">
        <v>2184</v>
      </c>
      <c r="C35" s="75">
        <v>744.577</v>
      </c>
      <c r="D35" s="75">
        <v>17.648</v>
      </c>
      <c r="E35" s="49" t="s">
        <v>2185</v>
      </c>
      <c r="F35" s="47"/>
    </row>
    <row r="36" spans="1:6" s="54" customFormat="1" ht="15" customHeight="1">
      <c r="A36" s="53"/>
      <c r="B36" s="49" t="s">
        <v>2186</v>
      </c>
      <c r="C36" s="75">
        <v>320.91800000000001</v>
      </c>
      <c r="D36" s="75">
        <v>5.1239999999999997</v>
      </c>
      <c r="E36" s="49" t="s">
        <v>2187</v>
      </c>
      <c r="F36" s="47"/>
    </row>
    <row r="37" spans="1:6" s="54" customFormat="1" ht="15" customHeight="1">
      <c r="A37" s="53"/>
      <c r="B37" s="49" t="s">
        <v>2188</v>
      </c>
      <c r="C37" s="75">
        <v>341.52199999999999</v>
      </c>
      <c r="D37" s="75">
        <v>14.361000000000001</v>
      </c>
      <c r="E37" s="49" t="s">
        <v>2189</v>
      </c>
      <c r="F37" s="47"/>
    </row>
    <row r="38" spans="1:6" s="54" customFormat="1" ht="15" customHeight="1">
      <c r="A38" s="53"/>
      <c r="B38" s="49" t="s">
        <v>2190</v>
      </c>
      <c r="C38" s="75">
        <v>88.290999999999997</v>
      </c>
      <c r="D38" s="75">
        <v>1.157</v>
      </c>
      <c r="E38" s="49" t="s">
        <v>2191</v>
      </c>
      <c r="F38" s="47"/>
    </row>
    <row r="39" spans="1:6" s="54" customFormat="1" ht="15" customHeight="1">
      <c r="A39" s="53"/>
      <c r="B39" s="49" t="s">
        <v>2192</v>
      </c>
      <c r="C39" s="75">
        <v>237.86699999999999</v>
      </c>
      <c r="D39" s="75">
        <v>1.6259999999999999</v>
      </c>
      <c r="E39" s="49" t="s">
        <v>2193</v>
      </c>
      <c r="F39" s="47"/>
    </row>
    <row r="40" spans="1:6" s="54" customFormat="1" ht="15" customHeight="1">
      <c r="A40" s="53"/>
      <c r="B40" s="49" t="s">
        <v>2194</v>
      </c>
      <c r="C40" s="75">
        <v>331.08199999999999</v>
      </c>
      <c r="D40" s="75">
        <v>1.016</v>
      </c>
      <c r="E40" s="49" t="s">
        <v>2195</v>
      </c>
      <c r="F40" s="47"/>
    </row>
    <row r="41" spans="1:6" s="54" customFormat="1" ht="27" customHeight="1">
      <c r="A41" s="53"/>
      <c r="B41" s="49" t="s">
        <v>2196</v>
      </c>
      <c r="C41" s="75">
        <v>526.79999999999995</v>
      </c>
      <c r="D41" s="75">
        <v>2.54</v>
      </c>
      <c r="E41" s="49" t="s">
        <v>2197</v>
      </c>
      <c r="F41" s="47"/>
    </row>
    <row r="42" spans="1:6" s="54" customFormat="1" ht="27" customHeight="1">
      <c r="A42" s="53"/>
      <c r="B42" s="49" t="s">
        <v>2198</v>
      </c>
      <c r="C42" s="75">
        <v>85.652000000000001</v>
      </c>
      <c r="D42" s="75">
        <v>4.202</v>
      </c>
      <c r="E42" s="49" t="s">
        <v>2199</v>
      </c>
      <c r="F42" s="47"/>
    </row>
    <row r="43" spans="1:6" s="77" customFormat="1" ht="27" customHeight="1">
      <c r="A43" s="76"/>
      <c r="B43" s="49" t="s">
        <v>2200</v>
      </c>
      <c r="C43" s="75">
        <v>532.73599999999999</v>
      </c>
      <c r="D43" s="75">
        <v>12.185</v>
      </c>
      <c r="E43" s="49" t="s">
        <v>2201</v>
      </c>
      <c r="F43" s="47"/>
    </row>
    <row r="44" spans="1:6" s="77" customFormat="1" ht="15" customHeight="1">
      <c r="A44" s="76"/>
      <c r="B44" s="49" t="s">
        <v>2202</v>
      </c>
      <c r="C44" s="75">
        <v>268.78399999999999</v>
      </c>
      <c r="D44" s="75">
        <v>7.7460000000000004</v>
      </c>
      <c r="E44" s="49" t="s">
        <v>2203</v>
      </c>
      <c r="F44" s="47"/>
    </row>
    <row r="45" spans="1:6" s="77" customFormat="1" ht="15" customHeight="1">
      <c r="A45" s="76"/>
      <c r="B45" s="49" t="s">
        <v>2204</v>
      </c>
      <c r="C45" s="75">
        <v>261.98</v>
      </c>
      <c r="D45" s="75">
        <v>8.1839999999999993</v>
      </c>
      <c r="E45" s="49" t="s">
        <v>2205</v>
      </c>
      <c r="F45" s="47"/>
    </row>
    <row r="46" spans="1:6" s="77" customFormat="1" ht="27" customHeight="1">
      <c r="A46" s="76"/>
      <c r="B46" s="49" t="s">
        <v>2206</v>
      </c>
      <c r="C46" s="75">
        <v>41.408000000000001</v>
      </c>
      <c r="D46" s="75">
        <v>1.577</v>
      </c>
      <c r="E46" s="49" t="s">
        <v>2207</v>
      </c>
      <c r="F46" s="47"/>
    </row>
    <row r="47" spans="1:6" s="77" customFormat="1" ht="15" customHeight="1">
      <c r="A47" s="76"/>
      <c r="B47" s="49" t="s">
        <v>2208</v>
      </c>
      <c r="C47" s="75">
        <v>32.485999999999997</v>
      </c>
      <c r="D47" s="75">
        <v>1.9990000000000001</v>
      </c>
      <c r="E47" s="49" t="s">
        <v>2209</v>
      </c>
      <c r="F47" s="47"/>
    </row>
    <row r="48" spans="1:6" s="77" customFormat="1" ht="39" customHeight="1">
      <c r="A48" s="76"/>
      <c r="B48" s="49" t="s">
        <v>2210</v>
      </c>
      <c r="C48" s="75">
        <v>37.360999999999997</v>
      </c>
      <c r="D48" s="75">
        <v>3.4529999999999998</v>
      </c>
      <c r="E48" s="49" t="s">
        <v>2211</v>
      </c>
      <c r="F48" s="47"/>
    </row>
    <row r="49" spans="1:6" s="77" customFormat="1" ht="27" customHeight="1">
      <c r="A49" s="76"/>
      <c r="B49" s="49" t="s">
        <v>2212</v>
      </c>
      <c r="C49" s="75">
        <v>0</v>
      </c>
      <c r="D49" s="75">
        <v>0</v>
      </c>
      <c r="E49" s="49" t="s">
        <v>2213</v>
      </c>
      <c r="F49" s="47"/>
    </row>
    <row r="50" spans="1:6" s="3" customFormat="1" ht="21" customHeight="1">
      <c r="B50" s="4123"/>
      <c r="C50" s="4" t="s">
        <v>2158</v>
      </c>
      <c r="D50" s="4" t="s">
        <v>2160</v>
      </c>
      <c r="E50" s="4124"/>
    </row>
    <row r="51" spans="1:6" s="6" customFormat="1" ht="27" customHeight="1">
      <c r="B51" s="4123"/>
      <c r="C51" s="4" t="s">
        <v>2163</v>
      </c>
      <c r="D51" s="23" t="s">
        <v>2164</v>
      </c>
      <c r="E51" s="4124"/>
    </row>
    <row r="52" spans="1:6" s="6" customFormat="1" ht="12.75" customHeight="1">
      <c r="B52" s="78"/>
      <c r="C52" s="26"/>
      <c r="D52" s="27"/>
      <c r="E52" s="78"/>
    </row>
    <row r="53" spans="1:6" s="6" customFormat="1" ht="12.75" customHeight="1">
      <c r="B53" s="3630" t="s">
        <v>2113</v>
      </c>
      <c r="C53" s="3630"/>
      <c r="D53" s="3630"/>
      <c r="E53" s="3630"/>
    </row>
    <row r="54" spans="1:6" ht="12.75" customHeight="1">
      <c r="B54" s="4111" t="s">
        <v>2114</v>
      </c>
      <c r="C54" s="4111"/>
      <c r="D54" s="4111"/>
      <c r="E54" s="4111"/>
    </row>
    <row r="55" spans="1:6" ht="12.75" customHeight="1">
      <c r="B55" s="4112" t="s">
        <v>2115</v>
      </c>
      <c r="C55" s="4112"/>
      <c r="D55" s="4112"/>
      <c r="E55" s="4112"/>
    </row>
    <row r="56" spans="1:6" ht="12.75" customHeight="1">
      <c r="B56" s="4112" t="s">
        <v>2147</v>
      </c>
      <c r="C56" s="4112"/>
      <c r="D56" s="4112"/>
      <c r="E56" s="4112"/>
    </row>
    <row r="57" spans="1:6" ht="12.75" customHeight="1">
      <c r="B57" s="4112" t="s">
        <v>2148</v>
      </c>
      <c r="C57" s="4112"/>
      <c r="D57" s="4112"/>
      <c r="E57" s="4112"/>
    </row>
  </sheetData>
  <mergeCells count="11">
    <mergeCell ref="B57:E57"/>
    <mergeCell ref="B50:B51"/>
    <mergeCell ref="E50:E51"/>
    <mergeCell ref="B53:E53"/>
    <mergeCell ref="B54:E54"/>
    <mergeCell ref="B56:E56"/>
    <mergeCell ref="B1:E1"/>
    <mergeCell ref="B2:E2"/>
    <mergeCell ref="B4:B5"/>
    <mergeCell ref="E4:E5"/>
    <mergeCell ref="B55:E55"/>
  </mergeCells>
  <phoneticPr fontId="0" type="noConversion"/>
  <hyperlinks>
    <hyperlink ref="G3" location="Indice!A1" display="Indice!A1"/>
  </hyperlinks>
  <printOptions horizontalCentered="1"/>
  <pageMargins left="0.45275590551181105" right="0.45275590551181105" top="0.6692913385826772" bottom="0.6692913385826772" header="0" footer="0"/>
  <pageSetup paperSize="9" scale="61" orientation="portrait" horizontalDpi="4294967294" verticalDpi="0" r:id="rId1"/>
  <headerFooter alignWithMargins="0"/>
</worksheet>
</file>

<file path=xl/worksheets/sheet102.xml><?xml version="1.0" encoding="utf-8"?>
<worksheet xmlns="http://schemas.openxmlformats.org/spreadsheetml/2006/main" xmlns:r="http://schemas.openxmlformats.org/officeDocument/2006/relationships">
  <sheetPr>
    <pageSetUpPr fitToPage="1"/>
  </sheetPr>
  <dimension ref="A1:G25"/>
  <sheetViews>
    <sheetView showGridLines="0" workbookViewId="0">
      <selection activeCell="B2" sqref="B2:E2"/>
    </sheetView>
  </sheetViews>
  <sheetFormatPr defaultRowHeight="11.25"/>
  <cols>
    <col min="1" max="1" width="6.7109375" style="30" customWidth="1"/>
    <col min="2" max="2" width="38.7109375" style="30" customWidth="1"/>
    <col min="3" max="4" width="12.7109375" style="30" customWidth="1"/>
    <col min="5" max="5" width="38.7109375" style="30" customWidth="1"/>
    <col min="6" max="6" width="6.7109375" style="30" customWidth="1"/>
    <col min="7" max="7" width="13.140625" style="30" bestFit="1" customWidth="1"/>
    <col min="8" max="16384" width="9.140625" style="30"/>
  </cols>
  <sheetData>
    <row r="1" spans="1:7" s="71" customFormat="1" ht="30" customHeight="1">
      <c r="B1" s="4113" t="s">
        <v>2214</v>
      </c>
      <c r="C1" s="4113"/>
      <c r="D1" s="4113"/>
      <c r="E1" s="4113"/>
    </row>
    <row r="2" spans="1:7" s="71" customFormat="1" ht="30" customHeight="1">
      <c r="B2" s="4099" t="s">
        <v>2215</v>
      </c>
      <c r="C2" s="4099"/>
      <c r="D2" s="4099"/>
      <c r="E2" s="4099"/>
    </row>
    <row r="3" spans="1:7" s="71" customFormat="1" ht="12.75" customHeight="1">
      <c r="B3" s="79"/>
      <c r="C3" s="79"/>
      <c r="D3" s="79"/>
      <c r="E3" s="2"/>
      <c r="G3" s="1951" t="s">
        <v>2512</v>
      </c>
    </row>
    <row r="4" spans="1:7" s="3" customFormat="1" ht="21" customHeight="1">
      <c r="B4" s="4125"/>
      <c r="C4" s="4" t="s">
        <v>2151</v>
      </c>
      <c r="D4" s="4" t="s">
        <v>2153</v>
      </c>
      <c r="E4" s="4121"/>
    </row>
    <row r="5" spans="1:7" s="6" customFormat="1" ht="27" customHeight="1">
      <c r="B5" s="4125"/>
      <c r="C5" s="4" t="s">
        <v>2156</v>
      </c>
      <c r="D5" s="7" t="s">
        <v>2157</v>
      </c>
      <c r="E5" s="4122"/>
    </row>
    <row r="6" spans="1:7" s="9" customFormat="1" ht="21" customHeight="1">
      <c r="B6" s="10" t="s">
        <v>2065</v>
      </c>
      <c r="C6" s="80">
        <v>151426.44899999999</v>
      </c>
      <c r="D6" s="80">
        <v>4936.9960000000001</v>
      </c>
      <c r="E6" s="9" t="s">
        <v>2065</v>
      </c>
      <c r="G6" s="81"/>
    </row>
    <row r="7" spans="1:7" s="54" customFormat="1" ht="27" customHeight="1">
      <c r="A7" s="53"/>
      <c r="B7" s="82" t="s">
        <v>2124</v>
      </c>
      <c r="C7" s="83">
        <v>3467.248</v>
      </c>
      <c r="D7" s="83">
        <v>533.39599999999996</v>
      </c>
      <c r="E7" s="82" t="s">
        <v>2216</v>
      </c>
      <c r="F7" s="53"/>
    </row>
    <row r="8" spans="1:7" s="54" customFormat="1" ht="61.5" customHeight="1">
      <c r="A8" s="53"/>
      <c r="B8" s="84" t="s">
        <v>2217</v>
      </c>
      <c r="C8" s="83">
        <v>36214.078000000001</v>
      </c>
      <c r="D8" s="83">
        <v>1278.9369999999999</v>
      </c>
      <c r="E8" s="82" t="s">
        <v>2218</v>
      </c>
      <c r="F8" s="53"/>
    </row>
    <row r="9" spans="1:7" s="54" customFormat="1" ht="15" customHeight="1">
      <c r="A9" s="53"/>
      <c r="B9" s="85" t="s">
        <v>2219</v>
      </c>
      <c r="C9" s="83">
        <v>111745.12300000001</v>
      </c>
      <c r="D9" s="83">
        <v>3124.663</v>
      </c>
      <c r="E9" s="82" t="s">
        <v>2220</v>
      </c>
      <c r="F9" s="53"/>
    </row>
    <row r="10" spans="1:7" s="9" customFormat="1" ht="21" customHeight="1">
      <c r="B10" s="10" t="s">
        <v>2101</v>
      </c>
      <c r="C10" s="80">
        <v>4562.0649999999996</v>
      </c>
      <c r="D10" s="80">
        <v>115.34099999999999</v>
      </c>
      <c r="E10" s="9" t="s">
        <v>2101</v>
      </c>
    </row>
    <row r="11" spans="1:7" s="54" customFormat="1" ht="27" customHeight="1">
      <c r="A11" s="53"/>
      <c r="B11" s="82" t="s">
        <v>2124</v>
      </c>
      <c r="C11" s="83">
        <v>78.566000000000003</v>
      </c>
      <c r="D11" s="83">
        <v>8.7449999999999992</v>
      </c>
      <c r="E11" s="82" t="s">
        <v>2216</v>
      </c>
      <c r="F11" s="53"/>
    </row>
    <row r="12" spans="1:7" s="54" customFormat="1" ht="61.5" customHeight="1">
      <c r="A12" s="53"/>
      <c r="B12" s="84" t="s">
        <v>2217</v>
      </c>
      <c r="C12" s="83">
        <v>632.03499999999997</v>
      </c>
      <c r="D12" s="83">
        <v>23.779</v>
      </c>
      <c r="E12" s="82" t="s">
        <v>2218</v>
      </c>
      <c r="F12" s="53"/>
    </row>
    <row r="13" spans="1:7" s="54" customFormat="1" ht="15" customHeight="1">
      <c r="A13" s="53"/>
      <c r="B13" s="85" t="s">
        <v>2219</v>
      </c>
      <c r="C13" s="83">
        <v>3851.4639999999999</v>
      </c>
      <c r="D13" s="83">
        <v>82.816000000000003</v>
      </c>
      <c r="E13" s="82" t="s">
        <v>2220</v>
      </c>
      <c r="F13" s="53"/>
    </row>
    <row r="14" spans="1:7" s="3" customFormat="1" ht="21" customHeight="1">
      <c r="B14" s="4126"/>
      <c r="C14" s="4" t="s">
        <v>2158</v>
      </c>
      <c r="D14" s="4" t="s">
        <v>2160</v>
      </c>
      <c r="E14" s="4121"/>
    </row>
    <row r="15" spans="1:7" s="6" customFormat="1" ht="27" customHeight="1">
      <c r="B15" s="4127"/>
      <c r="C15" s="4" t="s">
        <v>2163</v>
      </c>
      <c r="D15" s="7" t="s">
        <v>2164</v>
      </c>
      <c r="E15" s="4122"/>
    </row>
    <row r="16" spans="1:7" s="6" customFormat="1" ht="12.75" customHeight="1">
      <c r="B16" s="86"/>
      <c r="C16" s="26"/>
      <c r="D16" s="87"/>
      <c r="E16" s="88"/>
    </row>
    <row r="17" spans="2:5" s="6" customFormat="1" ht="12.75" customHeight="1">
      <c r="B17" s="3630" t="s">
        <v>2113</v>
      </c>
      <c r="C17" s="3630"/>
      <c r="D17" s="3630"/>
      <c r="E17" s="3630"/>
    </row>
    <row r="18" spans="2:5" ht="12.75" customHeight="1">
      <c r="B18" s="4111" t="s">
        <v>2114</v>
      </c>
      <c r="C18" s="4111"/>
      <c r="D18" s="4111"/>
      <c r="E18" s="4111"/>
    </row>
    <row r="19" spans="2:5" ht="12.75" customHeight="1">
      <c r="B19" s="4112" t="s">
        <v>2115</v>
      </c>
      <c r="C19" s="4112"/>
      <c r="D19" s="4112"/>
      <c r="E19" s="4112"/>
    </row>
    <row r="20" spans="2:5" ht="12.75" customHeight="1">
      <c r="B20" s="4112" t="s">
        <v>2147</v>
      </c>
      <c r="C20" s="4112"/>
      <c r="D20" s="4112"/>
      <c r="E20" s="4112"/>
    </row>
    <row r="21" spans="2:5" ht="12.75" customHeight="1">
      <c r="B21" s="4112" t="s">
        <v>2221</v>
      </c>
      <c r="C21" s="4112"/>
      <c r="D21" s="4112"/>
      <c r="E21" s="4112"/>
    </row>
    <row r="22" spans="2:5" ht="12.75" customHeight="1">
      <c r="B22" s="59"/>
    </row>
    <row r="23" spans="2:5" ht="12.75" customHeight="1">
      <c r="B23" s="3503" t="s">
        <v>2116</v>
      </c>
      <c r="C23" s="3503"/>
      <c r="D23" s="3503"/>
      <c r="E23" s="3503"/>
    </row>
    <row r="24" spans="2:5" ht="12.75" customHeight="1">
      <c r="B24" s="70" t="s">
        <v>2167</v>
      </c>
    </row>
    <row r="25" spans="2:5" ht="12.75" customHeight="1">
      <c r="B25" s="70" t="s">
        <v>2169</v>
      </c>
    </row>
  </sheetData>
  <mergeCells count="12">
    <mergeCell ref="B21:E21"/>
    <mergeCell ref="B23:E23"/>
    <mergeCell ref="B14:B15"/>
    <mergeCell ref="E14:E15"/>
    <mergeCell ref="B17:E17"/>
    <mergeCell ref="B18:E18"/>
    <mergeCell ref="B20:E20"/>
    <mergeCell ref="B1:E1"/>
    <mergeCell ref="B2:E2"/>
    <mergeCell ref="B4:B5"/>
    <mergeCell ref="E4:E5"/>
    <mergeCell ref="B19:E19"/>
  </mergeCells>
  <phoneticPr fontId="0" type="noConversion"/>
  <hyperlinks>
    <hyperlink ref="B24" r:id="rId1"/>
    <hyperlink ref="B25" r:id="rId2"/>
    <hyperlink ref="G3" location="Indice!A1" display="Indice!A1"/>
  </hyperlinks>
  <printOptions horizontalCentered="1"/>
  <pageMargins left="0.45275590551181105" right="0.45275590551181105" top="0.6692913385826772" bottom="0.6692913385826772" header="0" footer="0"/>
  <pageSetup paperSize="9" scale="91" orientation="portrait" horizontalDpi="4294967294" verticalDpi="0" r:id="rId3"/>
  <headerFooter alignWithMargins="0"/>
</worksheet>
</file>

<file path=xl/worksheets/sheet103.xml><?xml version="1.0" encoding="utf-8"?>
<worksheet xmlns="http://schemas.openxmlformats.org/spreadsheetml/2006/main" xmlns:r="http://schemas.openxmlformats.org/officeDocument/2006/relationships">
  <sheetPr>
    <pageSetUpPr fitToPage="1"/>
  </sheetPr>
  <dimension ref="B1:R24"/>
  <sheetViews>
    <sheetView showGridLines="0" workbookViewId="0">
      <selection activeCell="B2" sqref="B2:P2"/>
    </sheetView>
  </sheetViews>
  <sheetFormatPr defaultRowHeight="11.25"/>
  <cols>
    <col min="1" max="1" width="6.7109375" style="89" customWidth="1"/>
    <col min="2" max="2" width="20.7109375" style="89" customWidth="1"/>
    <col min="3" max="16" width="9.7109375" style="89" customWidth="1"/>
    <col min="17" max="17" width="6.7109375" style="89" customWidth="1"/>
    <col min="18" max="18" width="13.140625" style="89" bestFit="1" customWidth="1"/>
    <col min="19" max="16384" width="9.140625" style="89"/>
  </cols>
  <sheetData>
    <row r="1" spans="2:18" ht="30" customHeight="1">
      <c r="B1" s="4132" t="s">
        <v>2222</v>
      </c>
      <c r="C1" s="4132"/>
      <c r="D1" s="4132"/>
      <c r="E1" s="4132"/>
      <c r="F1" s="4132"/>
      <c r="G1" s="4132"/>
      <c r="H1" s="4132"/>
      <c r="I1" s="4132"/>
      <c r="J1" s="4132"/>
      <c r="K1" s="4132"/>
      <c r="L1" s="4132"/>
      <c r="M1" s="4132"/>
      <c r="N1" s="4132"/>
      <c r="O1" s="4132"/>
      <c r="P1" s="4132"/>
    </row>
    <row r="2" spans="2:18" ht="30" customHeight="1">
      <c r="B2" s="4132" t="s">
        <v>2223</v>
      </c>
      <c r="C2" s="4132"/>
      <c r="D2" s="4132"/>
      <c r="E2" s="4132"/>
      <c r="F2" s="4132"/>
      <c r="G2" s="4132"/>
      <c r="H2" s="4132"/>
      <c r="I2" s="4132"/>
      <c r="J2" s="4132"/>
      <c r="K2" s="4132"/>
      <c r="L2" s="4132"/>
      <c r="M2" s="4132"/>
      <c r="N2" s="4132"/>
      <c r="O2" s="4132"/>
      <c r="P2" s="4132"/>
    </row>
    <row r="3" spans="2:18" ht="12.75" customHeight="1">
      <c r="B3" s="90" t="s">
        <v>2224</v>
      </c>
      <c r="C3" s="91"/>
      <c r="D3" s="91"/>
      <c r="E3" s="91"/>
      <c r="F3" s="91"/>
      <c r="G3" s="91"/>
      <c r="H3" s="91"/>
      <c r="I3" s="91"/>
      <c r="J3" s="91"/>
      <c r="K3" s="91"/>
      <c r="L3" s="91"/>
      <c r="M3" s="91"/>
      <c r="N3" s="91"/>
      <c r="O3" s="92"/>
      <c r="P3" s="93" t="s">
        <v>2225</v>
      </c>
      <c r="R3" s="1951" t="s">
        <v>2512</v>
      </c>
    </row>
    <row r="4" spans="2:18" ht="86.25" customHeight="1">
      <c r="B4" s="94"/>
      <c r="C4" s="95" t="s">
        <v>2226</v>
      </c>
      <c r="D4" s="95" t="s">
        <v>2227</v>
      </c>
      <c r="E4" s="95" t="s">
        <v>2228</v>
      </c>
      <c r="F4" s="95" t="s">
        <v>2229</v>
      </c>
      <c r="G4" s="95" t="s">
        <v>2230</v>
      </c>
      <c r="H4" s="95" t="s">
        <v>2231</v>
      </c>
      <c r="I4" s="95" t="s">
        <v>2232</v>
      </c>
      <c r="J4" s="95" t="s">
        <v>2233</v>
      </c>
      <c r="K4" s="95" t="s">
        <v>2234</v>
      </c>
      <c r="L4" s="95" t="s">
        <v>2235</v>
      </c>
      <c r="M4" s="95" t="s">
        <v>2236</v>
      </c>
      <c r="N4" s="95" t="s">
        <v>2237</v>
      </c>
      <c r="O4" s="95" t="s">
        <v>2238</v>
      </c>
      <c r="P4" s="96" t="s">
        <v>2239</v>
      </c>
      <c r="Q4" s="97"/>
      <c r="R4" s="97"/>
    </row>
    <row r="5" spans="2:18" ht="21" customHeight="1">
      <c r="B5" s="98" t="s">
        <v>2065</v>
      </c>
      <c r="C5" s="99">
        <v>2.77</v>
      </c>
      <c r="D5" s="99">
        <v>2.8</v>
      </c>
      <c r="E5" s="99">
        <v>3.2</v>
      </c>
      <c r="F5" s="100">
        <v>4.74</v>
      </c>
      <c r="G5" s="100">
        <v>-5.24</v>
      </c>
      <c r="H5" s="100">
        <v>8.7200000000000006</v>
      </c>
      <c r="I5" s="100">
        <v>-0.47</v>
      </c>
      <c r="J5" s="100">
        <v>0.35</v>
      </c>
      <c r="K5" s="100">
        <v>3.27</v>
      </c>
      <c r="L5" s="100">
        <v>0.46</v>
      </c>
      <c r="M5" s="100">
        <v>0.91</v>
      </c>
      <c r="N5" s="100">
        <v>1.5</v>
      </c>
      <c r="O5" s="100">
        <v>4.47</v>
      </c>
      <c r="P5" s="100">
        <v>1.1100000000000001</v>
      </c>
      <c r="Q5" s="97"/>
      <c r="R5" s="97"/>
    </row>
    <row r="6" spans="2:18" ht="21" customHeight="1">
      <c r="B6" s="101" t="s">
        <v>2066</v>
      </c>
      <c r="C6" s="102">
        <v>2.73</v>
      </c>
      <c r="D6" s="102">
        <v>2.75</v>
      </c>
      <c r="E6" s="102">
        <v>3.16</v>
      </c>
      <c r="F6" s="102">
        <v>4.24</v>
      </c>
      <c r="G6" s="102">
        <v>-5.45</v>
      </c>
      <c r="H6" s="102">
        <v>8.73</v>
      </c>
      <c r="I6" s="102">
        <v>-0.5</v>
      </c>
      <c r="J6" s="102">
        <v>0.43</v>
      </c>
      <c r="K6" s="102">
        <v>3.19</v>
      </c>
      <c r="L6" s="102">
        <v>0.37</v>
      </c>
      <c r="M6" s="102">
        <v>0.88</v>
      </c>
      <c r="N6" s="102">
        <v>1.5</v>
      </c>
      <c r="O6" s="102">
        <v>4.51</v>
      </c>
      <c r="P6" s="102">
        <v>1.0900000000000001</v>
      </c>
      <c r="Q6" s="97"/>
      <c r="R6" s="97"/>
    </row>
    <row r="7" spans="2:18" ht="21" customHeight="1">
      <c r="B7" s="101" t="s">
        <v>2067</v>
      </c>
      <c r="C7" s="102">
        <v>2.95</v>
      </c>
      <c r="D7" s="102">
        <v>2.99</v>
      </c>
      <c r="E7" s="102">
        <v>3.49</v>
      </c>
      <c r="F7" s="102">
        <v>4.41</v>
      </c>
      <c r="G7" s="102">
        <v>-7.08</v>
      </c>
      <c r="H7" s="102">
        <v>9.24</v>
      </c>
      <c r="I7" s="102">
        <v>-0.62</v>
      </c>
      <c r="J7" s="102">
        <v>1.98</v>
      </c>
      <c r="K7" s="102">
        <v>3.08</v>
      </c>
      <c r="L7" s="102">
        <v>0.21</v>
      </c>
      <c r="M7" s="102">
        <v>1.41</v>
      </c>
      <c r="N7" s="102">
        <v>1.3</v>
      </c>
      <c r="O7" s="102">
        <v>5.04</v>
      </c>
      <c r="P7" s="102">
        <v>1.05</v>
      </c>
      <c r="Q7" s="97"/>
      <c r="R7" s="97"/>
    </row>
    <row r="8" spans="2:18" ht="21" customHeight="1">
      <c r="B8" s="103" t="s">
        <v>2077</v>
      </c>
      <c r="C8" s="102">
        <v>2.92</v>
      </c>
      <c r="D8" s="102">
        <v>2.94</v>
      </c>
      <c r="E8" s="102">
        <v>3.46</v>
      </c>
      <c r="F8" s="102">
        <v>4.17</v>
      </c>
      <c r="G8" s="102">
        <v>-1.84</v>
      </c>
      <c r="H8" s="102">
        <v>10.01</v>
      </c>
      <c r="I8" s="102">
        <v>0.1</v>
      </c>
      <c r="J8" s="102">
        <v>-1.1200000000000001</v>
      </c>
      <c r="K8" s="102">
        <v>2.4900000000000002</v>
      </c>
      <c r="L8" s="102">
        <v>0.34</v>
      </c>
      <c r="M8" s="102">
        <v>0.65</v>
      </c>
      <c r="N8" s="102">
        <v>1.77</v>
      </c>
      <c r="O8" s="102">
        <v>4.26</v>
      </c>
      <c r="P8" s="102">
        <v>1.64</v>
      </c>
      <c r="Q8" s="97"/>
      <c r="R8" s="97"/>
    </row>
    <row r="9" spans="2:18" ht="21" customHeight="1">
      <c r="B9" s="104" t="s">
        <v>2090</v>
      </c>
      <c r="C9" s="102">
        <v>2.33</v>
      </c>
      <c r="D9" s="102">
        <v>2.33</v>
      </c>
      <c r="E9" s="102">
        <v>2.62</v>
      </c>
      <c r="F9" s="102">
        <v>4.0999999999999996</v>
      </c>
      <c r="G9" s="102">
        <v>-7.42</v>
      </c>
      <c r="H9" s="102">
        <v>7.45</v>
      </c>
      <c r="I9" s="102">
        <v>-0.85</v>
      </c>
      <c r="J9" s="102">
        <v>0.47</v>
      </c>
      <c r="K9" s="102">
        <v>3.68</v>
      </c>
      <c r="L9" s="102">
        <v>0.49</v>
      </c>
      <c r="M9" s="102">
        <v>0.3</v>
      </c>
      <c r="N9" s="102">
        <v>1.72</v>
      </c>
      <c r="O9" s="102">
        <v>4.1900000000000004</v>
      </c>
      <c r="P9" s="102">
        <v>0.72</v>
      </c>
      <c r="Q9" s="97"/>
      <c r="R9" s="97"/>
    </row>
    <row r="10" spans="2:18" ht="21" customHeight="1">
      <c r="B10" s="101" t="s">
        <v>2093</v>
      </c>
      <c r="C10" s="102">
        <v>2.97</v>
      </c>
      <c r="D10" s="102">
        <v>3.01</v>
      </c>
      <c r="E10" s="102">
        <v>2.8</v>
      </c>
      <c r="F10" s="102">
        <v>4.38</v>
      </c>
      <c r="G10" s="102">
        <v>-0.11</v>
      </c>
      <c r="H10" s="102">
        <v>8.83</v>
      </c>
      <c r="I10" s="102">
        <v>0.23</v>
      </c>
      <c r="J10" s="102">
        <v>-1.52</v>
      </c>
      <c r="K10" s="102">
        <v>2.94</v>
      </c>
      <c r="L10" s="102">
        <v>0.54</v>
      </c>
      <c r="M10" s="102">
        <v>2.68</v>
      </c>
      <c r="N10" s="102">
        <v>0.52</v>
      </c>
      <c r="O10" s="102">
        <v>5.43</v>
      </c>
      <c r="P10" s="102">
        <v>1.46</v>
      </c>
      <c r="Q10" s="97"/>
      <c r="R10" s="97"/>
    </row>
    <row r="11" spans="2:18" ht="21" customHeight="1">
      <c r="B11" s="101" t="s">
        <v>2099</v>
      </c>
      <c r="C11" s="102">
        <v>3.02</v>
      </c>
      <c r="D11" s="102">
        <v>3.03</v>
      </c>
      <c r="E11" s="102">
        <v>3.44</v>
      </c>
      <c r="F11" s="102">
        <v>4.1500000000000004</v>
      </c>
      <c r="G11" s="102">
        <v>-3.18</v>
      </c>
      <c r="H11" s="102">
        <v>8.11</v>
      </c>
      <c r="I11" s="102">
        <v>-0.84</v>
      </c>
      <c r="J11" s="102">
        <v>-0.54</v>
      </c>
      <c r="K11" s="102">
        <v>4.96</v>
      </c>
      <c r="L11" s="102">
        <v>0.5</v>
      </c>
      <c r="M11" s="102">
        <v>1.37</v>
      </c>
      <c r="N11" s="102">
        <v>-0.19</v>
      </c>
      <c r="O11" s="102">
        <v>3.29</v>
      </c>
      <c r="P11" s="102">
        <v>1.48</v>
      </c>
      <c r="Q11" s="97"/>
      <c r="R11" s="97"/>
    </row>
    <row r="12" spans="2:18" ht="21" customHeight="1">
      <c r="B12" s="98" t="s">
        <v>2100</v>
      </c>
      <c r="C12" s="99">
        <v>2.85</v>
      </c>
      <c r="D12" s="99">
        <v>2.81</v>
      </c>
      <c r="E12" s="99">
        <v>3.31</v>
      </c>
      <c r="F12" s="99">
        <v>4.82</v>
      </c>
      <c r="G12" s="99">
        <v>3.03</v>
      </c>
      <c r="H12" s="99">
        <v>8.3000000000000007</v>
      </c>
      <c r="I12" s="99">
        <v>0.14000000000000001</v>
      </c>
      <c r="J12" s="99">
        <v>-1.1299999999999999</v>
      </c>
      <c r="K12" s="99">
        <v>2.5299999999999998</v>
      </c>
      <c r="L12" s="99">
        <v>0.79</v>
      </c>
      <c r="M12" s="99">
        <v>3.54</v>
      </c>
      <c r="N12" s="99">
        <v>0.08</v>
      </c>
      <c r="O12" s="99">
        <v>3</v>
      </c>
      <c r="P12" s="99">
        <v>1.65</v>
      </c>
      <c r="Q12" s="97"/>
      <c r="R12" s="97"/>
    </row>
    <row r="13" spans="2:18" ht="21" customHeight="1">
      <c r="B13" s="105" t="s">
        <v>2101</v>
      </c>
      <c r="C13" s="99">
        <v>4.83</v>
      </c>
      <c r="D13" s="99">
        <v>4.93</v>
      </c>
      <c r="E13" s="99">
        <v>5.15</v>
      </c>
      <c r="F13" s="99">
        <v>25.75</v>
      </c>
      <c r="G13" s="99">
        <v>-2.5299999999999998</v>
      </c>
      <c r="H13" s="99">
        <v>8.44</v>
      </c>
      <c r="I13" s="99">
        <v>0.59</v>
      </c>
      <c r="J13" s="99">
        <v>-1.75</v>
      </c>
      <c r="K13" s="99">
        <v>8.2200000000000006</v>
      </c>
      <c r="L13" s="99">
        <v>3.8</v>
      </c>
      <c r="M13" s="99">
        <v>0.14000000000000001</v>
      </c>
      <c r="N13" s="99">
        <v>2.52</v>
      </c>
      <c r="O13" s="99">
        <v>3.13</v>
      </c>
      <c r="P13" s="99">
        <v>1.55</v>
      </c>
      <c r="Q13" s="97"/>
      <c r="R13" s="97"/>
    </row>
    <row r="14" spans="2:18" ht="79.5" customHeight="1">
      <c r="B14" s="94"/>
      <c r="C14" s="95" t="s">
        <v>2240</v>
      </c>
      <c r="D14" s="95" t="s">
        <v>2241</v>
      </c>
      <c r="E14" s="95" t="s">
        <v>2242</v>
      </c>
      <c r="F14" s="95" t="s">
        <v>2243</v>
      </c>
      <c r="G14" s="95" t="s">
        <v>2244</v>
      </c>
      <c r="H14" s="95" t="s">
        <v>2245</v>
      </c>
      <c r="I14" s="95" t="s">
        <v>2246</v>
      </c>
      <c r="J14" s="95" t="s">
        <v>2247</v>
      </c>
      <c r="K14" s="95" t="s">
        <v>2248</v>
      </c>
      <c r="L14" s="95" t="s">
        <v>2249</v>
      </c>
      <c r="M14" s="95" t="s">
        <v>2250</v>
      </c>
      <c r="N14" s="95" t="s">
        <v>2251</v>
      </c>
      <c r="O14" s="95" t="s">
        <v>2252</v>
      </c>
      <c r="P14" s="96" t="s">
        <v>2253</v>
      </c>
      <c r="Q14" s="97"/>
      <c r="R14" s="97"/>
    </row>
    <row r="15" spans="2:18" ht="12.75" customHeight="1">
      <c r="B15" s="106"/>
      <c r="C15" s="107"/>
      <c r="D15" s="107"/>
      <c r="E15" s="107"/>
      <c r="F15" s="107"/>
      <c r="G15" s="107"/>
      <c r="H15" s="107"/>
      <c r="I15" s="107"/>
      <c r="J15" s="107"/>
      <c r="K15" s="107"/>
      <c r="L15" s="108"/>
      <c r="M15" s="107"/>
      <c r="N15" s="107"/>
      <c r="O15" s="107"/>
      <c r="P15" s="107"/>
      <c r="Q15" s="97"/>
      <c r="R15" s="97"/>
    </row>
    <row r="16" spans="2:18" ht="12.75" customHeight="1">
      <c r="B16" s="4133" t="s">
        <v>2113</v>
      </c>
      <c r="C16" s="4133"/>
      <c r="D16" s="4133"/>
      <c r="E16" s="4133"/>
      <c r="F16" s="4133"/>
      <c r="G16" s="4133"/>
      <c r="H16" s="3437"/>
      <c r="I16" s="3437"/>
      <c r="J16" s="3437"/>
      <c r="K16" s="3437"/>
      <c r="L16" s="3437"/>
      <c r="M16" s="3437"/>
      <c r="N16" s="3437"/>
      <c r="O16" s="3437"/>
      <c r="P16" s="3437"/>
    </row>
    <row r="17" spans="2:16" ht="12.75" customHeight="1">
      <c r="B17" s="4133" t="s">
        <v>2254</v>
      </c>
      <c r="C17" s="4133"/>
      <c r="D17" s="4133"/>
      <c r="E17" s="4133"/>
      <c r="F17" s="4133"/>
      <c r="G17" s="4133"/>
      <c r="H17" s="3517"/>
      <c r="I17" s="3517"/>
      <c r="J17" s="3517"/>
      <c r="K17" s="3517"/>
      <c r="L17" s="3517"/>
      <c r="M17" s="3517"/>
      <c r="N17" s="3517"/>
      <c r="O17" s="3517"/>
      <c r="P17" s="3517"/>
    </row>
    <row r="18" spans="2:16" ht="12.75" customHeight="1">
      <c r="B18" s="4128" t="s">
        <v>2255</v>
      </c>
      <c r="C18" s="4128"/>
      <c r="D18" s="4128"/>
      <c r="E18" s="4128"/>
      <c r="F18" s="4128"/>
      <c r="G18" s="4128"/>
      <c r="H18" s="4128"/>
      <c r="I18" s="4128"/>
      <c r="J18" s="4128"/>
      <c r="K18" s="4128"/>
      <c r="L18" s="4128"/>
      <c r="M18" s="4128"/>
      <c r="N18" s="4128"/>
      <c r="O18" s="4128"/>
      <c r="P18" s="4128"/>
    </row>
    <row r="19" spans="2:16" ht="12.75" customHeight="1">
      <c r="B19" s="109"/>
      <c r="C19" s="109"/>
      <c r="D19" s="109"/>
      <c r="E19" s="109"/>
      <c r="F19" s="109"/>
      <c r="G19" s="109"/>
      <c r="H19" s="109"/>
      <c r="I19" s="109"/>
      <c r="J19" s="109"/>
      <c r="K19" s="109"/>
      <c r="L19" s="109"/>
      <c r="M19" s="109"/>
      <c r="N19" s="109"/>
      <c r="O19" s="109"/>
      <c r="P19" s="109"/>
    </row>
    <row r="20" spans="2:16" ht="12.75" customHeight="1">
      <c r="B20" s="4129" t="s">
        <v>2116</v>
      </c>
      <c r="C20" s="4129"/>
      <c r="D20" s="4129"/>
      <c r="E20" s="4129"/>
      <c r="F20" s="4129"/>
      <c r="G20" s="4129"/>
      <c r="H20" s="4129"/>
      <c r="I20" s="4129"/>
      <c r="J20" s="4129"/>
      <c r="K20" s="4129"/>
      <c r="L20" s="4129"/>
      <c r="M20" s="4129"/>
      <c r="N20" s="4129"/>
      <c r="O20" s="4129"/>
      <c r="P20" s="4129"/>
    </row>
    <row r="21" spans="2:16" ht="12.75" customHeight="1">
      <c r="B21" s="4130" t="s">
        <v>2256</v>
      </c>
      <c r="C21" s="4130"/>
      <c r="D21" s="110"/>
      <c r="E21" s="110"/>
      <c r="F21" s="110"/>
      <c r="G21" s="110"/>
      <c r="H21" s="110"/>
      <c r="I21" s="110"/>
      <c r="J21" s="110"/>
      <c r="K21" s="110"/>
      <c r="L21" s="110"/>
      <c r="M21" s="110"/>
      <c r="N21" s="110"/>
      <c r="O21" s="110"/>
      <c r="P21" s="110"/>
    </row>
    <row r="22" spans="2:16" ht="12.75" customHeight="1">
      <c r="B22" s="4131"/>
      <c r="C22" s="4131"/>
      <c r="D22" s="4131"/>
      <c r="E22" s="4131"/>
      <c r="F22" s="4131"/>
      <c r="G22" s="4131"/>
      <c r="H22" s="4131"/>
      <c r="I22" s="4131"/>
      <c r="J22" s="4131"/>
      <c r="K22" s="4131"/>
      <c r="L22" s="4131"/>
      <c r="M22" s="4131"/>
      <c r="N22" s="4131"/>
      <c r="O22" s="4131"/>
      <c r="P22" s="4131"/>
    </row>
    <row r="23" spans="2:16" ht="12.75" customHeight="1">
      <c r="E23" s="111"/>
      <c r="F23" s="111"/>
      <c r="G23" s="111"/>
      <c r="H23" s="111"/>
      <c r="I23" s="111"/>
      <c r="J23" s="111"/>
      <c r="K23" s="111"/>
      <c r="L23" s="111"/>
    </row>
    <row r="24" spans="2:16" ht="12.75" customHeight="1">
      <c r="E24" s="111"/>
      <c r="F24" s="111"/>
      <c r="G24" s="111"/>
      <c r="H24" s="111"/>
      <c r="I24" s="111"/>
      <c r="J24" s="111"/>
      <c r="K24" s="111"/>
      <c r="L24" s="111"/>
      <c r="M24" s="111"/>
      <c r="N24" s="111"/>
      <c r="O24" s="111"/>
      <c r="P24" s="111"/>
    </row>
  </sheetData>
  <mergeCells count="8">
    <mergeCell ref="B18:P18"/>
    <mergeCell ref="B20:P20"/>
    <mergeCell ref="B21:C21"/>
    <mergeCell ref="B22:P22"/>
    <mergeCell ref="B1:P1"/>
    <mergeCell ref="B2:P2"/>
    <mergeCell ref="B16:P16"/>
    <mergeCell ref="B17:P17"/>
  </mergeCells>
  <phoneticPr fontId="0" type="noConversion"/>
  <hyperlinks>
    <hyperlink ref="B21:P21" r:id="rId1" display="http://www.ine.pt/xurl/ind/0007323"/>
    <hyperlink ref="R3" location="Indice!A1" display="Indice!A1"/>
  </hyperlinks>
  <printOptions horizontalCentered="1"/>
  <pageMargins left="0.45275590551181105" right="0.45275590551181105" top="0.6692913385826772" bottom="0.6692913385826772" header="0" footer="0"/>
  <pageSetup paperSize="9" scale="61" orientation="portrait" horizontalDpi="4294967294" verticalDpi="0" r:id="rId2"/>
  <headerFooter alignWithMargins="0"/>
</worksheet>
</file>

<file path=xl/worksheets/sheet104.xml><?xml version="1.0" encoding="utf-8"?>
<worksheet xmlns="http://schemas.openxmlformats.org/spreadsheetml/2006/main" xmlns:r="http://schemas.openxmlformats.org/officeDocument/2006/relationships">
  <sheetPr>
    <pageSetUpPr fitToPage="1"/>
  </sheetPr>
  <dimension ref="B1:M39"/>
  <sheetViews>
    <sheetView showGridLines="0" workbookViewId="0">
      <selection activeCell="B2" sqref="B2:J2"/>
    </sheetView>
  </sheetViews>
  <sheetFormatPr defaultColWidth="7.85546875" defaultRowHeight="11.25"/>
  <cols>
    <col min="1" max="1" width="6.7109375" style="138" customWidth="1"/>
    <col min="2" max="2" width="20.7109375" style="138" customWidth="1"/>
    <col min="3" max="3" width="12.7109375" style="138" customWidth="1"/>
    <col min="4" max="4" width="12.7109375" style="150" customWidth="1"/>
    <col min="5" max="5" width="12.7109375" style="151" customWidth="1"/>
    <col min="6" max="10" width="12.7109375" style="138" customWidth="1"/>
    <col min="11" max="11" width="6.7109375" style="138" customWidth="1"/>
    <col min="12" max="12" width="13.140625" style="138" bestFit="1" customWidth="1"/>
    <col min="13" max="13" width="7.85546875" style="149"/>
    <col min="14" max="16384" width="7.85546875" style="138"/>
  </cols>
  <sheetData>
    <row r="1" spans="2:13" s="112" customFormat="1" ht="30" customHeight="1">
      <c r="B1" s="4139" t="s">
        <v>2257</v>
      </c>
      <c r="C1" s="4139"/>
      <c r="D1" s="4139"/>
      <c r="E1" s="4139"/>
      <c r="F1" s="4139"/>
      <c r="G1" s="4139"/>
      <c r="H1" s="4139"/>
      <c r="I1" s="4139"/>
      <c r="J1" s="4139"/>
      <c r="K1" s="114"/>
      <c r="M1" s="115"/>
    </row>
    <row r="2" spans="2:13" s="112" customFormat="1" ht="30" customHeight="1">
      <c r="B2" s="4139" t="s">
        <v>2258</v>
      </c>
      <c r="C2" s="4139"/>
      <c r="D2" s="4139"/>
      <c r="E2" s="4139"/>
      <c r="F2" s="4139"/>
      <c r="G2" s="4139"/>
      <c r="H2" s="4139"/>
      <c r="I2" s="4139"/>
      <c r="J2" s="4139"/>
      <c r="K2" s="114"/>
      <c r="M2" s="115"/>
    </row>
    <row r="3" spans="2:13" s="112" customFormat="1" ht="12.75" customHeight="1">
      <c r="B3" s="113"/>
      <c r="C3" s="113"/>
      <c r="D3" s="113"/>
      <c r="E3" s="113"/>
      <c r="F3" s="113"/>
      <c r="G3" s="113"/>
      <c r="H3" s="113"/>
      <c r="I3" s="113"/>
      <c r="J3" s="113"/>
      <c r="K3" s="114"/>
      <c r="L3" s="1951" t="s">
        <v>2512</v>
      </c>
      <c r="M3" s="115"/>
    </row>
    <row r="4" spans="2:13" s="112" customFormat="1" ht="87" customHeight="1">
      <c r="B4" s="4134"/>
      <c r="C4" s="116" t="s">
        <v>2259</v>
      </c>
      <c r="D4" s="117" t="s">
        <v>2260</v>
      </c>
      <c r="E4" s="118" t="s">
        <v>2261</v>
      </c>
      <c r="F4" s="119" t="s">
        <v>2262</v>
      </c>
      <c r="G4" s="116" t="s">
        <v>2263</v>
      </c>
      <c r="H4" s="116" t="s">
        <v>2264</v>
      </c>
      <c r="I4" s="116" t="s">
        <v>2265</v>
      </c>
      <c r="J4" s="120" t="s">
        <v>2266</v>
      </c>
      <c r="K4" s="114"/>
      <c r="M4" s="115"/>
    </row>
    <row r="5" spans="2:13" s="121" customFormat="1" ht="21" customHeight="1">
      <c r="B5" s="4135"/>
      <c r="C5" s="122" t="s">
        <v>2267</v>
      </c>
      <c r="D5" s="4136" t="s">
        <v>2063</v>
      </c>
      <c r="E5" s="4137"/>
      <c r="F5" s="4138"/>
      <c r="G5" s="122" t="s">
        <v>2268</v>
      </c>
      <c r="H5" s="123" t="s">
        <v>2064</v>
      </c>
      <c r="I5" s="4136" t="s">
        <v>2063</v>
      </c>
      <c r="J5" s="4137"/>
      <c r="K5" s="124"/>
      <c r="L5" s="125"/>
      <c r="M5" s="125"/>
    </row>
    <row r="6" spans="2:13" s="126" customFormat="1" ht="21" customHeight="1">
      <c r="B6" s="126" t="s">
        <v>2065</v>
      </c>
      <c r="C6" s="127">
        <v>12.1</v>
      </c>
      <c r="D6" s="128">
        <v>67.569999999999993</v>
      </c>
      <c r="E6" s="127">
        <v>99.9</v>
      </c>
      <c r="F6" s="127">
        <v>95.9</v>
      </c>
      <c r="G6" s="127">
        <v>3.4</v>
      </c>
      <c r="H6" s="129">
        <v>312.3</v>
      </c>
      <c r="I6" s="130">
        <v>5.69</v>
      </c>
      <c r="J6" s="130">
        <v>4.26</v>
      </c>
      <c r="K6" s="127"/>
    </row>
    <row r="7" spans="2:13" s="126" customFormat="1" ht="21" customHeight="1">
      <c r="B7" s="131" t="s">
        <v>2066</v>
      </c>
      <c r="C7" s="132">
        <v>12</v>
      </c>
      <c r="D7" s="133">
        <v>67.37</v>
      </c>
      <c r="E7" s="132">
        <v>99.9</v>
      </c>
      <c r="F7" s="132">
        <v>95.9</v>
      </c>
      <c r="G7" s="132">
        <v>3.4</v>
      </c>
      <c r="H7" s="134">
        <v>316.2</v>
      </c>
      <c r="I7" s="135">
        <v>5.86</v>
      </c>
      <c r="J7" s="135">
        <v>4.4000000000000004</v>
      </c>
      <c r="K7" s="127"/>
      <c r="L7" s="136"/>
      <c r="M7" s="137"/>
    </row>
    <row r="8" spans="2:13" ht="21" customHeight="1">
      <c r="B8" s="139" t="s">
        <v>2101</v>
      </c>
      <c r="C8" s="127">
        <v>26.2</v>
      </c>
      <c r="D8" s="128">
        <v>58.87</v>
      </c>
      <c r="E8" s="127">
        <v>99.9</v>
      </c>
      <c r="F8" s="127">
        <v>94.9</v>
      </c>
      <c r="G8" s="127">
        <v>3.6</v>
      </c>
      <c r="H8" s="129">
        <v>237.9</v>
      </c>
      <c r="I8" s="130">
        <v>14.18</v>
      </c>
      <c r="J8" s="130">
        <v>20.45</v>
      </c>
      <c r="K8" s="127"/>
      <c r="L8" s="126"/>
      <c r="M8" s="140"/>
    </row>
    <row r="9" spans="2:13" ht="21" customHeight="1">
      <c r="B9" s="141" t="s">
        <v>2269</v>
      </c>
      <c r="C9" s="132">
        <v>5.6</v>
      </c>
      <c r="D9" s="133">
        <v>64.959999999999994</v>
      </c>
      <c r="E9" s="132">
        <v>99.8</v>
      </c>
      <c r="F9" s="132">
        <v>94.9</v>
      </c>
      <c r="G9" s="132">
        <v>3.5</v>
      </c>
      <c r="H9" s="134">
        <v>348</v>
      </c>
      <c r="I9" s="135">
        <v>77.13</v>
      </c>
      <c r="J9" s="135">
        <v>80.19</v>
      </c>
      <c r="K9" s="132"/>
      <c r="L9" s="131"/>
      <c r="M9" s="142"/>
    </row>
    <row r="10" spans="2:13" ht="21" customHeight="1">
      <c r="B10" s="141" t="s">
        <v>2270</v>
      </c>
      <c r="C10" s="132">
        <v>30.7</v>
      </c>
      <c r="D10" s="133">
        <v>57.95</v>
      </c>
      <c r="E10" s="132">
        <v>100</v>
      </c>
      <c r="F10" s="132">
        <v>94.1</v>
      </c>
      <c r="G10" s="132">
        <v>3</v>
      </c>
      <c r="H10" s="134">
        <v>152.1</v>
      </c>
      <c r="I10" s="135">
        <v>28.29</v>
      </c>
      <c r="J10" s="135">
        <v>50.33</v>
      </c>
      <c r="K10" s="132"/>
      <c r="L10" s="131"/>
      <c r="M10" s="142"/>
    </row>
    <row r="11" spans="2:13" ht="21" customHeight="1">
      <c r="B11" s="141" t="s">
        <v>2271</v>
      </c>
      <c r="C11" s="132">
        <v>151.5</v>
      </c>
      <c r="D11" s="133">
        <v>53.89</v>
      </c>
      <c r="E11" s="132">
        <v>99.9</v>
      </c>
      <c r="F11" s="132">
        <v>94.3</v>
      </c>
      <c r="G11" s="132">
        <v>4.3</v>
      </c>
      <c r="H11" s="134">
        <v>309.7</v>
      </c>
      <c r="I11" s="135">
        <v>18.940000000000001</v>
      </c>
      <c r="J11" s="135">
        <v>26.3</v>
      </c>
      <c r="K11" s="132"/>
      <c r="L11" s="131"/>
      <c r="M11" s="142"/>
    </row>
    <row r="12" spans="2:13" ht="21" customHeight="1">
      <c r="B12" s="141" t="s">
        <v>2272</v>
      </c>
      <c r="C12" s="132">
        <v>20.5</v>
      </c>
      <c r="D12" s="133">
        <v>65.17</v>
      </c>
      <c r="E12" s="132">
        <v>100</v>
      </c>
      <c r="F12" s="132">
        <v>95</v>
      </c>
      <c r="G12" s="132">
        <v>2.7</v>
      </c>
      <c r="H12" s="134">
        <v>181.9</v>
      </c>
      <c r="I12" s="135">
        <v>29.57</v>
      </c>
      <c r="J12" s="135">
        <v>32.56</v>
      </c>
      <c r="K12" s="132"/>
      <c r="L12" s="131"/>
      <c r="M12" s="142"/>
    </row>
    <row r="13" spans="2:13" ht="21" customHeight="1">
      <c r="B13" s="141" t="s">
        <v>2273</v>
      </c>
      <c r="C13" s="132">
        <v>11.8</v>
      </c>
      <c r="D13" s="133">
        <v>63.92</v>
      </c>
      <c r="E13" s="132">
        <v>100</v>
      </c>
      <c r="F13" s="132">
        <v>96</v>
      </c>
      <c r="G13" s="132">
        <v>2.4</v>
      </c>
      <c r="H13" s="134">
        <v>92.4</v>
      </c>
      <c r="I13" s="135">
        <v>22.83</v>
      </c>
      <c r="J13" s="135">
        <v>23.49</v>
      </c>
      <c r="K13" s="132"/>
      <c r="L13" s="131"/>
      <c r="M13" s="142"/>
    </row>
    <row r="14" spans="2:13" ht="21" customHeight="1">
      <c r="B14" s="141" t="s">
        <v>2274</v>
      </c>
      <c r="C14" s="132">
        <v>1.9</v>
      </c>
      <c r="D14" s="133">
        <v>72.150000000000006</v>
      </c>
      <c r="E14" s="132">
        <v>100</v>
      </c>
      <c r="F14" s="132">
        <v>94.3</v>
      </c>
      <c r="G14" s="132">
        <v>2.4</v>
      </c>
      <c r="H14" s="134">
        <v>84.2</v>
      </c>
      <c r="I14" s="135">
        <v>40.479999999999997</v>
      </c>
      <c r="J14" s="135">
        <v>32.86</v>
      </c>
      <c r="K14" s="132"/>
      <c r="L14" s="131"/>
      <c r="M14" s="142"/>
    </row>
    <row r="15" spans="2:13" ht="21" customHeight="1">
      <c r="B15" s="141" t="s">
        <v>2275</v>
      </c>
      <c r="C15" s="132">
        <v>11.3</v>
      </c>
      <c r="D15" s="133">
        <v>55.96</v>
      </c>
      <c r="E15" s="132">
        <v>100</v>
      </c>
      <c r="F15" s="132">
        <v>95.5</v>
      </c>
      <c r="G15" s="132">
        <v>2.6</v>
      </c>
      <c r="H15" s="134">
        <v>124.9</v>
      </c>
      <c r="I15" s="135">
        <v>32.630000000000003</v>
      </c>
      <c r="J15" s="135">
        <v>14.6</v>
      </c>
      <c r="K15" s="132"/>
      <c r="L15" s="131"/>
      <c r="M15" s="142"/>
    </row>
    <row r="16" spans="2:13" ht="21" customHeight="1">
      <c r="B16" s="141" t="s">
        <v>2276</v>
      </c>
      <c r="C16" s="132">
        <v>36.700000000000003</v>
      </c>
      <c r="D16" s="133">
        <v>68.39</v>
      </c>
      <c r="E16" s="132">
        <v>99.9</v>
      </c>
      <c r="F16" s="132">
        <v>96.4</v>
      </c>
      <c r="G16" s="132">
        <v>2.6</v>
      </c>
      <c r="H16" s="134">
        <v>147.30000000000001</v>
      </c>
      <c r="I16" s="135">
        <v>21.52</v>
      </c>
      <c r="J16" s="135">
        <v>31.55</v>
      </c>
      <c r="K16" s="132"/>
      <c r="L16" s="131"/>
      <c r="M16" s="142"/>
    </row>
    <row r="17" spans="2:13" ht="21" customHeight="1">
      <c r="B17" s="141" t="s">
        <v>2277</v>
      </c>
      <c r="C17" s="132">
        <v>4.8</v>
      </c>
      <c r="D17" s="133">
        <v>71.739999999999995</v>
      </c>
      <c r="E17" s="132">
        <v>100</v>
      </c>
      <c r="F17" s="132">
        <v>97.2</v>
      </c>
      <c r="G17" s="132">
        <v>1.9</v>
      </c>
      <c r="H17" s="134">
        <v>75.400000000000006</v>
      </c>
      <c r="I17" s="135">
        <v>27.23</v>
      </c>
      <c r="J17" s="135">
        <v>21.6</v>
      </c>
      <c r="K17" s="132"/>
      <c r="L17" s="131"/>
      <c r="M17" s="142"/>
    </row>
    <row r="18" spans="2:13" ht="21" customHeight="1">
      <c r="B18" s="141" t="s">
        <v>2278</v>
      </c>
      <c r="C18" s="132">
        <v>4.9000000000000004</v>
      </c>
      <c r="D18" s="133">
        <v>64.06</v>
      </c>
      <c r="E18" s="132">
        <v>100</v>
      </c>
      <c r="F18" s="132">
        <v>96.9</v>
      </c>
      <c r="G18" s="132">
        <v>2.2999999999999998</v>
      </c>
      <c r="H18" s="134">
        <v>104.4</v>
      </c>
      <c r="I18" s="135">
        <v>32.200000000000003</v>
      </c>
      <c r="J18" s="135">
        <v>37.99</v>
      </c>
      <c r="K18" s="132"/>
      <c r="L18" s="131"/>
      <c r="M18" s="142"/>
    </row>
    <row r="19" spans="2:13" ht="21" customHeight="1">
      <c r="B19" s="141" t="s">
        <v>2279</v>
      </c>
      <c r="C19" s="132">
        <v>12.9</v>
      </c>
      <c r="D19" s="133">
        <v>71.819999999999993</v>
      </c>
      <c r="E19" s="132">
        <v>100</v>
      </c>
      <c r="F19" s="132">
        <v>97.6</v>
      </c>
      <c r="G19" s="132">
        <v>2</v>
      </c>
      <c r="H19" s="134">
        <v>62.1</v>
      </c>
      <c r="I19" s="135">
        <v>29.04</v>
      </c>
      <c r="J19" s="135">
        <v>32.44</v>
      </c>
      <c r="K19" s="132"/>
      <c r="L19" s="131"/>
      <c r="M19" s="142"/>
    </row>
    <row r="20" spans="2:13" ht="61.5" customHeight="1">
      <c r="B20" s="4134"/>
      <c r="C20" s="116" t="s">
        <v>2280</v>
      </c>
      <c r="D20" s="117" t="s">
        <v>2281</v>
      </c>
      <c r="E20" s="118" t="s">
        <v>2282</v>
      </c>
      <c r="F20" s="119" t="s">
        <v>2283</v>
      </c>
      <c r="G20" s="116" t="s">
        <v>2284</v>
      </c>
      <c r="H20" s="116" t="s">
        <v>2285</v>
      </c>
      <c r="I20" s="116" t="s">
        <v>2286</v>
      </c>
      <c r="J20" s="120" t="s">
        <v>2287</v>
      </c>
      <c r="K20" s="132"/>
      <c r="L20" s="131"/>
      <c r="M20" s="143"/>
    </row>
    <row r="21" spans="2:13" ht="21" customHeight="1">
      <c r="B21" s="4135"/>
      <c r="C21" s="122" t="s">
        <v>2288</v>
      </c>
      <c r="D21" s="4136" t="s">
        <v>2063</v>
      </c>
      <c r="E21" s="4137"/>
      <c r="F21" s="4138"/>
      <c r="G21" s="122" t="s">
        <v>2289</v>
      </c>
      <c r="H21" s="123" t="s">
        <v>2112</v>
      </c>
      <c r="I21" s="4136" t="s">
        <v>2063</v>
      </c>
      <c r="J21" s="4137"/>
      <c r="K21" s="144"/>
      <c r="L21" s="112"/>
      <c r="M21" s="115"/>
    </row>
    <row r="22" spans="2:13" ht="12.75" customHeight="1">
      <c r="B22" s="114"/>
      <c r="C22" s="145"/>
      <c r="D22" s="145"/>
      <c r="E22" s="145"/>
      <c r="F22" s="145"/>
      <c r="G22" s="145"/>
      <c r="H22" s="145"/>
      <c r="I22" s="145"/>
      <c r="J22" s="145"/>
      <c r="K22" s="144"/>
      <c r="L22" s="112"/>
      <c r="M22" s="115"/>
    </row>
    <row r="23" spans="2:13" ht="12.75" customHeight="1">
      <c r="B23" s="4140" t="s">
        <v>2113</v>
      </c>
      <c r="C23" s="4141"/>
      <c r="D23" s="4141"/>
      <c r="E23" s="4141"/>
      <c r="F23" s="4141"/>
      <c r="G23" s="4141"/>
      <c r="H23" s="4141"/>
      <c r="I23" s="4141"/>
      <c r="J23" s="4141"/>
      <c r="K23" s="144"/>
      <c r="L23" s="112"/>
      <c r="M23" s="115"/>
    </row>
    <row r="24" spans="2:13" ht="12.75" customHeight="1">
      <c r="B24" s="4142" t="s">
        <v>2290</v>
      </c>
      <c r="C24" s="4142"/>
      <c r="D24" s="4142"/>
      <c r="E24" s="4142"/>
      <c r="F24" s="4142"/>
      <c r="G24" s="4142"/>
      <c r="H24" s="4142"/>
      <c r="I24" s="4142"/>
      <c r="J24" s="4142"/>
      <c r="K24" s="146"/>
      <c r="L24" s="147"/>
      <c r="M24" s="148"/>
    </row>
    <row r="25" spans="2:13" ht="12.75" customHeight="1">
      <c r="B25" s="4142" t="s">
        <v>2291</v>
      </c>
      <c r="C25" s="4142"/>
      <c r="D25" s="4142"/>
      <c r="E25" s="4142"/>
      <c r="F25" s="4142"/>
      <c r="G25" s="4142"/>
      <c r="H25" s="4142"/>
      <c r="I25" s="4142"/>
      <c r="J25" s="4142"/>
    </row>
    <row r="26" spans="2:13" ht="12.75" customHeight="1"/>
    <row r="27" spans="2:13" ht="12.75" customHeight="1">
      <c r="B27" s="4143" t="s">
        <v>2116</v>
      </c>
      <c r="C27" s="4143"/>
      <c r="D27" s="4143"/>
      <c r="E27" s="4143"/>
      <c r="F27" s="4143"/>
      <c r="G27" s="147"/>
      <c r="H27" s="147"/>
      <c r="I27" s="147"/>
      <c r="J27" s="147"/>
      <c r="K27" s="147"/>
      <c r="L27" s="147"/>
      <c r="M27" s="152"/>
    </row>
    <row r="28" spans="2:13" ht="12.75" customHeight="1">
      <c r="B28" s="3804" t="s">
        <v>2292</v>
      </c>
      <c r="C28" s="3804"/>
      <c r="D28" s="153"/>
      <c r="E28" s="154"/>
      <c r="F28" s="153"/>
      <c r="G28" s="153"/>
      <c r="I28" s="153"/>
      <c r="J28" s="153"/>
      <c r="K28" s="153"/>
      <c r="M28" s="155"/>
    </row>
    <row r="29" spans="2:13" ht="12.75" customHeight="1">
      <c r="B29" s="3804" t="s">
        <v>2293</v>
      </c>
      <c r="C29" s="3804"/>
      <c r="D29" s="153"/>
      <c r="E29" s="154"/>
      <c r="F29" s="153"/>
      <c r="G29" s="153"/>
      <c r="I29" s="153"/>
      <c r="J29" s="153"/>
      <c r="K29" s="153"/>
      <c r="M29" s="154"/>
    </row>
    <row r="30" spans="2:13" ht="12.75" customHeight="1">
      <c r="B30" s="153"/>
      <c r="C30" s="153"/>
      <c r="D30" s="153"/>
      <c r="E30" s="154"/>
      <c r="F30" s="153"/>
      <c r="G30" s="153"/>
      <c r="I30" s="153"/>
      <c r="J30" s="153"/>
      <c r="K30" s="153"/>
      <c r="M30" s="154"/>
    </row>
    <row r="31" spans="2:13" ht="12.75" customHeight="1"/>
    <row r="32" spans="2:13" ht="12.75" customHeight="1"/>
    <row r="33" ht="12.75" customHeight="1"/>
    <row r="34" ht="12.75" customHeight="1"/>
    <row r="35" ht="12.75" customHeight="1"/>
    <row r="36" ht="12.75" customHeight="1"/>
    <row r="37" ht="12.75" customHeight="1"/>
    <row r="38" ht="12.75" customHeight="1"/>
    <row r="39" ht="12.75" customHeight="1"/>
  </sheetData>
  <mergeCells count="14">
    <mergeCell ref="B23:J23"/>
    <mergeCell ref="B29:C29"/>
    <mergeCell ref="B24:J24"/>
    <mergeCell ref="B25:J25"/>
    <mergeCell ref="B27:F27"/>
    <mergeCell ref="B28:C28"/>
    <mergeCell ref="B20:B21"/>
    <mergeCell ref="D21:F21"/>
    <mergeCell ref="I21:J21"/>
    <mergeCell ref="B1:J1"/>
    <mergeCell ref="B2:J2"/>
    <mergeCell ref="B4:B5"/>
    <mergeCell ref="D5:F5"/>
    <mergeCell ref="I5:J5"/>
  </mergeCells>
  <phoneticPr fontId="0" type="noConversion"/>
  <hyperlinks>
    <hyperlink ref="B28" r:id="rId1"/>
    <hyperlink ref="B29" r:id="rId2"/>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3"/>
  <headerFooter alignWithMargins="0"/>
</worksheet>
</file>

<file path=xl/worksheets/sheet105.xml><?xml version="1.0" encoding="utf-8"?>
<worksheet xmlns="http://schemas.openxmlformats.org/spreadsheetml/2006/main" xmlns:r="http://schemas.openxmlformats.org/officeDocument/2006/relationships">
  <sheetPr>
    <pageSetUpPr fitToPage="1"/>
  </sheetPr>
  <dimension ref="B1:O29"/>
  <sheetViews>
    <sheetView showGridLines="0" workbookViewId="0">
      <selection activeCell="B2" sqref="B2:G2"/>
    </sheetView>
  </sheetViews>
  <sheetFormatPr defaultColWidth="7.85546875" defaultRowHeight="11.25"/>
  <cols>
    <col min="1" max="1" width="6.7109375" style="138" customWidth="1"/>
    <col min="2" max="2" width="20.7109375" style="138" customWidth="1"/>
    <col min="3" max="3" width="18.7109375" style="151" customWidth="1"/>
    <col min="4" max="7" width="18.7109375" style="138" customWidth="1"/>
    <col min="8" max="8" width="6.7109375" style="138" customWidth="1"/>
    <col min="9" max="9" width="13.140625" style="138" bestFit="1" customWidth="1"/>
    <col min="10" max="10" width="7.85546875" style="138"/>
    <col min="11" max="17" width="10.42578125" style="138" customWidth="1"/>
    <col min="18" max="16384" width="7.85546875" style="138"/>
  </cols>
  <sheetData>
    <row r="1" spans="2:15" s="112" customFormat="1" ht="30" customHeight="1">
      <c r="B1" s="4139" t="s">
        <v>2294</v>
      </c>
      <c r="C1" s="4139"/>
      <c r="D1" s="4139"/>
      <c r="E1" s="4139"/>
      <c r="F1" s="4139"/>
      <c r="G1" s="4139"/>
      <c r="H1" s="114"/>
      <c r="I1" s="156"/>
    </row>
    <row r="2" spans="2:15" s="112" customFormat="1" ht="30" customHeight="1">
      <c r="B2" s="4139" t="s">
        <v>2295</v>
      </c>
      <c r="C2" s="4139"/>
      <c r="D2" s="4139"/>
      <c r="E2" s="4139"/>
      <c r="F2" s="4139"/>
      <c r="G2" s="4139"/>
      <c r="H2" s="114"/>
      <c r="I2" s="156"/>
    </row>
    <row r="3" spans="2:15" s="112" customFormat="1" ht="12.75" customHeight="1">
      <c r="B3" s="113"/>
      <c r="C3" s="113"/>
      <c r="D3" s="113"/>
      <c r="E3" s="113"/>
      <c r="F3" s="113"/>
      <c r="G3" s="113"/>
      <c r="H3" s="114"/>
      <c r="I3" s="1951" t="s">
        <v>2512</v>
      </c>
    </row>
    <row r="4" spans="2:15" s="112" customFormat="1" ht="54" customHeight="1">
      <c r="B4" s="4144"/>
      <c r="C4" s="157" t="s">
        <v>2296</v>
      </c>
      <c r="D4" s="158" t="s">
        <v>2297</v>
      </c>
      <c r="E4" s="158" t="s">
        <v>2298</v>
      </c>
      <c r="F4" s="159" t="s">
        <v>2299</v>
      </c>
      <c r="G4" s="160" t="s">
        <v>2300</v>
      </c>
      <c r="H4" s="161"/>
      <c r="I4" s="156"/>
    </row>
    <row r="5" spans="2:15" s="112" customFormat="1" ht="21" customHeight="1">
      <c r="B5" s="4144"/>
      <c r="C5" s="162" t="s">
        <v>2301</v>
      </c>
      <c r="D5" s="163" t="s">
        <v>2063</v>
      </c>
      <c r="E5" s="4145" t="s">
        <v>2268</v>
      </c>
      <c r="F5" s="4146"/>
      <c r="G5" s="164" t="s">
        <v>2063</v>
      </c>
      <c r="H5" s="144"/>
      <c r="I5" s="125"/>
      <c r="J5" s="125"/>
    </row>
    <row r="6" spans="2:15" s="126" customFormat="1" ht="21" customHeight="1">
      <c r="B6" s="126" t="s">
        <v>2065</v>
      </c>
      <c r="C6" s="165">
        <v>12.6</v>
      </c>
      <c r="D6" s="165">
        <v>95.6</v>
      </c>
      <c r="E6" s="165">
        <v>3.2</v>
      </c>
      <c r="F6" s="165">
        <v>0.4</v>
      </c>
      <c r="G6" s="165">
        <v>96.8</v>
      </c>
      <c r="H6" s="166"/>
    </row>
    <row r="7" spans="2:15" s="126" customFormat="1" ht="21" customHeight="1">
      <c r="B7" s="131" t="s">
        <v>2066</v>
      </c>
      <c r="C7" s="167">
        <v>12.5</v>
      </c>
      <c r="D7" s="167">
        <v>95.6</v>
      </c>
      <c r="E7" s="167">
        <v>3.2</v>
      </c>
      <c r="F7" s="167">
        <v>0.4</v>
      </c>
      <c r="G7" s="167">
        <v>96.8</v>
      </c>
      <c r="H7" s="168"/>
      <c r="I7" s="136"/>
      <c r="J7" s="137"/>
    </row>
    <row r="8" spans="2:15" s="126" customFormat="1" ht="21" customHeight="1">
      <c r="B8" s="139" t="s">
        <v>2101</v>
      </c>
      <c r="C8" s="165">
        <v>28.1</v>
      </c>
      <c r="D8" s="165">
        <v>94.6</v>
      </c>
      <c r="E8" s="165">
        <v>3.6</v>
      </c>
      <c r="F8" s="165">
        <v>0.4</v>
      </c>
      <c r="G8" s="165">
        <v>95.8</v>
      </c>
      <c r="H8" s="169"/>
      <c r="J8" s="140"/>
    </row>
    <row r="9" spans="2:15" s="131" customFormat="1" ht="21" customHeight="1">
      <c r="B9" s="141" t="s">
        <v>2269</v>
      </c>
      <c r="C9" s="167">
        <v>5.9</v>
      </c>
      <c r="D9" s="167">
        <v>95.3</v>
      </c>
      <c r="E9" s="167">
        <v>3.5</v>
      </c>
      <c r="F9" s="167">
        <v>0.2</v>
      </c>
      <c r="G9" s="167">
        <v>97.1</v>
      </c>
      <c r="H9" s="170"/>
      <c r="J9" s="142"/>
      <c r="K9" s="126"/>
      <c r="L9" s="126"/>
      <c r="M9" s="126"/>
      <c r="N9" s="126"/>
      <c r="O9" s="126"/>
    </row>
    <row r="10" spans="2:15" s="131" customFormat="1" ht="21" customHeight="1">
      <c r="B10" s="141" t="s">
        <v>2270</v>
      </c>
      <c r="C10" s="167">
        <v>32.5</v>
      </c>
      <c r="D10" s="167">
        <v>94.2</v>
      </c>
      <c r="E10" s="167">
        <v>3.1</v>
      </c>
      <c r="F10" s="167">
        <v>0.2</v>
      </c>
      <c r="G10" s="167">
        <v>96.5</v>
      </c>
      <c r="H10" s="170"/>
      <c r="J10" s="142"/>
      <c r="K10" s="126"/>
      <c r="L10" s="126"/>
      <c r="M10" s="126"/>
      <c r="N10" s="126"/>
      <c r="O10" s="126"/>
    </row>
    <row r="11" spans="2:15" s="131" customFormat="1" ht="21" customHeight="1">
      <c r="B11" s="141" t="s">
        <v>2271</v>
      </c>
      <c r="C11" s="167">
        <v>163.69999999999999</v>
      </c>
      <c r="D11" s="167">
        <v>94</v>
      </c>
      <c r="E11" s="167">
        <v>4.0999999999999996</v>
      </c>
      <c r="F11" s="167">
        <v>0.6</v>
      </c>
      <c r="G11" s="167">
        <v>96</v>
      </c>
      <c r="H11" s="170"/>
      <c r="J11" s="142"/>
      <c r="K11" s="126"/>
      <c r="L11" s="126"/>
      <c r="M11" s="126"/>
      <c r="N11" s="126"/>
      <c r="O11" s="126"/>
    </row>
    <row r="12" spans="2:15" s="131" customFormat="1" ht="21" customHeight="1">
      <c r="B12" s="141" t="s">
        <v>2272</v>
      </c>
      <c r="C12" s="167">
        <v>21.9</v>
      </c>
      <c r="D12" s="167">
        <v>94.9</v>
      </c>
      <c r="E12" s="167">
        <v>2.8</v>
      </c>
      <c r="F12" s="167">
        <v>0.2</v>
      </c>
      <c r="G12" s="167">
        <v>95.3</v>
      </c>
      <c r="H12" s="170"/>
      <c r="J12" s="142"/>
      <c r="K12" s="126"/>
      <c r="L12" s="126"/>
      <c r="M12" s="126"/>
      <c r="N12" s="126"/>
      <c r="O12" s="126"/>
    </row>
    <row r="13" spans="2:15" s="131" customFormat="1" ht="21" customHeight="1">
      <c r="B13" s="141" t="s">
        <v>2273</v>
      </c>
      <c r="C13" s="167">
        <v>12.3</v>
      </c>
      <c r="D13" s="167">
        <v>95.8</v>
      </c>
      <c r="E13" s="167">
        <v>2.5</v>
      </c>
      <c r="F13" s="167">
        <v>0.2</v>
      </c>
      <c r="G13" s="167">
        <v>97.2</v>
      </c>
      <c r="H13" s="170"/>
      <c r="J13" s="142"/>
      <c r="K13" s="126"/>
      <c r="L13" s="126"/>
      <c r="M13" s="126"/>
      <c r="N13" s="126"/>
      <c r="O13" s="126"/>
    </row>
    <row r="14" spans="2:15" s="131" customFormat="1" ht="21" customHeight="1">
      <c r="B14" s="141" t="s">
        <v>2274</v>
      </c>
      <c r="C14" s="167">
        <v>2</v>
      </c>
      <c r="D14" s="167">
        <v>94</v>
      </c>
      <c r="E14" s="167">
        <v>2.4</v>
      </c>
      <c r="F14" s="167">
        <v>0.2</v>
      </c>
      <c r="G14" s="167">
        <v>96.4</v>
      </c>
      <c r="H14" s="170"/>
      <c r="J14" s="142"/>
      <c r="K14" s="126"/>
      <c r="L14" s="126"/>
      <c r="M14" s="126"/>
      <c r="N14" s="126"/>
      <c r="O14" s="126"/>
    </row>
    <row r="15" spans="2:15" s="131" customFormat="1" ht="21" customHeight="1">
      <c r="B15" s="141" t="s">
        <v>2275</v>
      </c>
      <c r="C15" s="167">
        <v>11.8</v>
      </c>
      <c r="D15" s="167">
        <v>95.5</v>
      </c>
      <c r="E15" s="167">
        <v>2.8</v>
      </c>
      <c r="F15" s="167">
        <v>0.2</v>
      </c>
      <c r="G15" s="167">
        <v>96.1</v>
      </c>
      <c r="H15" s="170"/>
      <c r="J15" s="142"/>
      <c r="K15" s="126"/>
      <c r="L15" s="126"/>
      <c r="M15" s="126"/>
      <c r="N15" s="126"/>
      <c r="O15" s="126"/>
    </row>
    <row r="16" spans="2:15" s="131" customFormat="1" ht="21" customHeight="1">
      <c r="B16" s="141" t="s">
        <v>2276</v>
      </c>
      <c r="C16" s="167">
        <v>39.1</v>
      </c>
      <c r="D16" s="167">
        <v>95.8</v>
      </c>
      <c r="E16" s="167">
        <v>3</v>
      </c>
      <c r="F16" s="167">
        <v>0.3</v>
      </c>
      <c r="G16" s="167">
        <v>94.9</v>
      </c>
      <c r="H16" s="170"/>
      <c r="J16" s="142"/>
      <c r="K16" s="126"/>
      <c r="L16" s="126"/>
      <c r="M16" s="126"/>
      <c r="N16" s="126"/>
      <c r="O16" s="126"/>
    </row>
    <row r="17" spans="2:15" s="131" customFormat="1" ht="21" customHeight="1">
      <c r="B17" s="141" t="s">
        <v>2277</v>
      </c>
      <c r="C17" s="167">
        <v>5</v>
      </c>
      <c r="D17" s="167">
        <v>97.3</v>
      </c>
      <c r="E17" s="167">
        <v>1.9</v>
      </c>
      <c r="F17" s="167">
        <v>0.1</v>
      </c>
      <c r="G17" s="167">
        <v>96.3</v>
      </c>
      <c r="H17" s="170"/>
      <c r="J17" s="142"/>
      <c r="K17" s="126"/>
      <c r="L17" s="126"/>
      <c r="M17" s="126"/>
      <c r="N17" s="126"/>
      <c r="O17" s="126"/>
    </row>
    <row r="18" spans="2:15" s="131" customFormat="1" ht="21" customHeight="1">
      <c r="B18" s="141" t="s">
        <v>2278</v>
      </c>
      <c r="C18" s="167">
        <v>5.0999999999999996</v>
      </c>
      <c r="D18" s="167">
        <v>96.5</v>
      </c>
      <c r="E18" s="167">
        <v>2.2999999999999998</v>
      </c>
      <c r="F18" s="167">
        <v>0.2</v>
      </c>
      <c r="G18" s="167">
        <v>96.3</v>
      </c>
      <c r="H18" s="170"/>
      <c r="J18" s="142"/>
      <c r="K18" s="126"/>
      <c r="L18" s="126"/>
      <c r="M18" s="126"/>
      <c r="N18" s="126"/>
      <c r="O18" s="126"/>
    </row>
    <row r="19" spans="2:15" s="131" customFormat="1" ht="21" customHeight="1">
      <c r="B19" s="141" t="s">
        <v>2279</v>
      </c>
      <c r="C19" s="167">
        <v>14.4</v>
      </c>
      <c r="D19" s="167">
        <v>96.4</v>
      </c>
      <c r="E19" s="167">
        <v>2.5</v>
      </c>
      <c r="F19" s="167">
        <v>0.3</v>
      </c>
      <c r="G19" s="167">
        <v>92</v>
      </c>
      <c r="H19" s="170"/>
      <c r="J19" s="142"/>
      <c r="K19" s="126"/>
      <c r="L19" s="126"/>
      <c r="M19" s="126"/>
      <c r="N19" s="126"/>
      <c r="O19" s="126"/>
    </row>
    <row r="20" spans="2:15" s="112" customFormat="1" ht="54" customHeight="1">
      <c r="B20" s="4147"/>
      <c r="C20" s="171" t="s">
        <v>2302</v>
      </c>
      <c r="D20" s="172" t="s">
        <v>2303</v>
      </c>
      <c r="E20" s="172" t="s">
        <v>2304</v>
      </c>
      <c r="F20" s="172" t="s">
        <v>2305</v>
      </c>
      <c r="G20" s="173" t="s">
        <v>2306</v>
      </c>
      <c r="H20" s="174"/>
      <c r="I20" s="156"/>
    </row>
    <row r="21" spans="2:15" s="112" customFormat="1" ht="21" customHeight="1">
      <c r="B21" s="4147"/>
      <c r="C21" s="175" t="s">
        <v>2288</v>
      </c>
      <c r="D21" s="176" t="s">
        <v>2063</v>
      </c>
      <c r="E21" s="4145" t="s">
        <v>2289</v>
      </c>
      <c r="F21" s="4146"/>
      <c r="G21" s="177" t="s">
        <v>2063</v>
      </c>
      <c r="H21" s="144"/>
      <c r="I21" s="156"/>
    </row>
    <row r="22" spans="2:15" s="112" customFormat="1" ht="12.75" customHeight="1">
      <c r="B22" s="178"/>
      <c r="C22" s="179"/>
      <c r="D22" s="180"/>
      <c r="E22" s="180"/>
      <c r="F22" s="180"/>
      <c r="G22" s="180"/>
      <c r="H22" s="144"/>
      <c r="I22" s="156"/>
    </row>
    <row r="23" spans="2:15" s="112" customFormat="1" ht="12.75" customHeight="1">
      <c r="B23" s="4148" t="s">
        <v>2113</v>
      </c>
      <c r="C23" s="3437"/>
      <c r="D23" s="3437"/>
      <c r="E23" s="3437"/>
      <c r="F23" s="3437"/>
      <c r="G23" s="3437"/>
      <c r="H23" s="144"/>
      <c r="I23" s="156"/>
    </row>
    <row r="24" spans="2:15" s="147" customFormat="1" ht="12.75" customHeight="1">
      <c r="B24" s="4142" t="s">
        <v>2290</v>
      </c>
      <c r="C24" s="4142"/>
      <c r="D24" s="4142"/>
      <c r="E24" s="4142"/>
      <c r="F24" s="4142"/>
      <c r="G24" s="4142"/>
      <c r="H24" s="146"/>
      <c r="I24" s="146"/>
      <c r="J24" s="146"/>
    </row>
    <row r="25" spans="2:15" s="147" customFormat="1" ht="12.75" customHeight="1">
      <c r="B25" s="4142" t="s">
        <v>2291</v>
      </c>
      <c r="C25" s="4142"/>
      <c r="D25" s="4142"/>
      <c r="E25" s="4142"/>
      <c r="F25" s="4142"/>
      <c r="G25" s="4142"/>
      <c r="H25" s="146"/>
      <c r="I25" s="146"/>
      <c r="J25" s="146"/>
    </row>
    <row r="26" spans="2:15" ht="12.75" customHeight="1"/>
    <row r="27" spans="2:15" ht="12.75" customHeight="1"/>
    <row r="28" spans="2:15" ht="12.75" customHeight="1"/>
    <row r="29" spans="2:15" ht="12.75" customHeight="1"/>
  </sheetData>
  <mergeCells count="9">
    <mergeCell ref="B1:G1"/>
    <mergeCell ref="B2:G2"/>
    <mergeCell ref="B4:B5"/>
    <mergeCell ref="E5:F5"/>
    <mergeCell ref="B25:G25"/>
    <mergeCell ref="B20:B21"/>
    <mergeCell ref="E21:F21"/>
    <mergeCell ref="B23:G23"/>
    <mergeCell ref="B24:G24"/>
  </mergeCells>
  <phoneticPr fontId="0" type="noConversion"/>
  <hyperlinks>
    <hyperlink ref="I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06.xml><?xml version="1.0" encoding="utf-8"?>
<worksheet xmlns="http://schemas.openxmlformats.org/spreadsheetml/2006/main" xmlns:r="http://schemas.openxmlformats.org/officeDocument/2006/relationships">
  <sheetPr>
    <pageSetUpPr fitToPage="1"/>
  </sheetPr>
  <dimension ref="B1:O54"/>
  <sheetViews>
    <sheetView showGridLines="0" workbookViewId="0">
      <selection activeCell="B2" sqref="B2:H2"/>
    </sheetView>
  </sheetViews>
  <sheetFormatPr defaultColWidth="7.85546875" defaultRowHeight="11.25"/>
  <cols>
    <col min="1" max="1" width="6.7109375" style="205" customWidth="1"/>
    <col min="2" max="2" width="20.7109375" style="205" customWidth="1"/>
    <col min="3" max="8" width="16.7109375" style="205" customWidth="1"/>
    <col min="9" max="9" width="6.7109375" style="205" customWidth="1"/>
    <col min="10" max="10" width="13.140625" style="205" bestFit="1" customWidth="1"/>
    <col min="11" max="11" width="7.85546875" style="205"/>
    <col min="12" max="12" width="11.7109375" style="205" customWidth="1"/>
    <col min="13" max="16384" width="7.85546875" style="205"/>
  </cols>
  <sheetData>
    <row r="1" spans="2:15" s="182" customFormat="1" ht="30" customHeight="1">
      <c r="B1" s="3505" t="s">
        <v>2307</v>
      </c>
      <c r="C1" s="3505"/>
      <c r="D1" s="3505"/>
      <c r="E1" s="3505"/>
      <c r="F1" s="3505"/>
      <c r="G1" s="3505"/>
      <c r="H1" s="3505"/>
      <c r="I1" s="184"/>
    </row>
    <row r="2" spans="2:15" s="182" customFormat="1" ht="30" customHeight="1">
      <c r="B2" s="3505" t="s">
        <v>2308</v>
      </c>
      <c r="C2" s="3505"/>
      <c r="D2" s="3505"/>
      <c r="E2" s="3505"/>
      <c r="F2" s="3505"/>
      <c r="G2" s="3505"/>
      <c r="H2" s="3505"/>
      <c r="I2" s="184"/>
    </row>
    <row r="3" spans="2:15" s="182" customFormat="1" ht="12.75" customHeight="1">
      <c r="B3" s="185" t="s">
        <v>2224</v>
      </c>
      <c r="C3" s="186"/>
      <c r="D3" s="186"/>
      <c r="E3" s="186"/>
      <c r="F3" s="186"/>
      <c r="G3" s="186"/>
      <c r="H3" s="187" t="s">
        <v>2225</v>
      </c>
      <c r="I3" s="186"/>
      <c r="J3" s="1951" t="s">
        <v>2512</v>
      </c>
    </row>
    <row r="4" spans="2:15" s="182" customFormat="1" ht="70.5" customHeight="1">
      <c r="B4" s="188"/>
      <c r="C4" s="189" t="s">
        <v>2309</v>
      </c>
      <c r="D4" s="189" t="s">
        <v>2310</v>
      </c>
      <c r="E4" s="190" t="s">
        <v>2311</v>
      </c>
      <c r="F4" s="191" t="s">
        <v>2312</v>
      </c>
      <c r="G4" s="192" t="s">
        <v>2313</v>
      </c>
      <c r="H4" s="193" t="s">
        <v>2314</v>
      </c>
      <c r="I4" s="194"/>
      <c r="J4" s="195"/>
      <c r="K4" s="195"/>
    </row>
    <row r="5" spans="2:15" s="196" customFormat="1" ht="18" customHeight="1">
      <c r="B5" s="126" t="s">
        <v>2065</v>
      </c>
      <c r="C5" s="197">
        <v>10.93</v>
      </c>
      <c r="D5" s="197">
        <v>2.17</v>
      </c>
      <c r="E5" s="197">
        <v>2.12</v>
      </c>
      <c r="F5" s="197">
        <v>9.31</v>
      </c>
      <c r="G5" s="198">
        <v>63</v>
      </c>
      <c r="H5" s="198">
        <v>62.61</v>
      </c>
      <c r="I5" s="199"/>
      <c r="J5" s="126"/>
      <c r="K5" s="126"/>
      <c r="L5" s="200"/>
      <c r="M5" s="200"/>
      <c r="N5" s="200"/>
      <c r="O5" s="201"/>
    </row>
    <row r="6" spans="2:15" s="196" customFormat="1" ht="18" customHeight="1">
      <c r="B6" s="131" t="s">
        <v>2066</v>
      </c>
      <c r="C6" s="202">
        <v>11.22</v>
      </c>
      <c r="D6" s="202">
        <v>2.19</v>
      </c>
      <c r="E6" s="202">
        <v>2.17</v>
      </c>
      <c r="F6" s="202">
        <v>9.6</v>
      </c>
      <c r="G6" s="203">
        <v>62.53</v>
      </c>
      <c r="H6" s="203">
        <v>62.12</v>
      </c>
      <c r="I6" s="199"/>
      <c r="J6" s="136"/>
      <c r="K6" s="137"/>
      <c r="L6" s="200"/>
      <c r="M6" s="200"/>
      <c r="N6" s="200"/>
      <c r="O6" s="201"/>
    </row>
    <row r="7" spans="2:15" s="196" customFormat="1" ht="18" customHeight="1">
      <c r="B7" s="131" t="s">
        <v>2067</v>
      </c>
      <c r="C7" s="202">
        <v>7.87</v>
      </c>
      <c r="D7" s="202">
        <v>1.8</v>
      </c>
      <c r="E7" s="202" t="s">
        <v>2315</v>
      </c>
      <c r="F7" s="202">
        <v>4.34</v>
      </c>
      <c r="G7" s="203">
        <v>58.58</v>
      </c>
      <c r="H7" s="203">
        <v>56.81</v>
      </c>
      <c r="I7" s="199"/>
      <c r="J7" s="126"/>
      <c r="K7" s="140"/>
      <c r="L7" s="200"/>
      <c r="M7" s="200"/>
      <c r="N7" s="200"/>
      <c r="O7" s="201"/>
    </row>
    <row r="8" spans="2:15" s="196" customFormat="1" ht="18" customHeight="1">
      <c r="B8" s="131" t="s">
        <v>2068</v>
      </c>
      <c r="C8" s="202">
        <v>15.34</v>
      </c>
      <c r="D8" s="202">
        <v>1.48</v>
      </c>
      <c r="E8" s="202">
        <v>0.4</v>
      </c>
      <c r="F8" s="202">
        <v>7.34</v>
      </c>
      <c r="G8" s="203">
        <v>47.52</v>
      </c>
      <c r="H8" s="203">
        <v>46.99</v>
      </c>
      <c r="I8" s="199"/>
      <c r="J8" s="131"/>
      <c r="K8" s="204"/>
      <c r="L8" s="200"/>
      <c r="M8" s="200"/>
      <c r="N8" s="200"/>
      <c r="O8" s="201"/>
    </row>
    <row r="9" spans="2:15" s="196" customFormat="1" ht="18" customHeight="1">
      <c r="B9" s="131" t="s">
        <v>2070</v>
      </c>
      <c r="C9" s="202" t="s">
        <v>2315</v>
      </c>
      <c r="D9" s="202">
        <v>2.2799999999999998</v>
      </c>
      <c r="E9" s="202">
        <v>2.72</v>
      </c>
      <c r="F9" s="202">
        <v>1.91</v>
      </c>
      <c r="G9" s="203">
        <v>48.53</v>
      </c>
      <c r="H9" s="203">
        <v>45.55</v>
      </c>
      <c r="I9" s="199"/>
      <c r="J9" s="131"/>
      <c r="K9" s="204"/>
      <c r="L9" s="200"/>
      <c r="M9" s="200"/>
      <c r="N9" s="200"/>
      <c r="O9" s="201"/>
    </row>
    <row r="10" spans="2:15" s="196" customFormat="1" ht="18" customHeight="1">
      <c r="B10" s="131" t="s">
        <v>2071</v>
      </c>
      <c r="C10" s="202">
        <v>5.53</v>
      </c>
      <c r="D10" s="202">
        <v>1.58</v>
      </c>
      <c r="E10" s="202" t="s">
        <v>2315</v>
      </c>
      <c r="F10" s="202">
        <v>4.03</v>
      </c>
      <c r="G10" s="203">
        <v>39.409999999999997</v>
      </c>
      <c r="H10" s="203">
        <v>40.46</v>
      </c>
      <c r="I10" s="199"/>
      <c r="J10" s="131"/>
      <c r="K10" s="204"/>
      <c r="L10" s="200"/>
      <c r="M10" s="200"/>
      <c r="N10" s="200"/>
      <c r="O10" s="201"/>
    </row>
    <row r="11" spans="2:15" s="196" customFormat="1" ht="18" customHeight="1">
      <c r="B11" s="131" t="s">
        <v>2072</v>
      </c>
      <c r="C11" s="202" t="s">
        <v>2315</v>
      </c>
      <c r="D11" s="202">
        <v>2.38</v>
      </c>
      <c r="E11" s="202">
        <v>2.21</v>
      </c>
      <c r="F11" s="202">
        <v>5.65</v>
      </c>
      <c r="G11" s="203">
        <v>38.19</v>
      </c>
      <c r="H11" s="203">
        <v>37.33</v>
      </c>
      <c r="I11" s="199"/>
      <c r="J11" s="131"/>
      <c r="K11" s="204"/>
      <c r="L11" s="200"/>
      <c r="M11" s="200"/>
      <c r="N11" s="200"/>
      <c r="O11" s="201"/>
    </row>
    <row r="12" spans="2:15" s="196" customFormat="1" ht="18" customHeight="1">
      <c r="B12" s="131" t="s">
        <v>2073</v>
      </c>
      <c r="C12" s="202">
        <v>2.71</v>
      </c>
      <c r="D12" s="202">
        <v>0.93</v>
      </c>
      <c r="E12" s="202">
        <v>0.18</v>
      </c>
      <c r="F12" s="202">
        <v>2.08</v>
      </c>
      <c r="G12" s="203">
        <v>42.51</v>
      </c>
      <c r="H12" s="203">
        <v>40.49</v>
      </c>
      <c r="I12" s="199"/>
      <c r="J12" s="131"/>
      <c r="K12" s="204"/>
      <c r="L12" s="200"/>
      <c r="M12" s="200"/>
      <c r="N12" s="200"/>
      <c r="O12" s="201"/>
    </row>
    <row r="13" spans="2:15" s="196" customFormat="1" ht="18" customHeight="1">
      <c r="B13" s="131" t="s">
        <v>2074</v>
      </c>
      <c r="C13" s="202">
        <v>11.82</v>
      </c>
      <c r="D13" s="202">
        <v>1.23</v>
      </c>
      <c r="E13" s="202">
        <v>0.63</v>
      </c>
      <c r="F13" s="202">
        <v>6.24</v>
      </c>
      <c r="G13" s="203">
        <v>32.29</v>
      </c>
      <c r="H13" s="203">
        <v>33.119999999999997</v>
      </c>
      <c r="I13" s="199"/>
      <c r="J13" s="131"/>
      <c r="K13" s="204"/>
      <c r="L13" s="200"/>
      <c r="M13" s="200"/>
      <c r="N13" s="200"/>
      <c r="O13" s="201"/>
    </row>
    <row r="14" spans="2:15" s="182" customFormat="1" ht="18" customHeight="1">
      <c r="B14" s="131" t="s">
        <v>2075</v>
      </c>
      <c r="C14" s="202">
        <v>1.57</v>
      </c>
      <c r="D14" s="202">
        <v>0.79</v>
      </c>
      <c r="E14" s="202">
        <v>0.83</v>
      </c>
      <c r="F14" s="202">
        <v>1.1200000000000001</v>
      </c>
      <c r="G14" s="203">
        <v>37.33</v>
      </c>
      <c r="H14" s="203">
        <v>41.95</v>
      </c>
      <c r="I14" s="199"/>
      <c r="J14" s="131"/>
      <c r="K14" s="204"/>
      <c r="L14" s="200"/>
      <c r="M14" s="200"/>
      <c r="N14" s="200"/>
    </row>
    <row r="15" spans="2:15" ht="18" customHeight="1">
      <c r="B15" s="131" t="s">
        <v>2076</v>
      </c>
      <c r="C15" s="202">
        <v>3.84</v>
      </c>
      <c r="D15" s="202">
        <v>0.91</v>
      </c>
      <c r="E15" s="202">
        <v>0.32</v>
      </c>
      <c r="F15" s="202">
        <v>1.33</v>
      </c>
      <c r="G15" s="203">
        <v>40.35</v>
      </c>
      <c r="H15" s="203">
        <v>42.56</v>
      </c>
      <c r="I15" s="199"/>
      <c r="J15" s="131"/>
      <c r="K15" s="204"/>
      <c r="L15" s="200"/>
      <c r="M15" s="200"/>
      <c r="N15" s="200"/>
    </row>
    <row r="16" spans="2:15" s="33" customFormat="1" ht="18" customHeight="1">
      <c r="B16" s="206" t="s">
        <v>2077</v>
      </c>
      <c r="C16" s="202">
        <v>8.3800000000000008</v>
      </c>
      <c r="D16" s="202">
        <v>1.92</v>
      </c>
      <c r="E16" s="202" t="s">
        <v>2315</v>
      </c>
      <c r="F16" s="202">
        <v>4.6100000000000003</v>
      </c>
      <c r="G16" s="203">
        <v>46.95</v>
      </c>
      <c r="H16" s="203">
        <v>46.25</v>
      </c>
      <c r="I16" s="199"/>
      <c r="J16" s="126"/>
      <c r="K16" s="140"/>
      <c r="L16" s="200"/>
      <c r="M16" s="200"/>
      <c r="N16" s="200"/>
    </row>
    <row r="17" spans="2:14" s="33" customFormat="1" ht="18" customHeight="1">
      <c r="B17" s="131" t="s">
        <v>2078</v>
      </c>
      <c r="C17" s="202">
        <v>19.34</v>
      </c>
      <c r="D17" s="202">
        <v>2.0499999999999998</v>
      </c>
      <c r="E17" s="202">
        <v>1.62</v>
      </c>
      <c r="F17" s="202">
        <v>8.07</v>
      </c>
      <c r="G17" s="203">
        <v>28.42</v>
      </c>
      <c r="H17" s="203">
        <v>30.54</v>
      </c>
      <c r="I17" s="199"/>
      <c r="J17" s="131"/>
      <c r="K17" s="204"/>
      <c r="L17" s="200"/>
      <c r="M17" s="200"/>
      <c r="N17" s="200"/>
    </row>
    <row r="18" spans="2:14" ht="18" customHeight="1">
      <c r="B18" s="131" t="s">
        <v>2079</v>
      </c>
      <c r="C18" s="202">
        <v>5.7</v>
      </c>
      <c r="D18" s="202">
        <v>2.0299999999999998</v>
      </c>
      <c r="E18" s="202" t="s">
        <v>2315</v>
      </c>
      <c r="F18" s="202">
        <v>3.29</v>
      </c>
      <c r="G18" s="203">
        <v>50.23</v>
      </c>
      <c r="H18" s="203">
        <v>53.52</v>
      </c>
      <c r="I18" s="199"/>
      <c r="J18" s="131"/>
      <c r="K18" s="204"/>
      <c r="L18" s="200"/>
      <c r="M18" s="200"/>
      <c r="N18" s="200"/>
    </row>
    <row r="19" spans="2:14" ht="18" customHeight="1">
      <c r="B19" s="131" t="s">
        <v>2080</v>
      </c>
      <c r="C19" s="202">
        <v>4.3899999999999997</v>
      </c>
      <c r="D19" s="202">
        <v>2.11</v>
      </c>
      <c r="E19" s="202">
        <v>0.84</v>
      </c>
      <c r="F19" s="202">
        <v>4.18</v>
      </c>
      <c r="G19" s="203">
        <v>34.619999999999997</v>
      </c>
      <c r="H19" s="203">
        <v>31.43</v>
      </c>
      <c r="I19" s="199"/>
      <c r="J19" s="131"/>
      <c r="K19" s="204"/>
      <c r="L19" s="200"/>
      <c r="M19" s="200"/>
      <c r="N19" s="200"/>
    </row>
    <row r="20" spans="2:14" ht="18" customHeight="1">
      <c r="B20" s="131" t="s">
        <v>2081</v>
      </c>
      <c r="C20" s="202">
        <v>3.91</v>
      </c>
      <c r="D20" s="202">
        <v>2.06</v>
      </c>
      <c r="E20" s="202">
        <v>0.28999999999999998</v>
      </c>
      <c r="F20" s="202" t="s">
        <v>2315</v>
      </c>
      <c r="G20" s="203">
        <v>29.19</v>
      </c>
      <c r="H20" s="203">
        <v>25.25</v>
      </c>
      <c r="I20" s="199"/>
      <c r="J20" s="131"/>
      <c r="K20" s="204"/>
      <c r="L20" s="200"/>
      <c r="M20" s="200"/>
      <c r="N20" s="200"/>
    </row>
    <row r="21" spans="2:14" ht="18" customHeight="1">
      <c r="B21" s="131" t="s">
        <v>2082</v>
      </c>
      <c r="C21" s="202">
        <v>10.7</v>
      </c>
      <c r="D21" s="202">
        <v>1.23</v>
      </c>
      <c r="E21" s="202">
        <v>0.51</v>
      </c>
      <c r="F21" s="202">
        <v>5.31</v>
      </c>
      <c r="G21" s="203">
        <v>46.49</v>
      </c>
      <c r="H21" s="203">
        <v>43.79</v>
      </c>
      <c r="I21" s="199"/>
      <c r="J21" s="131"/>
      <c r="K21" s="204"/>
      <c r="L21" s="200"/>
      <c r="M21" s="200"/>
      <c r="N21" s="200"/>
    </row>
    <row r="22" spans="2:14" ht="18" customHeight="1">
      <c r="B22" s="131" t="s">
        <v>2083</v>
      </c>
      <c r="C22" s="202">
        <v>1.42</v>
      </c>
      <c r="D22" s="202">
        <v>1.25</v>
      </c>
      <c r="E22" s="202" t="s">
        <v>2315</v>
      </c>
      <c r="F22" s="202" t="s">
        <v>2315</v>
      </c>
      <c r="G22" s="203">
        <v>25.36</v>
      </c>
      <c r="H22" s="203">
        <v>29.33</v>
      </c>
      <c r="I22" s="199"/>
      <c r="J22" s="131"/>
      <c r="K22" s="204"/>
      <c r="L22" s="200"/>
      <c r="M22" s="200"/>
      <c r="N22" s="200"/>
    </row>
    <row r="23" spans="2:14" ht="18" customHeight="1">
      <c r="B23" s="131" t="s">
        <v>2084</v>
      </c>
      <c r="C23" s="202">
        <v>0.49</v>
      </c>
      <c r="D23" s="202">
        <v>0.56000000000000005</v>
      </c>
      <c r="E23" s="202">
        <v>0.33</v>
      </c>
      <c r="F23" s="202">
        <v>0</v>
      </c>
      <c r="G23" s="203">
        <v>43.36</v>
      </c>
      <c r="H23" s="203">
        <v>35.909999999999997</v>
      </c>
      <c r="I23" s="199"/>
      <c r="J23" s="131"/>
      <c r="K23" s="204"/>
      <c r="L23" s="200"/>
      <c r="M23" s="200"/>
      <c r="N23" s="200"/>
    </row>
    <row r="24" spans="2:14" ht="18" customHeight="1">
      <c r="B24" s="131" t="s">
        <v>2085</v>
      </c>
      <c r="C24" s="202">
        <v>7.33</v>
      </c>
      <c r="D24" s="202">
        <v>1.21</v>
      </c>
      <c r="E24" s="202">
        <v>0.42</v>
      </c>
      <c r="F24" s="202">
        <v>4.07</v>
      </c>
      <c r="G24" s="203">
        <v>49.13</v>
      </c>
      <c r="H24" s="203">
        <v>48.2</v>
      </c>
      <c r="I24" s="199"/>
      <c r="J24" s="131"/>
      <c r="K24" s="204"/>
      <c r="L24" s="200"/>
      <c r="M24" s="200"/>
      <c r="N24" s="200"/>
    </row>
    <row r="25" spans="2:14" ht="18" customHeight="1">
      <c r="B25" s="131" t="s">
        <v>2086</v>
      </c>
      <c r="C25" s="202">
        <v>3.88</v>
      </c>
      <c r="D25" s="202">
        <v>2.93</v>
      </c>
      <c r="E25" s="202">
        <v>2.0299999999999998</v>
      </c>
      <c r="F25" s="202">
        <v>3.49</v>
      </c>
      <c r="G25" s="203">
        <v>51.51</v>
      </c>
      <c r="H25" s="203">
        <v>52.4</v>
      </c>
      <c r="I25" s="199"/>
      <c r="J25" s="131"/>
      <c r="K25" s="204"/>
      <c r="L25" s="200"/>
      <c r="M25" s="200"/>
      <c r="N25" s="200"/>
    </row>
    <row r="26" spans="2:14" ht="18" customHeight="1">
      <c r="B26" s="131" t="s">
        <v>2087</v>
      </c>
      <c r="C26" s="202">
        <v>2.67</v>
      </c>
      <c r="D26" s="202">
        <v>2.96</v>
      </c>
      <c r="E26" s="202">
        <v>0.62</v>
      </c>
      <c r="F26" s="202">
        <v>3.61</v>
      </c>
      <c r="G26" s="203">
        <v>24.88</v>
      </c>
      <c r="H26" s="203">
        <v>31.21</v>
      </c>
      <c r="I26" s="199"/>
      <c r="J26" s="131"/>
      <c r="K26" s="204"/>
      <c r="L26" s="200"/>
      <c r="M26" s="200"/>
      <c r="N26" s="200"/>
    </row>
    <row r="27" spans="2:14" ht="18" customHeight="1">
      <c r="B27" s="131" t="s">
        <v>2088</v>
      </c>
      <c r="C27" s="202">
        <v>4.8600000000000003</v>
      </c>
      <c r="D27" s="202">
        <v>1.93</v>
      </c>
      <c r="E27" s="202">
        <v>0.93</v>
      </c>
      <c r="F27" s="202">
        <v>3.13</v>
      </c>
      <c r="G27" s="203">
        <v>36.56</v>
      </c>
      <c r="H27" s="203">
        <v>36.51</v>
      </c>
      <c r="I27" s="199"/>
      <c r="J27" s="131"/>
      <c r="K27" s="204"/>
      <c r="L27" s="200"/>
      <c r="M27" s="200"/>
      <c r="N27" s="200"/>
    </row>
    <row r="28" spans="2:14" ht="18" customHeight="1">
      <c r="B28" s="131" t="s">
        <v>2089</v>
      </c>
      <c r="C28" s="202">
        <v>4.9400000000000004</v>
      </c>
      <c r="D28" s="202">
        <v>1.79</v>
      </c>
      <c r="E28" s="202" t="s">
        <v>2315</v>
      </c>
      <c r="F28" s="202">
        <v>5.15</v>
      </c>
      <c r="G28" s="203">
        <v>39.590000000000003</v>
      </c>
      <c r="H28" s="203">
        <v>33.409999999999997</v>
      </c>
      <c r="I28" s="199"/>
      <c r="J28" s="131"/>
      <c r="K28" s="204"/>
      <c r="L28" s="200"/>
      <c r="M28" s="200"/>
      <c r="N28" s="200"/>
    </row>
    <row r="29" spans="2:14" ht="18" customHeight="1">
      <c r="B29" s="206" t="s">
        <v>2090</v>
      </c>
      <c r="C29" s="202">
        <v>15.08</v>
      </c>
      <c r="D29" s="202">
        <v>2.99</v>
      </c>
      <c r="E29" s="202" t="s">
        <v>2315</v>
      </c>
      <c r="F29" s="202">
        <v>18.54</v>
      </c>
      <c r="G29" s="203">
        <v>58.25</v>
      </c>
      <c r="H29" s="203">
        <v>57.26</v>
      </c>
      <c r="I29" s="199"/>
      <c r="J29" s="126"/>
      <c r="K29" s="140"/>
      <c r="L29" s="200"/>
      <c r="M29" s="200"/>
      <c r="N29" s="200"/>
    </row>
    <row r="30" spans="2:14" ht="18" customHeight="1">
      <c r="B30" s="131" t="s">
        <v>2091</v>
      </c>
      <c r="C30" s="202">
        <v>14.92</v>
      </c>
      <c r="D30" s="202">
        <v>3.24</v>
      </c>
      <c r="E30" s="202" t="s">
        <v>2315</v>
      </c>
      <c r="F30" s="202">
        <v>20.190000000000001</v>
      </c>
      <c r="G30" s="203">
        <v>54.86</v>
      </c>
      <c r="H30" s="203">
        <v>52.27</v>
      </c>
      <c r="I30" s="199"/>
      <c r="J30" s="131"/>
      <c r="K30" s="204"/>
      <c r="L30" s="200"/>
      <c r="M30" s="200"/>
      <c r="N30" s="200"/>
    </row>
    <row r="31" spans="2:14" ht="18" customHeight="1">
      <c r="B31" s="131" t="s">
        <v>2092</v>
      </c>
      <c r="C31" s="202">
        <v>16.579999999999998</v>
      </c>
      <c r="D31" s="202">
        <v>2.16</v>
      </c>
      <c r="E31" s="202">
        <v>2.1800000000000002</v>
      </c>
      <c r="F31" s="202">
        <v>8.4499999999999993</v>
      </c>
      <c r="G31" s="203">
        <v>35.08</v>
      </c>
      <c r="H31" s="203">
        <v>31.5</v>
      </c>
      <c r="I31" s="199"/>
      <c r="J31" s="131"/>
      <c r="K31" s="204"/>
      <c r="L31" s="200"/>
      <c r="M31" s="200"/>
      <c r="N31" s="200"/>
    </row>
    <row r="32" spans="2:14" ht="18" customHeight="1">
      <c r="B32" s="131" t="s">
        <v>2093</v>
      </c>
      <c r="C32" s="202">
        <v>6.95</v>
      </c>
      <c r="D32" s="202">
        <v>1.56</v>
      </c>
      <c r="E32" s="202">
        <v>0.39</v>
      </c>
      <c r="F32" s="202">
        <v>5.23</v>
      </c>
      <c r="G32" s="203">
        <v>45.25</v>
      </c>
      <c r="H32" s="203">
        <v>45.83</v>
      </c>
      <c r="I32" s="199"/>
      <c r="J32" s="126"/>
      <c r="K32" s="140"/>
      <c r="L32" s="200"/>
      <c r="M32" s="200"/>
      <c r="N32" s="200"/>
    </row>
    <row r="33" spans="2:14" ht="18" customHeight="1">
      <c r="B33" s="131" t="s">
        <v>2094</v>
      </c>
      <c r="C33" s="202">
        <v>8.82</v>
      </c>
      <c r="D33" s="202">
        <v>1.28</v>
      </c>
      <c r="E33" s="202">
        <v>0.17</v>
      </c>
      <c r="F33" s="202">
        <v>4.12</v>
      </c>
      <c r="G33" s="203">
        <v>34.54</v>
      </c>
      <c r="H33" s="203">
        <v>25.24</v>
      </c>
      <c r="I33" s="199"/>
      <c r="J33" s="131"/>
      <c r="K33" s="204"/>
      <c r="L33" s="200"/>
      <c r="M33" s="200"/>
      <c r="N33" s="200"/>
    </row>
    <row r="34" spans="2:14" ht="18" customHeight="1">
      <c r="B34" s="131" t="s">
        <v>2095</v>
      </c>
      <c r="C34" s="202">
        <v>0.88</v>
      </c>
      <c r="D34" s="202">
        <v>1.55</v>
      </c>
      <c r="E34" s="202">
        <v>0.24</v>
      </c>
      <c r="F34" s="202">
        <v>4.42</v>
      </c>
      <c r="G34" s="203">
        <v>51.15</v>
      </c>
      <c r="H34" s="203">
        <v>51.39</v>
      </c>
      <c r="I34" s="199"/>
      <c r="J34" s="131"/>
      <c r="K34" s="204"/>
      <c r="L34" s="200"/>
      <c r="M34" s="200"/>
      <c r="N34" s="200"/>
    </row>
    <row r="35" spans="2:14" ht="18" customHeight="1">
      <c r="B35" s="131" t="s">
        <v>2096</v>
      </c>
      <c r="C35" s="202">
        <v>15.85</v>
      </c>
      <c r="D35" s="202">
        <v>1.51</v>
      </c>
      <c r="E35" s="202">
        <v>0.5</v>
      </c>
      <c r="F35" s="202">
        <v>6.38</v>
      </c>
      <c r="G35" s="203">
        <v>41.11</v>
      </c>
      <c r="H35" s="203">
        <v>45.4</v>
      </c>
      <c r="I35" s="199"/>
      <c r="J35" s="131"/>
      <c r="K35" s="204"/>
      <c r="L35" s="200"/>
      <c r="M35" s="200"/>
      <c r="N35" s="200"/>
    </row>
    <row r="36" spans="2:14" ht="18" customHeight="1">
      <c r="B36" s="131" t="s">
        <v>2097</v>
      </c>
      <c r="C36" s="202">
        <v>1.39</v>
      </c>
      <c r="D36" s="202">
        <v>1.2</v>
      </c>
      <c r="E36" s="202">
        <v>0.17</v>
      </c>
      <c r="F36" s="202">
        <v>4.54</v>
      </c>
      <c r="G36" s="203">
        <v>42.31</v>
      </c>
      <c r="H36" s="203">
        <v>52.22</v>
      </c>
      <c r="I36" s="199"/>
      <c r="J36" s="131"/>
      <c r="K36" s="204"/>
      <c r="L36" s="200"/>
      <c r="M36" s="200"/>
      <c r="N36" s="200"/>
    </row>
    <row r="37" spans="2:14" ht="18" customHeight="1">
      <c r="B37" s="131" t="s">
        <v>2098</v>
      </c>
      <c r="C37" s="202">
        <v>5.92</v>
      </c>
      <c r="D37" s="202">
        <v>1.9</v>
      </c>
      <c r="E37" s="202">
        <v>0.56999999999999995</v>
      </c>
      <c r="F37" s="202">
        <v>5.55</v>
      </c>
      <c r="G37" s="203">
        <v>31.28</v>
      </c>
      <c r="H37" s="203">
        <v>30.7</v>
      </c>
      <c r="I37" s="199"/>
      <c r="J37" s="131"/>
      <c r="K37" s="204"/>
      <c r="L37" s="200"/>
      <c r="M37" s="200"/>
      <c r="N37" s="200"/>
    </row>
    <row r="38" spans="2:14" ht="18" customHeight="1">
      <c r="B38" s="131" t="s">
        <v>2099</v>
      </c>
      <c r="C38" s="202">
        <v>0.76</v>
      </c>
      <c r="D38" s="202">
        <v>1.42</v>
      </c>
      <c r="E38" s="202">
        <v>0.42</v>
      </c>
      <c r="F38" s="202">
        <v>2.87</v>
      </c>
      <c r="G38" s="203">
        <v>40.119999999999997</v>
      </c>
      <c r="H38" s="203">
        <v>41.64</v>
      </c>
      <c r="I38" s="199"/>
      <c r="J38" s="126"/>
      <c r="K38" s="140"/>
      <c r="L38" s="200"/>
      <c r="M38" s="200"/>
      <c r="N38" s="200"/>
    </row>
    <row r="39" spans="2:14" ht="18" customHeight="1">
      <c r="B39" s="126" t="s">
        <v>2100</v>
      </c>
      <c r="C39" s="197">
        <v>1.62</v>
      </c>
      <c r="D39" s="197">
        <v>1.78</v>
      </c>
      <c r="E39" s="197">
        <v>0.63</v>
      </c>
      <c r="F39" s="197">
        <v>1.95</v>
      </c>
      <c r="G39" s="198">
        <v>63.68</v>
      </c>
      <c r="H39" s="198">
        <v>59.58</v>
      </c>
      <c r="I39" s="199"/>
      <c r="J39" s="126"/>
      <c r="K39" s="140"/>
      <c r="L39" s="200"/>
      <c r="M39" s="200"/>
      <c r="N39" s="200"/>
    </row>
    <row r="40" spans="2:14" ht="18" customHeight="1">
      <c r="B40" s="139" t="s">
        <v>2101</v>
      </c>
      <c r="C40" s="197">
        <v>2.75</v>
      </c>
      <c r="D40" s="197">
        <v>1.8</v>
      </c>
      <c r="E40" s="197">
        <v>1.05</v>
      </c>
      <c r="F40" s="197">
        <v>1.93</v>
      </c>
      <c r="G40" s="198">
        <v>62.45</v>
      </c>
      <c r="H40" s="198">
        <v>62.52</v>
      </c>
      <c r="I40" s="199"/>
      <c r="J40" s="126"/>
      <c r="K40" s="140"/>
      <c r="L40" s="200"/>
      <c r="M40" s="200"/>
      <c r="N40" s="200"/>
    </row>
    <row r="41" spans="2:14" ht="70.5" customHeight="1">
      <c r="B41" s="207"/>
      <c r="C41" s="208" t="s">
        <v>2316</v>
      </c>
      <c r="D41" s="208" t="s">
        <v>2317</v>
      </c>
      <c r="E41" s="190" t="s">
        <v>2318</v>
      </c>
      <c r="F41" s="209" t="s">
        <v>2319</v>
      </c>
      <c r="G41" s="192" t="s">
        <v>2320</v>
      </c>
      <c r="H41" s="193" t="s">
        <v>2321</v>
      </c>
      <c r="I41" s="194"/>
      <c r="J41" s="182"/>
      <c r="K41" s="182"/>
    </row>
    <row r="42" spans="2:14" ht="12.75" customHeight="1">
      <c r="B42" s="210"/>
      <c r="C42" s="211"/>
      <c r="D42" s="211"/>
      <c r="E42" s="212"/>
      <c r="F42" s="212"/>
      <c r="G42" s="210"/>
      <c r="H42" s="210"/>
      <c r="I42" s="194"/>
      <c r="J42" s="182"/>
      <c r="K42" s="182"/>
    </row>
    <row r="43" spans="2:14" ht="12.75" customHeight="1">
      <c r="B43" s="4149" t="s">
        <v>2113</v>
      </c>
      <c r="C43" s="3437"/>
      <c r="D43" s="3437"/>
      <c r="E43" s="3437"/>
      <c r="F43" s="3437"/>
      <c r="G43" s="3437"/>
      <c r="H43" s="3437"/>
      <c r="I43" s="194"/>
      <c r="J43" s="182"/>
      <c r="K43" s="182"/>
    </row>
    <row r="44" spans="2:14" ht="12.75" customHeight="1">
      <c r="B44" s="3513" t="s">
        <v>2322</v>
      </c>
      <c r="C44" s="3513"/>
      <c r="D44" s="3513"/>
      <c r="E44" s="3513"/>
      <c r="F44" s="3513"/>
      <c r="G44" s="3513"/>
      <c r="H44" s="3513"/>
      <c r="I44" s="213"/>
      <c r="J44" s="33"/>
      <c r="K44" s="33"/>
    </row>
    <row r="45" spans="2:14" ht="12.75" customHeight="1">
      <c r="B45" s="3513" t="s">
        <v>2323</v>
      </c>
      <c r="C45" s="3513"/>
      <c r="D45" s="3513"/>
      <c r="E45" s="3513"/>
      <c r="F45" s="3513"/>
      <c r="G45" s="3513"/>
      <c r="H45" s="3513"/>
      <c r="I45" s="33"/>
      <c r="J45" s="33"/>
      <c r="K45" s="33"/>
    </row>
    <row r="46" spans="2:14" ht="22.5" customHeight="1">
      <c r="B46" s="4150" t="s">
        <v>2324</v>
      </c>
      <c r="C46" s="4150"/>
      <c r="D46" s="4150"/>
      <c r="E46" s="4150"/>
      <c r="F46" s="4150"/>
      <c r="G46" s="4150"/>
      <c r="H46" s="4150"/>
      <c r="I46" s="33"/>
      <c r="J46" s="33"/>
      <c r="K46" s="33"/>
    </row>
    <row r="47" spans="2:14" ht="22.5" customHeight="1">
      <c r="B47" s="4150" t="s">
        <v>2325</v>
      </c>
      <c r="C47" s="4150"/>
      <c r="D47" s="4150"/>
      <c r="E47" s="4150"/>
      <c r="F47" s="4150"/>
      <c r="G47" s="4150"/>
      <c r="H47" s="4150"/>
      <c r="I47" s="33"/>
      <c r="J47" s="33"/>
      <c r="K47" s="33"/>
    </row>
    <row r="48" spans="2:14" ht="12.75" customHeight="1"/>
    <row r="49" spans="2:8" ht="12.75" customHeight="1">
      <c r="B49" s="3434" t="s">
        <v>2116</v>
      </c>
      <c r="C49" s="3434"/>
      <c r="D49" s="3434"/>
      <c r="E49" s="3434"/>
      <c r="F49" s="3434"/>
      <c r="G49" s="3434"/>
      <c r="H49" s="3434"/>
    </row>
    <row r="50" spans="2:8" ht="12.75" customHeight="1">
      <c r="B50" s="3435" t="s">
        <v>2326</v>
      </c>
      <c r="C50" s="3435"/>
      <c r="D50" s="3435" t="s">
        <v>2327</v>
      </c>
      <c r="E50" s="3435"/>
    </row>
    <row r="51" spans="2:8" ht="12.75" customHeight="1">
      <c r="B51" s="3435" t="s">
        <v>2328</v>
      </c>
      <c r="C51" s="3435"/>
      <c r="D51" s="3435" t="s">
        <v>2329</v>
      </c>
      <c r="E51" s="3435"/>
    </row>
    <row r="54" spans="2:8">
      <c r="C54" s="215"/>
    </row>
  </sheetData>
  <mergeCells count="12">
    <mergeCell ref="B51:C51"/>
    <mergeCell ref="D51:E51"/>
    <mergeCell ref="B45:H45"/>
    <mergeCell ref="B46:H46"/>
    <mergeCell ref="B47:H47"/>
    <mergeCell ref="B49:H49"/>
    <mergeCell ref="B1:H1"/>
    <mergeCell ref="B2:H2"/>
    <mergeCell ref="B43:H43"/>
    <mergeCell ref="B44:H44"/>
    <mergeCell ref="B50:C50"/>
    <mergeCell ref="D50:E50"/>
  </mergeCells>
  <phoneticPr fontId="0" type="noConversion"/>
  <hyperlinks>
    <hyperlink ref="B50" r:id="rId1"/>
    <hyperlink ref="B51" r:id="rId2"/>
    <hyperlink ref="D50" r:id="rId3"/>
    <hyperlink ref="D51" r:id="rId4"/>
    <hyperlink ref="J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5"/>
  <headerFooter alignWithMargins="0"/>
</worksheet>
</file>

<file path=xl/worksheets/sheet107.xml><?xml version="1.0" encoding="utf-8"?>
<worksheet xmlns="http://schemas.openxmlformats.org/spreadsheetml/2006/main" xmlns:r="http://schemas.openxmlformats.org/officeDocument/2006/relationships">
  <sheetPr>
    <pageSetUpPr fitToPage="1"/>
  </sheetPr>
  <dimension ref="B1:L66"/>
  <sheetViews>
    <sheetView showGridLines="0" workbookViewId="0">
      <selection activeCell="B2" sqref="B2:I2"/>
    </sheetView>
  </sheetViews>
  <sheetFormatPr defaultColWidth="7.85546875" defaultRowHeight="11.25"/>
  <cols>
    <col min="1" max="1" width="6.7109375" style="138" customWidth="1"/>
    <col min="2" max="2" width="20.7109375" style="138" customWidth="1"/>
    <col min="3" max="9" width="14.7109375" style="138" customWidth="1"/>
    <col min="10" max="10" width="6.7109375" style="138" customWidth="1"/>
    <col min="11" max="11" width="13.140625" style="138" bestFit="1" customWidth="1"/>
    <col min="12" max="16384" width="7.85546875" style="138"/>
  </cols>
  <sheetData>
    <row r="1" spans="2:12" s="112" customFormat="1" ht="30" customHeight="1">
      <c r="B1" s="4139" t="s">
        <v>2330</v>
      </c>
      <c r="C1" s="4139"/>
      <c r="D1" s="4139"/>
      <c r="E1" s="4139"/>
      <c r="F1" s="4139"/>
      <c r="G1" s="4139"/>
      <c r="H1" s="4139"/>
      <c r="I1" s="4139"/>
      <c r="J1" s="114"/>
    </row>
    <row r="2" spans="2:12" s="112" customFormat="1" ht="30" customHeight="1">
      <c r="B2" s="4139" t="s">
        <v>2331</v>
      </c>
      <c r="C2" s="4139"/>
      <c r="D2" s="4139"/>
      <c r="E2" s="4139"/>
      <c r="F2" s="4139"/>
      <c r="G2" s="4139"/>
      <c r="H2" s="4139"/>
      <c r="I2" s="4139"/>
      <c r="J2" s="114"/>
    </row>
    <row r="3" spans="2:12" s="112" customFormat="1" ht="12.75" customHeight="1">
      <c r="B3" s="216"/>
      <c r="C3" s="216"/>
      <c r="D3" s="216"/>
      <c r="E3" s="216"/>
      <c r="F3" s="216"/>
      <c r="G3" s="216"/>
      <c r="H3" s="216"/>
      <c r="I3" s="216"/>
      <c r="J3" s="114"/>
      <c r="K3" s="1951" t="s">
        <v>2512</v>
      </c>
    </row>
    <row r="4" spans="2:12" s="112" customFormat="1" ht="54" customHeight="1">
      <c r="B4" s="4144"/>
      <c r="C4" s="158" t="s">
        <v>2332</v>
      </c>
      <c r="D4" s="158" t="s">
        <v>2333</v>
      </c>
      <c r="E4" s="217" t="s">
        <v>2334</v>
      </c>
      <c r="F4" s="217" t="s">
        <v>2335</v>
      </c>
      <c r="G4" s="158" t="s">
        <v>2336</v>
      </c>
      <c r="H4" s="158" t="s">
        <v>2337</v>
      </c>
      <c r="I4" s="159" t="s">
        <v>2338</v>
      </c>
      <c r="J4" s="218"/>
    </row>
    <row r="5" spans="2:12" s="112" customFormat="1" ht="21" customHeight="1">
      <c r="B5" s="4144"/>
      <c r="C5" s="4154" t="s">
        <v>2063</v>
      </c>
      <c r="D5" s="4154"/>
      <c r="E5" s="4154"/>
      <c r="F5" s="4154"/>
      <c r="G5" s="4154"/>
      <c r="H5" s="176" t="s">
        <v>2268</v>
      </c>
      <c r="I5" s="164" t="s">
        <v>2063</v>
      </c>
      <c r="J5" s="144"/>
      <c r="K5" s="219"/>
      <c r="L5" s="219"/>
    </row>
    <row r="6" spans="2:12" s="112" customFormat="1" ht="21" customHeight="1">
      <c r="B6" s="4144"/>
      <c r="C6" s="4154">
        <v>2011</v>
      </c>
      <c r="D6" s="4154"/>
      <c r="E6" s="4154"/>
      <c r="F6" s="4154"/>
      <c r="G6" s="4154"/>
      <c r="H6" s="4154"/>
      <c r="I6" s="164" t="s">
        <v>2339</v>
      </c>
      <c r="J6" s="144"/>
      <c r="K6" s="219"/>
      <c r="L6" s="219"/>
    </row>
    <row r="7" spans="2:12" s="131" customFormat="1" ht="18" customHeight="1">
      <c r="B7" s="126" t="s">
        <v>2065</v>
      </c>
      <c r="C7" s="220">
        <v>12.39</v>
      </c>
      <c r="D7" s="220">
        <v>7.5</v>
      </c>
      <c r="E7" s="220">
        <v>8.2200000000000006</v>
      </c>
      <c r="F7" s="221">
        <v>13.45</v>
      </c>
      <c r="G7" s="222">
        <v>48.81</v>
      </c>
      <c r="H7" s="221">
        <v>1.27</v>
      </c>
      <c r="I7" s="222">
        <v>17.420000000000002</v>
      </c>
      <c r="J7" s="223"/>
      <c r="K7" s="126"/>
      <c r="L7" s="126"/>
    </row>
    <row r="8" spans="2:12" s="131" customFormat="1" ht="18" customHeight="1">
      <c r="B8" s="131" t="s">
        <v>2066</v>
      </c>
      <c r="C8" s="224">
        <v>12.37</v>
      </c>
      <c r="D8" s="224">
        <v>7.51</v>
      </c>
      <c r="E8" s="224">
        <v>8.07</v>
      </c>
      <c r="F8" s="225">
        <v>13.42</v>
      </c>
      <c r="G8" s="226">
        <v>48.86</v>
      </c>
      <c r="H8" s="226">
        <v>1.28</v>
      </c>
      <c r="I8" s="226">
        <v>17.39</v>
      </c>
      <c r="J8" s="223"/>
      <c r="K8" s="136"/>
      <c r="L8" s="137"/>
    </row>
    <row r="9" spans="2:12" s="131" customFormat="1" ht="18" customHeight="1">
      <c r="B9" s="131" t="s">
        <v>2067</v>
      </c>
      <c r="C9" s="224">
        <v>12.24</v>
      </c>
      <c r="D9" s="224">
        <v>8.35</v>
      </c>
      <c r="E9" s="224">
        <v>8.1</v>
      </c>
      <c r="F9" s="225">
        <v>13.2</v>
      </c>
      <c r="G9" s="226">
        <v>53.5</v>
      </c>
      <c r="H9" s="226">
        <v>1.35</v>
      </c>
      <c r="I9" s="226">
        <v>15.78</v>
      </c>
      <c r="J9" s="223"/>
      <c r="K9" s="126"/>
      <c r="L9" s="140"/>
    </row>
    <row r="10" spans="2:12" s="131" customFormat="1" ht="18" customHeight="1">
      <c r="B10" s="131" t="s">
        <v>2068</v>
      </c>
      <c r="C10" s="224">
        <v>11.71</v>
      </c>
      <c r="D10" s="224">
        <v>7.15</v>
      </c>
      <c r="E10" s="224">
        <v>8</v>
      </c>
      <c r="F10" s="225">
        <v>13.03</v>
      </c>
      <c r="G10" s="226">
        <v>58.21</v>
      </c>
      <c r="H10" s="226">
        <v>1.34</v>
      </c>
      <c r="I10" s="226">
        <v>13.59</v>
      </c>
      <c r="J10" s="227"/>
      <c r="L10" s="204"/>
    </row>
    <row r="11" spans="2:12" s="131" customFormat="1" ht="18" customHeight="1">
      <c r="B11" s="131" t="s">
        <v>2070</v>
      </c>
      <c r="C11" s="224">
        <v>12.28</v>
      </c>
      <c r="D11" s="224">
        <v>9.5500000000000007</v>
      </c>
      <c r="E11" s="224">
        <v>9.4700000000000006</v>
      </c>
      <c r="F11" s="225">
        <v>13.37</v>
      </c>
      <c r="G11" s="226">
        <v>54.66</v>
      </c>
      <c r="H11" s="226">
        <v>1.45</v>
      </c>
      <c r="I11" s="226">
        <v>15.46</v>
      </c>
      <c r="J11" s="227"/>
      <c r="L11" s="204"/>
    </row>
    <row r="12" spans="2:12" s="131" customFormat="1" ht="18" customHeight="1">
      <c r="B12" s="131" t="s">
        <v>2071</v>
      </c>
      <c r="C12" s="224">
        <v>11.93</v>
      </c>
      <c r="D12" s="224">
        <v>8.8699999999999992</v>
      </c>
      <c r="E12" s="224">
        <v>8.6199999999999992</v>
      </c>
      <c r="F12" s="225">
        <v>13.02</v>
      </c>
      <c r="G12" s="226">
        <v>56.81</v>
      </c>
      <c r="H12" s="226">
        <v>1.47</v>
      </c>
      <c r="I12" s="226">
        <v>15.06</v>
      </c>
      <c r="J12" s="227"/>
      <c r="L12" s="204"/>
    </row>
    <row r="13" spans="2:12" s="131" customFormat="1" ht="18" customHeight="1">
      <c r="B13" s="131" t="s">
        <v>2072</v>
      </c>
      <c r="C13" s="224">
        <v>12.81</v>
      </c>
      <c r="D13" s="224">
        <v>7.49</v>
      </c>
      <c r="E13" s="224">
        <v>7.53</v>
      </c>
      <c r="F13" s="225">
        <v>13.64</v>
      </c>
      <c r="G13" s="226">
        <v>49.9</v>
      </c>
      <c r="H13" s="226">
        <v>1.26</v>
      </c>
      <c r="I13" s="226">
        <v>17.600000000000001</v>
      </c>
      <c r="J13" s="227"/>
      <c r="L13" s="204"/>
    </row>
    <row r="14" spans="2:12" s="131" customFormat="1" ht="18" customHeight="1">
      <c r="B14" s="131" t="s">
        <v>2073</v>
      </c>
      <c r="C14" s="224">
        <v>11.86</v>
      </c>
      <c r="D14" s="224">
        <v>9.91</v>
      </c>
      <c r="E14" s="224">
        <v>9.31</v>
      </c>
      <c r="F14" s="225">
        <v>12.73</v>
      </c>
      <c r="G14" s="226">
        <v>56.21</v>
      </c>
      <c r="H14" s="226">
        <v>1.65</v>
      </c>
      <c r="I14" s="226">
        <v>14.31</v>
      </c>
      <c r="J14" s="227"/>
      <c r="L14" s="204"/>
    </row>
    <row r="15" spans="2:12" s="131" customFormat="1" ht="18" customHeight="1">
      <c r="B15" s="131" t="s">
        <v>2074</v>
      </c>
      <c r="C15" s="224">
        <v>11.33</v>
      </c>
      <c r="D15" s="224">
        <v>7.01</v>
      </c>
      <c r="E15" s="224">
        <v>6.71</v>
      </c>
      <c r="F15" s="225">
        <v>12.85</v>
      </c>
      <c r="G15" s="226">
        <v>55.2</v>
      </c>
      <c r="H15" s="226">
        <v>1.31</v>
      </c>
      <c r="I15" s="226">
        <v>14.2</v>
      </c>
      <c r="J15" s="227"/>
      <c r="L15" s="204"/>
    </row>
    <row r="16" spans="2:12" s="131" customFormat="1" ht="18" customHeight="1">
      <c r="B16" s="131" t="s">
        <v>2075</v>
      </c>
      <c r="C16" s="224">
        <v>11.94</v>
      </c>
      <c r="D16" s="224">
        <v>6.79</v>
      </c>
      <c r="E16" s="224">
        <v>7.09</v>
      </c>
      <c r="F16" s="225">
        <v>12.13</v>
      </c>
      <c r="G16" s="226">
        <v>56.35</v>
      </c>
      <c r="H16" s="226">
        <v>1.18</v>
      </c>
      <c r="I16" s="226">
        <v>14.45</v>
      </c>
      <c r="J16" s="227"/>
      <c r="L16" s="204"/>
    </row>
    <row r="17" spans="2:12" s="131" customFormat="1" ht="18" customHeight="1">
      <c r="B17" s="131" t="s">
        <v>2076</v>
      </c>
      <c r="C17" s="224">
        <v>11.77</v>
      </c>
      <c r="D17" s="224">
        <v>6.27</v>
      </c>
      <c r="E17" s="224">
        <v>6.42</v>
      </c>
      <c r="F17" s="225">
        <v>12.33</v>
      </c>
      <c r="G17" s="226">
        <v>55.91</v>
      </c>
      <c r="H17" s="226">
        <v>1.17</v>
      </c>
      <c r="I17" s="226">
        <v>14.21</v>
      </c>
      <c r="J17" s="227"/>
      <c r="L17" s="204"/>
    </row>
    <row r="18" spans="2:12" s="126" customFormat="1" ht="18" customHeight="1">
      <c r="B18" s="206" t="s">
        <v>2077</v>
      </c>
      <c r="C18" s="224">
        <v>10.95</v>
      </c>
      <c r="D18" s="224">
        <v>6.06</v>
      </c>
      <c r="E18" s="224">
        <v>6.8</v>
      </c>
      <c r="F18" s="225">
        <v>12.24</v>
      </c>
      <c r="G18" s="226">
        <v>53.04</v>
      </c>
      <c r="H18" s="226">
        <v>1.25</v>
      </c>
      <c r="I18" s="226">
        <v>15.58</v>
      </c>
      <c r="J18" s="223"/>
      <c r="L18" s="140"/>
    </row>
    <row r="19" spans="2:12" s="126" customFormat="1" ht="18" customHeight="1">
      <c r="B19" s="131" t="s">
        <v>2078</v>
      </c>
      <c r="C19" s="224">
        <v>11.36</v>
      </c>
      <c r="D19" s="224">
        <v>5.76</v>
      </c>
      <c r="E19" s="224">
        <v>7.69</v>
      </c>
      <c r="F19" s="225">
        <v>12.83</v>
      </c>
      <c r="G19" s="226">
        <v>51.39</v>
      </c>
      <c r="H19" s="226">
        <v>1.23</v>
      </c>
      <c r="I19" s="226">
        <v>16.34</v>
      </c>
      <c r="J19" s="227"/>
      <c r="K19" s="131"/>
      <c r="L19" s="204"/>
    </row>
    <row r="20" spans="2:12" s="126" customFormat="1" ht="18" customHeight="1">
      <c r="B20" s="131" t="s">
        <v>2079</v>
      </c>
      <c r="C20" s="224">
        <v>11.64</v>
      </c>
      <c r="D20" s="224">
        <v>5.66</v>
      </c>
      <c r="E20" s="224">
        <v>6.7</v>
      </c>
      <c r="F20" s="225">
        <v>12.68</v>
      </c>
      <c r="G20" s="226">
        <v>51.15</v>
      </c>
      <c r="H20" s="226">
        <v>1.21</v>
      </c>
      <c r="I20" s="226">
        <v>16.43</v>
      </c>
      <c r="J20" s="227"/>
      <c r="K20" s="131"/>
      <c r="L20" s="204"/>
    </row>
    <row r="21" spans="2:12" s="126" customFormat="1" ht="18" customHeight="1">
      <c r="B21" s="131" t="s">
        <v>2080</v>
      </c>
      <c r="C21" s="224">
        <v>10.210000000000001</v>
      </c>
      <c r="D21" s="224">
        <v>5.5</v>
      </c>
      <c r="E21" s="224">
        <v>6.8</v>
      </c>
      <c r="F21" s="225">
        <v>11.59</v>
      </c>
      <c r="G21" s="226">
        <v>55.33</v>
      </c>
      <c r="H21" s="226">
        <v>1.33</v>
      </c>
      <c r="I21" s="226">
        <v>15.07</v>
      </c>
      <c r="J21" s="227"/>
      <c r="K21" s="131"/>
      <c r="L21" s="204"/>
    </row>
    <row r="22" spans="2:12" s="131" customFormat="1" ht="18" customHeight="1">
      <c r="B22" s="131" t="s">
        <v>2081</v>
      </c>
      <c r="C22" s="224">
        <v>10.33</v>
      </c>
      <c r="D22" s="224">
        <v>6.3</v>
      </c>
      <c r="E22" s="224">
        <v>5.73</v>
      </c>
      <c r="F22" s="225">
        <v>11.8</v>
      </c>
      <c r="G22" s="226">
        <v>54.35</v>
      </c>
      <c r="H22" s="226">
        <v>1.18</v>
      </c>
      <c r="I22" s="226">
        <v>14.35</v>
      </c>
      <c r="J22" s="227"/>
      <c r="L22" s="204"/>
    </row>
    <row r="23" spans="2:12" s="131" customFormat="1" ht="18" customHeight="1">
      <c r="B23" s="131" t="s">
        <v>2082</v>
      </c>
      <c r="C23" s="224">
        <v>11.21</v>
      </c>
      <c r="D23" s="224">
        <v>6.64</v>
      </c>
      <c r="E23" s="224">
        <v>6.35</v>
      </c>
      <c r="F23" s="225">
        <v>12.41</v>
      </c>
      <c r="G23" s="226">
        <v>54.85</v>
      </c>
      <c r="H23" s="226">
        <v>1.28</v>
      </c>
      <c r="I23" s="226">
        <v>14.94</v>
      </c>
      <c r="J23" s="227"/>
      <c r="L23" s="204"/>
    </row>
    <row r="24" spans="2:12" s="126" customFormat="1" ht="18" customHeight="1">
      <c r="B24" s="131" t="s">
        <v>2083</v>
      </c>
      <c r="C24" s="224">
        <v>9.16</v>
      </c>
      <c r="D24" s="224">
        <v>6.51</v>
      </c>
      <c r="E24" s="224">
        <v>6.95</v>
      </c>
      <c r="F24" s="225">
        <v>10.07</v>
      </c>
      <c r="G24" s="226">
        <v>60.07</v>
      </c>
      <c r="H24" s="226">
        <v>1.2</v>
      </c>
      <c r="I24" s="226">
        <v>12.31</v>
      </c>
      <c r="J24" s="227"/>
      <c r="K24" s="131"/>
      <c r="L24" s="204"/>
    </row>
    <row r="25" spans="2:12" s="126" customFormat="1" ht="18" customHeight="1">
      <c r="B25" s="131" t="s">
        <v>2084</v>
      </c>
      <c r="C25" s="224">
        <v>9.75</v>
      </c>
      <c r="D25" s="224">
        <v>8.15</v>
      </c>
      <c r="E25" s="224">
        <v>3.48</v>
      </c>
      <c r="F25" s="225">
        <v>10.8</v>
      </c>
      <c r="G25" s="226">
        <v>58.73</v>
      </c>
      <c r="H25" s="226">
        <v>1.17</v>
      </c>
      <c r="I25" s="226">
        <v>13.94</v>
      </c>
      <c r="J25" s="227"/>
      <c r="K25" s="131"/>
      <c r="L25" s="204"/>
    </row>
    <row r="26" spans="2:12" s="126" customFormat="1" ht="18" customHeight="1">
      <c r="B26" s="131" t="s">
        <v>2085</v>
      </c>
      <c r="C26" s="224">
        <v>10</v>
      </c>
      <c r="D26" s="224">
        <v>5.35</v>
      </c>
      <c r="E26" s="224">
        <v>6.33</v>
      </c>
      <c r="F26" s="225">
        <v>10.9</v>
      </c>
      <c r="G26" s="226">
        <v>55.24</v>
      </c>
      <c r="H26" s="226">
        <v>1.2</v>
      </c>
      <c r="I26" s="226">
        <v>13.74</v>
      </c>
      <c r="J26" s="227"/>
      <c r="K26" s="131"/>
      <c r="L26" s="204"/>
    </row>
    <row r="27" spans="2:12" s="126" customFormat="1" ht="18" customHeight="1">
      <c r="B27" s="131" t="s">
        <v>2086</v>
      </c>
      <c r="C27" s="224">
        <v>10.19</v>
      </c>
      <c r="D27" s="224">
        <v>6.27</v>
      </c>
      <c r="E27" s="224">
        <v>6.16</v>
      </c>
      <c r="F27" s="225">
        <v>11.28</v>
      </c>
      <c r="G27" s="226">
        <v>55.74</v>
      </c>
      <c r="H27" s="226">
        <v>1.24</v>
      </c>
      <c r="I27" s="226">
        <v>15.18</v>
      </c>
      <c r="J27" s="227"/>
      <c r="K27" s="131"/>
      <c r="L27" s="204"/>
    </row>
    <row r="28" spans="2:12" s="126" customFormat="1" ht="18" customHeight="1">
      <c r="B28" s="131" t="s">
        <v>2087</v>
      </c>
      <c r="C28" s="224">
        <v>10.95</v>
      </c>
      <c r="D28" s="224">
        <v>5.0599999999999996</v>
      </c>
      <c r="E28" s="224">
        <v>7.53</v>
      </c>
      <c r="F28" s="225">
        <v>11.61</v>
      </c>
      <c r="G28" s="226">
        <v>57.74</v>
      </c>
      <c r="H28" s="226">
        <v>1.26</v>
      </c>
      <c r="I28" s="226">
        <v>14.68</v>
      </c>
      <c r="J28" s="227"/>
      <c r="K28" s="131"/>
      <c r="L28" s="204"/>
    </row>
    <row r="29" spans="2:12" s="126" customFormat="1" ht="18" customHeight="1">
      <c r="B29" s="131" t="s">
        <v>2088</v>
      </c>
      <c r="C29" s="224">
        <v>11.26</v>
      </c>
      <c r="D29" s="224">
        <v>6.82</v>
      </c>
      <c r="E29" s="224">
        <v>7.26</v>
      </c>
      <c r="F29" s="225">
        <v>12.91</v>
      </c>
      <c r="G29" s="226">
        <v>50.48</v>
      </c>
      <c r="H29" s="226">
        <v>1.26</v>
      </c>
      <c r="I29" s="226">
        <v>16.559999999999999</v>
      </c>
      <c r="J29" s="227"/>
      <c r="K29" s="131"/>
      <c r="L29" s="204"/>
    </row>
    <row r="30" spans="2:12" s="126" customFormat="1" ht="18" customHeight="1">
      <c r="B30" s="131" t="s">
        <v>2089</v>
      </c>
      <c r="C30" s="224">
        <v>10.66</v>
      </c>
      <c r="D30" s="224">
        <v>6.27</v>
      </c>
      <c r="E30" s="224">
        <v>6.64</v>
      </c>
      <c r="F30" s="225">
        <v>11.7</v>
      </c>
      <c r="G30" s="226">
        <v>53.56</v>
      </c>
      <c r="H30" s="226">
        <v>1.25</v>
      </c>
      <c r="I30" s="226">
        <v>15.04</v>
      </c>
      <c r="J30" s="227"/>
      <c r="K30" s="131"/>
      <c r="L30" s="204"/>
    </row>
    <row r="31" spans="2:12" s="126" customFormat="1" ht="18" customHeight="1">
      <c r="B31" s="206" t="s">
        <v>2090</v>
      </c>
      <c r="C31" s="224">
        <v>13.79</v>
      </c>
      <c r="D31" s="224">
        <v>7.71</v>
      </c>
      <c r="E31" s="224">
        <v>9.36</v>
      </c>
      <c r="F31" s="225">
        <v>14.46</v>
      </c>
      <c r="G31" s="226">
        <v>42.82</v>
      </c>
      <c r="H31" s="226">
        <v>1.22</v>
      </c>
      <c r="I31" s="226">
        <v>20.36</v>
      </c>
      <c r="J31" s="223"/>
      <c r="L31" s="140"/>
    </row>
    <row r="32" spans="2:12" s="126" customFormat="1" ht="18" customHeight="1">
      <c r="B32" s="131" t="s">
        <v>2091</v>
      </c>
      <c r="C32" s="224">
        <v>13.61</v>
      </c>
      <c r="D32" s="224">
        <v>7.48</v>
      </c>
      <c r="E32" s="224">
        <v>9.0500000000000007</v>
      </c>
      <c r="F32" s="225">
        <v>14.23</v>
      </c>
      <c r="G32" s="226">
        <v>43.26</v>
      </c>
      <c r="H32" s="226">
        <v>1.22</v>
      </c>
      <c r="I32" s="226">
        <v>20.04</v>
      </c>
      <c r="J32" s="227"/>
      <c r="K32" s="131"/>
      <c r="L32" s="204"/>
    </row>
    <row r="33" spans="2:12" ht="18" customHeight="1">
      <c r="B33" s="131" t="s">
        <v>2092</v>
      </c>
      <c r="C33" s="224">
        <v>14.42</v>
      </c>
      <c r="D33" s="224">
        <v>8.3800000000000008</v>
      </c>
      <c r="E33" s="224">
        <v>10.199999999999999</v>
      </c>
      <c r="F33" s="225">
        <v>15.33</v>
      </c>
      <c r="G33" s="226">
        <v>41.42</v>
      </c>
      <c r="H33" s="226">
        <v>1.24</v>
      </c>
      <c r="I33" s="226">
        <v>21.47</v>
      </c>
      <c r="J33" s="227"/>
      <c r="K33" s="131"/>
      <c r="L33" s="204"/>
    </row>
    <row r="34" spans="2:12" ht="18" customHeight="1">
      <c r="B34" s="131" t="s">
        <v>2093</v>
      </c>
      <c r="C34" s="224">
        <v>11.68</v>
      </c>
      <c r="D34" s="224">
        <v>6.22</v>
      </c>
      <c r="E34" s="224">
        <v>9.0299999999999994</v>
      </c>
      <c r="F34" s="225">
        <v>13.14</v>
      </c>
      <c r="G34" s="226">
        <v>50.61</v>
      </c>
      <c r="H34" s="226">
        <v>1.23</v>
      </c>
      <c r="I34" s="226">
        <v>16.190000000000001</v>
      </c>
      <c r="J34" s="223"/>
      <c r="K34" s="126"/>
      <c r="L34" s="140"/>
    </row>
    <row r="35" spans="2:12" ht="18" customHeight="1">
      <c r="B35" s="131" t="s">
        <v>2094</v>
      </c>
      <c r="C35" s="224">
        <v>12.35</v>
      </c>
      <c r="D35" s="224">
        <v>8.6</v>
      </c>
      <c r="E35" s="224">
        <v>11.05</v>
      </c>
      <c r="F35" s="225">
        <v>12.9</v>
      </c>
      <c r="G35" s="226">
        <v>48.28</v>
      </c>
      <c r="H35" s="226">
        <v>1.1599999999999999</v>
      </c>
      <c r="I35" s="226">
        <v>16.45</v>
      </c>
      <c r="J35" s="227"/>
      <c r="K35" s="131"/>
      <c r="L35" s="204"/>
    </row>
    <row r="36" spans="2:12" ht="18" customHeight="1">
      <c r="B36" s="131" t="s">
        <v>2095</v>
      </c>
      <c r="C36" s="224">
        <v>11.95</v>
      </c>
      <c r="D36" s="224">
        <v>6.1</v>
      </c>
      <c r="E36" s="224">
        <v>9.4</v>
      </c>
      <c r="F36" s="225">
        <v>13.21</v>
      </c>
      <c r="G36" s="226">
        <v>53.68</v>
      </c>
      <c r="H36" s="226">
        <v>1.27</v>
      </c>
      <c r="I36" s="226">
        <v>16.02</v>
      </c>
      <c r="J36" s="227"/>
      <c r="K36" s="131"/>
      <c r="L36" s="204"/>
    </row>
    <row r="37" spans="2:12" ht="18" customHeight="1">
      <c r="B37" s="131" t="s">
        <v>2096</v>
      </c>
      <c r="C37" s="224">
        <v>11.74</v>
      </c>
      <c r="D37" s="224">
        <v>5.65</v>
      </c>
      <c r="E37" s="224">
        <v>8.36</v>
      </c>
      <c r="F37" s="225">
        <v>13.41</v>
      </c>
      <c r="G37" s="226">
        <v>50.74</v>
      </c>
      <c r="H37" s="226">
        <v>1.23</v>
      </c>
      <c r="I37" s="226">
        <v>16.329999999999998</v>
      </c>
      <c r="J37" s="227"/>
      <c r="K37" s="131"/>
      <c r="L37" s="204"/>
    </row>
    <row r="38" spans="2:12" ht="18" customHeight="1">
      <c r="B38" s="131" t="s">
        <v>2097</v>
      </c>
      <c r="C38" s="224">
        <v>10.38</v>
      </c>
      <c r="D38" s="224">
        <v>5.54</v>
      </c>
      <c r="E38" s="224">
        <v>7.81</v>
      </c>
      <c r="F38" s="225">
        <v>12.41</v>
      </c>
      <c r="G38" s="226">
        <v>52.06</v>
      </c>
      <c r="H38" s="226">
        <v>1.25</v>
      </c>
      <c r="I38" s="226">
        <v>14.76</v>
      </c>
      <c r="J38" s="227"/>
      <c r="K38" s="131"/>
      <c r="L38" s="204"/>
    </row>
    <row r="39" spans="2:12" ht="18" customHeight="1">
      <c r="B39" s="131" t="s">
        <v>2098</v>
      </c>
      <c r="C39" s="224">
        <v>11.92</v>
      </c>
      <c r="D39" s="224">
        <v>6.28</v>
      </c>
      <c r="E39" s="224">
        <v>8.99</v>
      </c>
      <c r="F39" s="225">
        <v>13.35</v>
      </c>
      <c r="G39" s="226">
        <v>49.48</v>
      </c>
      <c r="H39" s="226">
        <v>1.25</v>
      </c>
      <c r="I39" s="226">
        <v>16.82</v>
      </c>
      <c r="J39" s="227"/>
      <c r="K39" s="131"/>
      <c r="L39" s="204"/>
    </row>
    <row r="40" spans="2:12" ht="18" customHeight="1">
      <c r="B40" s="131" t="s">
        <v>2099</v>
      </c>
      <c r="C40" s="224">
        <v>12.16</v>
      </c>
      <c r="D40" s="224">
        <v>7.44</v>
      </c>
      <c r="E40" s="224">
        <v>8.2799999999999994</v>
      </c>
      <c r="F40" s="225">
        <v>13.27</v>
      </c>
      <c r="G40" s="226">
        <v>43.71</v>
      </c>
      <c r="H40" s="226">
        <v>1.31</v>
      </c>
      <c r="I40" s="226">
        <v>19.47</v>
      </c>
      <c r="J40" s="223"/>
      <c r="K40" s="126"/>
      <c r="L40" s="140"/>
    </row>
    <row r="41" spans="2:12" ht="18" customHeight="1">
      <c r="B41" s="126" t="s">
        <v>2100</v>
      </c>
      <c r="C41" s="220">
        <v>12.28</v>
      </c>
      <c r="D41" s="220">
        <v>8.0500000000000007</v>
      </c>
      <c r="E41" s="220">
        <v>14.12</v>
      </c>
      <c r="F41" s="228">
        <v>14.07</v>
      </c>
      <c r="G41" s="222">
        <v>48.37</v>
      </c>
      <c r="H41" s="222">
        <v>1.18</v>
      </c>
      <c r="I41" s="222">
        <v>17.64</v>
      </c>
      <c r="J41" s="223"/>
      <c r="K41" s="126"/>
      <c r="L41" s="140"/>
    </row>
    <row r="42" spans="2:12" ht="18" customHeight="1">
      <c r="B42" s="139" t="s">
        <v>2101</v>
      </c>
      <c r="C42" s="220">
        <v>13.52</v>
      </c>
      <c r="D42" s="220">
        <v>6.46</v>
      </c>
      <c r="E42" s="220">
        <v>7.71</v>
      </c>
      <c r="F42" s="228">
        <v>14.42</v>
      </c>
      <c r="G42" s="222">
        <v>47.13</v>
      </c>
      <c r="H42" s="222">
        <v>1.25</v>
      </c>
      <c r="I42" s="222">
        <v>18.440000000000001</v>
      </c>
      <c r="J42" s="223"/>
      <c r="K42" s="126"/>
      <c r="L42" s="140"/>
    </row>
    <row r="43" spans="2:12" ht="39" customHeight="1">
      <c r="B43" s="4151"/>
      <c r="C43" s="158" t="s">
        <v>2340</v>
      </c>
      <c r="D43" s="119" t="s">
        <v>2341</v>
      </c>
      <c r="E43" s="208" t="s">
        <v>2342</v>
      </c>
      <c r="F43" s="229" t="s">
        <v>2343</v>
      </c>
      <c r="G43" s="119" t="s">
        <v>2344</v>
      </c>
      <c r="H43" s="229" t="s">
        <v>2345</v>
      </c>
      <c r="I43" s="230" t="s">
        <v>2346</v>
      </c>
      <c r="J43" s="231"/>
      <c r="K43" s="112"/>
      <c r="L43" s="112"/>
    </row>
    <row r="44" spans="2:12" ht="21" customHeight="1">
      <c r="B44" s="4152"/>
      <c r="C44" s="4145" t="s">
        <v>2063</v>
      </c>
      <c r="D44" s="4153"/>
      <c r="E44" s="4153"/>
      <c r="F44" s="4153"/>
      <c r="G44" s="4146"/>
      <c r="H44" s="229" t="s">
        <v>2289</v>
      </c>
      <c r="I44" s="230" t="s">
        <v>2063</v>
      </c>
      <c r="J44" s="231"/>
      <c r="K44" s="112"/>
      <c r="L44" s="112"/>
    </row>
    <row r="45" spans="2:12" ht="12.75" customHeight="1">
      <c r="B45" s="218"/>
      <c r="C45" s="144"/>
      <c r="D45" s="144"/>
      <c r="E45" s="144"/>
      <c r="F45" s="144"/>
      <c r="G45" s="144"/>
      <c r="H45" s="231"/>
      <c r="I45" s="231"/>
      <c r="J45" s="231"/>
      <c r="K45" s="112"/>
      <c r="L45" s="112"/>
    </row>
    <row r="46" spans="2:12" ht="12.75" customHeight="1">
      <c r="B46" s="4142" t="s">
        <v>2347</v>
      </c>
      <c r="C46" s="4142"/>
      <c r="D46" s="4142"/>
      <c r="E46" s="4142"/>
      <c r="F46" s="4142"/>
      <c r="G46" s="4142"/>
      <c r="H46" s="4142"/>
      <c r="I46" s="4142"/>
      <c r="J46" s="146"/>
      <c r="K46" s="147"/>
      <c r="L46" s="147"/>
    </row>
    <row r="47" spans="2:12" ht="12.75" customHeight="1">
      <c r="B47" s="4142" t="s">
        <v>2348</v>
      </c>
      <c r="C47" s="4142"/>
      <c r="D47" s="4142"/>
      <c r="E47" s="4142"/>
      <c r="F47" s="4142"/>
      <c r="G47" s="4142"/>
      <c r="H47" s="4142"/>
      <c r="I47" s="4142"/>
      <c r="J47" s="146"/>
    </row>
    <row r="48" spans="2:12" s="205" customFormat="1" ht="12.75" customHeight="1">
      <c r="B48" s="4155" t="s">
        <v>2349</v>
      </c>
      <c r="C48" s="4155"/>
      <c r="D48" s="4155"/>
      <c r="E48" s="4155"/>
      <c r="F48" s="4155"/>
      <c r="G48" s="4155"/>
      <c r="H48" s="4155"/>
      <c r="I48" s="4155"/>
    </row>
    <row r="49" spans="2:9" s="205" customFormat="1" ht="12.75" customHeight="1">
      <c r="B49" s="4155" t="s">
        <v>2350</v>
      </c>
      <c r="C49" s="4155"/>
      <c r="D49" s="4155"/>
      <c r="E49" s="4155"/>
      <c r="F49" s="4155"/>
      <c r="G49" s="4155"/>
      <c r="H49" s="4155"/>
      <c r="I49" s="4155"/>
    </row>
    <row r="50" spans="2:9" ht="12.75" customHeight="1">
      <c r="B50" s="232"/>
      <c r="C50" s="232"/>
      <c r="D50" s="232"/>
      <c r="E50" s="232"/>
      <c r="F50" s="232"/>
      <c r="G50" s="232"/>
      <c r="H50" s="232"/>
    </row>
    <row r="51" spans="2:9" ht="12.75" customHeight="1">
      <c r="B51" s="4143" t="s">
        <v>2116</v>
      </c>
      <c r="C51" s="4143"/>
      <c r="D51" s="4143"/>
      <c r="E51" s="4143"/>
      <c r="F51" s="4143"/>
      <c r="G51" s="4143"/>
      <c r="H51" s="4143"/>
      <c r="I51" s="4143"/>
    </row>
    <row r="52" spans="2:9" ht="12.75" customHeight="1">
      <c r="B52" s="3804" t="s">
        <v>2351</v>
      </c>
      <c r="C52" s="3804"/>
      <c r="E52" s="154"/>
      <c r="F52" s="153"/>
      <c r="H52" s="153"/>
    </row>
    <row r="53" spans="2:9" ht="12.75" customHeight="1">
      <c r="B53" s="3804" t="s">
        <v>2352</v>
      </c>
      <c r="C53" s="3804"/>
      <c r="E53" s="154"/>
      <c r="F53" s="153"/>
      <c r="H53" s="153"/>
    </row>
    <row r="54" spans="2:9" ht="12.75" customHeight="1">
      <c r="B54" s="3804" t="s">
        <v>2353</v>
      </c>
      <c r="C54" s="3804"/>
      <c r="E54" s="154"/>
      <c r="F54" s="153"/>
    </row>
    <row r="55" spans="2:9" ht="12.75" customHeight="1"/>
    <row r="56" spans="2:9">
      <c r="B56" s="232"/>
      <c r="C56" s="232"/>
      <c r="D56" s="232"/>
      <c r="E56" s="232"/>
      <c r="F56" s="232"/>
      <c r="G56" s="232"/>
      <c r="H56" s="232"/>
    </row>
    <row r="57" spans="2:9">
      <c r="B57" s="232"/>
      <c r="C57" s="232"/>
      <c r="D57" s="232"/>
      <c r="E57" s="232"/>
      <c r="F57" s="232"/>
      <c r="G57" s="232"/>
      <c r="H57" s="232"/>
    </row>
    <row r="58" spans="2:9">
      <c r="B58" s="232"/>
      <c r="C58" s="232"/>
      <c r="D58" s="232"/>
      <c r="E58" s="232"/>
      <c r="F58" s="232"/>
      <c r="G58" s="232"/>
      <c r="H58" s="232"/>
    </row>
    <row r="59" spans="2:9">
      <c r="B59" s="232"/>
      <c r="C59" s="232"/>
      <c r="D59" s="232"/>
      <c r="E59" s="232"/>
      <c r="F59" s="232"/>
      <c r="G59" s="232"/>
      <c r="H59" s="232"/>
    </row>
    <row r="60" spans="2:9">
      <c r="B60" s="232"/>
      <c r="C60" s="232"/>
      <c r="D60" s="232"/>
      <c r="E60" s="232"/>
      <c r="F60" s="232"/>
      <c r="G60" s="232"/>
      <c r="H60" s="232"/>
    </row>
    <row r="61" spans="2:9">
      <c r="B61" s="232"/>
      <c r="C61" s="232"/>
      <c r="D61" s="232"/>
      <c r="E61" s="232"/>
      <c r="F61" s="232"/>
      <c r="G61" s="232"/>
      <c r="H61" s="232"/>
    </row>
    <row r="62" spans="2:9">
      <c r="B62" s="232"/>
      <c r="C62" s="232"/>
      <c r="D62" s="232"/>
      <c r="E62" s="232"/>
      <c r="F62" s="232"/>
      <c r="G62" s="232"/>
      <c r="H62" s="232"/>
    </row>
    <row r="63" spans="2:9">
      <c r="B63" s="232"/>
      <c r="C63" s="232"/>
      <c r="D63" s="232"/>
      <c r="E63" s="232"/>
      <c r="F63" s="232"/>
      <c r="G63" s="232"/>
      <c r="H63" s="232"/>
    </row>
    <row r="64" spans="2:9">
      <c r="B64" s="232"/>
      <c r="C64" s="232"/>
      <c r="D64" s="232"/>
      <c r="E64" s="232"/>
      <c r="F64" s="232"/>
      <c r="G64" s="232"/>
      <c r="H64" s="232"/>
    </row>
    <row r="65" spans="2:8">
      <c r="B65" s="232"/>
      <c r="C65" s="232"/>
      <c r="D65" s="232"/>
      <c r="E65" s="232"/>
      <c r="F65" s="232"/>
      <c r="G65" s="232"/>
      <c r="H65" s="232"/>
    </row>
    <row r="66" spans="2:8">
      <c r="B66" s="232"/>
      <c r="C66" s="232"/>
      <c r="D66" s="232"/>
      <c r="E66" s="232"/>
      <c r="F66" s="232"/>
      <c r="G66" s="232"/>
      <c r="H66" s="232"/>
    </row>
  </sheetData>
  <mergeCells count="15">
    <mergeCell ref="B53:C53"/>
    <mergeCell ref="B54:C54"/>
    <mergeCell ref="B48:I48"/>
    <mergeCell ref="B49:I49"/>
    <mergeCell ref="B51:I51"/>
    <mergeCell ref="B52:C52"/>
    <mergeCell ref="B43:B44"/>
    <mergeCell ref="C44:G44"/>
    <mergeCell ref="B46:I46"/>
    <mergeCell ref="B47:I47"/>
    <mergeCell ref="B1:I1"/>
    <mergeCell ref="B2:I2"/>
    <mergeCell ref="B4:B6"/>
    <mergeCell ref="C5:G5"/>
    <mergeCell ref="C6:H6"/>
  </mergeCells>
  <phoneticPr fontId="0" type="noConversion"/>
  <hyperlinks>
    <hyperlink ref="B54" r:id="rId1"/>
    <hyperlink ref="B53" r:id="rId2"/>
    <hyperlink ref="B52" r:id="rId3"/>
    <hyperlink ref="K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4"/>
  <headerFooter alignWithMargins="0"/>
</worksheet>
</file>

<file path=xl/worksheets/sheet108.xml><?xml version="1.0" encoding="utf-8"?>
<worksheet xmlns="http://schemas.openxmlformats.org/spreadsheetml/2006/main" xmlns:r="http://schemas.openxmlformats.org/officeDocument/2006/relationships">
  <sheetPr>
    <pageSetUpPr fitToPage="1"/>
  </sheetPr>
  <dimension ref="B1:U63"/>
  <sheetViews>
    <sheetView showGridLines="0" workbookViewId="0">
      <selection activeCell="B2" sqref="B2:I2"/>
    </sheetView>
  </sheetViews>
  <sheetFormatPr defaultRowHeight="11.25"/>
  <cols>
    <col min="1" max="1" width="6.7109375" style="236" customWidth="1"/>
    <col min="2" max="2" width="20.7109375" style="236" customWidth="1"/>
    <col min="3" max="9" width="14.7109375" style="236" customWidth="1"/>
    <col min="10" max="10" width="6.7109375" style="236" customWidth="1"/>
    <col min="11" max="11" width="13.140625" style="236" bestFit="1" customWidth="1"/>
    <col min="12" max="16384" width="9.140625" style="236"/>
  </cols>
  <sheetData>
    <row r="1" spans="2:21" s="233" customFormat="1" ht="30" customHeight="1">
      <c r="B1" s="3505" t="s">
        <v>2354</v>
      </c>
      <c r="C1" s="3505"/>
      <c r="D1" s="3505"/>
      <c r="E1" s="3505"/>
      <c r="F1" s="3505"/>
      <c r="G1" s="3505"/>
      <c r="H1" s="3505"/>
      <c r="I1" s="3505"/>
      <c r="J1" s="234"/>
    </row>
    <row r="2" spans="2:21" s="233" customFormat="1" ht="30" customHeight="1">
      <c r="B2" s="3505" t="s">
        <v>2355</v>
      </c>
      <c r="C2" s="3505"/>
      <c r="D2" s="3505"/>
      <c r="E2" s="3505"/>
      <c r="F2" s="3505"/>
      <c r="G2" s="3505"/>
      <c r="H2" s="3505"/>
      <c r="I2" s="3505"/>
      <c r="J2" s="235"/>
    </row>
    <row r="3" spans="2:21" s="233" customFormat="1" ht="12.75" customHeight="1">
      <c r="B3" s="183"/>
      <c r="C3" s="183"/>
      <c r="D3" s="183"/>
      <c r="E3" s="183"/>
      <c r="F3" s="183"/>
      <c r="G3" s="183"/>
      <c r="H3" s="183"/>
      <c r="I3" s="183"/>
      <c r="J3" s="235"/>
      <c r="K3" s="1951" t="s">
        <v>2512</v>
      </c>
    </row>
    <row r="4" spans="2:21" ht="39" customHeight="1">
      <c r="B4" s="4162"/>
      <c r="C4" s="237" t="s">
        <v>2356</v>
      </c>
      <c r="D4" s="237" t="s">
        <v>2357</v>
      </c>
      <c r="E4" s="237" t="s">
        <v>2358</v>
      </c>
      <c r="F4" s="237" t="s">
        <v>2359</v>
      </c>
      <c r="G4" s="237" t="s">
        <v>2360</v>
      </c>
      <c r="H4" s="237" t="s">
        <v>2361</v>
      </c>
      <c r="I4" s="238" t="s">
        <v>2362</v>
      </c>
    </row>
    <row r="5" spans="2:21" ht="21.75" customHeight="1">
      <c r="B5" s="4163"/>
      <c r="C5" s="4158" t="s">
        <v>2064</v>
      </c>
      <c r="D5" s="4158"/>
      <c r="E5" s="4159" t="s">
        <v>2063</v>
      </c>
      <c r="F5" s="4160"/>
      <c r="G5" s="4160"/>
      <c r="H5" s="4160"/>
      <c r="I5" s="4160"/>
      <c r="J5" s="240"/>
      <c r="K5" s="241"/>
      <c r="L5" s="241"/>
    </row>
    <row r="6" spans="2:21" s="196" customFormat="1" ht="18" customHeight="1">
      <c r="B6" s="242" t="s">
        <v>2065</v>
      </c>
      <c r="C6" s="243">
        <v>22.09</v>
      </c>
      <c r="D6" s="243">
        <v>13.61</v>
      </c>
      <c r="E6" s="243">
        <v>127.57</v>
      </c>
      <c r="F6" s="243">
        <v>61.84</v>
      </c>
      <c r="G6" s="243">
        <v>38.479999999999997</v>
      </c>
      <c r="H6" s="243">
        <v>34.409999999999997</v>
      </c>
      <c r="I6" s="243">
        <v>4.74</v>
      </c>
      <c r="J6" s="244"/>
      <c r="M6" s="245"/>
      <c r="N6" s="245"/>
      <c r="O6" s="245"/>
      <c r="P6" s="245"/>
      <c r="Q6" s="245"/>
      <c r="R6" s="245"/>
      <c r="S6" s="245"/>
      <c r="T6" s="245"/>
      <c r="U6" s="245"/>
    </row>
    <row r="7" spans="2:21" s="196" customFormat="1" ht="18" customHeight="1">
      <c r="B7" s="246" t="s">
        <v>2066</v>
      </c>
      <c r="C7" s="247">
        <v>22.2</v>
      </c>
      <c r="D7" s="247">
        <v>13.67</v>
      </c>
      <c r="E7" s="247">
        <v>127.92</v>
      </c>
      <c r="F7" s="247">
        <v>61.7</v>
      </c>
      <c r="G7" s="247">
        <v>38.5</v>
      </c>
      <c r="H7" s="247">
        <v>34.270000000000003</v>
      </c>
      <c r="I7" s="247">
        <v>4.72</v>
      </c>
      <c r="J7" s="248"/>
      <c r="K7" s="249"/>
      <c r="L7" s="250"/>
      <c r="M7" s="245"/>
      <c r="N7" s="245"/>
      <c r="O7" s="245"/>
      <c r="P7" s="245"/>
      <c r="Q7" s="245"/>
      <c r="R7" s="245"/>
      <c r="S7" s="245"/>
      <c r="T7" s="245"/>
      <c r="U7" s="245"/>
    </row>
    <row r="8" spans="2:21" s="196" customFormat="1" ht="18" customHeight="1">
      <c r="B8" s="251" t="s">
        <v>2067</v>
      </c>
      <c r="C8" s="247">
        <v>18.3</v>
      </c>
      <c r="D8" s="247">
        <v>11.92</v>
      </c>
      <c r="E8" s="247">
        <v>121.3</v>
      </c>
      <c r="F8" s="247">
        <v>65.489999999999995</v>
      </c>
      <c r="G8" s="247">
        <v>35.03</v>
      </c>
      <c r="H8" s="247">
        <v>33.909999999999997</v>
      </c>
      <c r="I8" s="247">
        <v>4.68</v>
      </c>
      <c r="J8" s="248"/>
      <c r="L8" s="252"/>
      <c r="M8" s="245"/>
      <c r="N8" s="245"/>
      <c r="O8" s="245"/>
      <c r="P8" s="245"/>
      <c r="Q8" s="245"/>
      <c r="R8" s="245"/>
      <c r="S8" s="245"/>
      <c r="T8" s="245"/>
      <c r="U8" s="245"/>
    </row>
    <row r="9" spans="2:21" s="196" customFormat="1" ht="18" customHeight="1">
      <c r="B9" s="251" t="s">
        <v>2068</v>
      </c>
      <c r="C9" s="247">
        <v>16.63</v>
      </c>
      <c r="D9" s="247">
        <v>10.29</v>
      </c>
      <c r="E9" s="247">
        <v>118.2</v>
      </c>
      <c r="F9" s="247">
        <v>62.9</v>
      </c>
      <c r="G9" s="247">
        <v>38.78</v>
      </c>
      <c r="H9" s="247">
        <v>30.33</v>
      </c>
      <c r="I9" s="247">
        <v>5.48</v>
      </c>
      <c r="J9" s="253"/>
      <c r="K9" s="251"/>
      <c r="L9" s="254"/>
      <c r="M9" s="245"/>
      <c r="N9" s="245"/>
      <c r="O9" s="245"/>
      <c r="P9" s="245"/>
      <c r="Q9" s="245"/>
      <c r="R9" s="245"/>
      <c r="S9" s="245"/>
      <c r="T9" s="245"/>
      <c r="U9" s="245"/>
    </row>
    <row r="10" spans="2:21" s="196" customFormat="1" ht="18" customHeight="1">
      <c r="B10" s="251" t="s">
        <v>2070</v>
      </c>
      <c r="C10" s="247">
        <v>16.78</v>
      </c>
      <c r="D10" s="247">
        <v>11.4</v>
      </c>
      <c r="E10" s="247">
        <v>116.12</v>
      </c>
      <c r="F10" s="247">
        <v>68.510000000000005</v>
      </c>
      <c r="G10" s="247">
        <v>32.369999999999997</v>
      </c>
      <c r="H10" s="247">
        <v>32.9</v>
      </c>
      <c r="I10" s="247">
        <v>4.5999999999999996</v>
      </c>
      <c r="J10" s="253"/>
      <c r="K10" s="251"/>
      <c r="L10" s="254"/>
      <c r="M10" s="245"/>
      <c r="N10" s="245"/>
      <c r="O10" s="245"/>
      <c r="P10" s="245"/>
      <c r="Q10" s="245"/>
      <c r="R10" s="245"/>
      <c r="S10" s="245"/>
      <c r="T10" s="245"/>
      <c r="U10" s="245"/>
    </row>
    <row r="11" spans="2:21" s="196" customFormat="1" ht="18" customHeight="1">
      <c r="B11" s="251" t="s">
        <v>2071</v>
      </c>
      <c r="C11" s="247">
        <v>17.21</v>
      </c>
      <c r="D11" s="247">
        <v>11.58</v>
      </c>
      <c r="E11" s="247">
        <v>123.98</v>
      </c>
      <c r="F11" s="247">
        <v>67.930000000000007</v>
      </c>
      <c r="G11" s="247">
        <v>33.03</v>
      </c>
      <c r="H11" s="247">
        <v>32.270000000000003</v>
      </c>
      <c r="I11" s="247">
        <v>5.24</v>
      </c>
      <c r="J11" s="253"/>
      <c r="K11" s="251"/>
      <c r="L11" s="254"/>
      <c r="M11" s="245"/>
      <c r="N11" s="245"/>
      <c r="O11" s="245"/>
      <c r="P11" s="245"/>
      <c r="Q11" s="245"/>
      <c r="R11" s="245"/>
      <c r="S11" s="245"/>
      <c r="T11" s="245"/>
      <c r="U11" s="245"/>
    </row>
    <row r="12" spans="2:21" s="196" customFormat="1" ht="18" customHeight="1">
      <c r="B12" s="251" t="s">
        <v>2072</v>
      </c>
      <c r="C12" s="247">
        <v>21.54</v>
      </c>
      <c r="D12" s="247">
        <v>13.76</v>
      </c>
      <c r="E12" s="247">
        <v>124.48</v>
      </c>
      <c r="F12" s="247">
        <v>63.83</v>
      </c>
      <c r="G12" s="247">
        <v>36.119999999999997</v>
      </c>
      <c r="H12" s="247">
        <v>34.39</v>
      </c>
      <c r="I12" s="247">
        <v>4.9000000000000004</v>
      </c>
      <c r="J12" s="253"/>
      <c r="K12" s="251"/>
      <c r="L12" s="254"/>
      <c r="M12" s="245"/>
      <c r="N12" s="245"/>
      <c r="O12" s="245"/>
      <c r="P12" s="245"/>
      <c r="Q12" s="245"/>
      <c r="R12" s="245"/>
      <c r="S12" s="245"/>
      <c r="T12" s="245"/>
      <c r="U12" s="245"/>
    </row>
    <row r="13" spans="2:21" s="196" customFormat="1" ht="18" customHeight="1">
      <c r="B13" s="251" t="s">
        <v>2073</v>
      </c>
      <c r="C13" s="247">
        <v>13.27</v>
      </c>
      <c r="D13" s="247">
        <v>9.58</v>
      </c>
      <c r="E13" s="247">
        <v>113.16</v>
      </c>
      <c r="F13" s="247">
        <v>72.650000000000006</v>
      </c>
      <c r="G13" s="247">
        <v>27.98</v>
      </c>
      <c r="H13" s="247">
        <v>36.619999999999997</v>
      </c>
      <c r="I13" s="247">
        <v>0.5</v>
      </c>
      <c r="J13" s="253"/>
      <c r="K13" s="251"/>
      <c r="L13" s="254"/>
      <c r="M13" s="245"/>
      <c r="N13" s="245"/>
      <c r="O13" s="245"/>
      <c r="P13" s="245"/>
      <c r="Q13" s="245"/>
      <c r="R13" s="245"/>
      <c r="S13" s="245"/>
      <c r="T13" s="245"/>
      <c r="U13" s="245"/>
    </row>
    <row r="14" spans="2:21" s="196" customFormat="1" ht="18" customHeight="1">
      <c r="B14" s="251" t="s">
        <v>2074</v>
      </c>
      <c r="C14" s="247">
        <v>18.55</v>
      </c>
      <c r="D14" s="247">
        <v>12.36</v>
      </c>
      <c r="E14" s="247">
        <v>120.64</v>
      </c>
      <c r="F14" s="247">
        <v>66.67</v>
      </c>
      <c r="G14" s="247">
        <v>33.380000000000003</v>
      </c>
      <c r="H14" s="247">
        <v>32.58</v>
      </c>
      <c r="I14" s="247">
        <v>4.7300000000000004</v>
      </c>
      <c r="J14" s="253"/>
      <c r="K14" s="251"/>
      <c r="L14" s="254"/>
      <c r="M14" s="245"/>
      <c r="N14" s="245"/>
      <c r="O14" s="245"/>
      <c r="P14" s="245"/>
      <c r="Q14" s="245"/>
      <c r="R14" s="245"/>
      <c r="S14" s="245"/>
      <c r="T14" s="245"/>
      <c r="U14" s="245"/>
    </row>
    <row r="15" spans="2:21" ht="18" customHeight="1">
      <c r="B15" s="251" t="s">
        <v>2075</v>
      </c>
      <c r="C15" s="247">
        <v>14.83</v>
      </c>
      <c r="D15" s="247">
        <v>8.73</v>
      </c>
      <c r="E15" s="247">
        <v>115.05</v>
      </c>
      <c r="F15" s="247">
        <v>60.48</v>
      </c>
      <c r="G15" s="247">
        <v>42.31</v>
      </c>
      <c r="H15" s="247">
        <v>41.71</v>
      </c>
      <c r="I15" s="247">
        <v>7.51</v>
      </c>
      <c r="J15" s="253"/>
      <c r="K15" s="251"/>
      <c r="L15" s="254"/>
      <c r="M15" s="245"/>
      <c r="N15" s="245"/>
      <c r="O15" s="245"/>
      <c r="P15" s="245"/>
      <c r="Q15" s="245"/>
      <c r="R15" s="245"/>
      <c r="S15" s="245"/>
    </row>
    <row r="16" spans="2:21" ht="18" customHeight="1">
      <c r="B16" s="251" t="s">
        <v>2076</v>
      </c>
      <c r="C16" s="247">
        <v>15.84</v>
      </c>
      <c r="D16" s="247">
        <v>7.8</v>
      </c>
      <c r="E16" s="247">
        <v>125.86</v>
      </c>
      <c r="F16" s="247">
        <v>50.75</v>
      </c>
      <c r="G16" s="247">
        <v>52.34</v>
      </c>
      <c r="H16" s="247">
        <v>34.42</v>
      </c>
      <c r="I16" s="247">
        <v>7.24</v>
      </c>
      <c r="J16" s="253"/>
      <c r="K16" s="251"/>
      <c r="L16" s="254"/>
      <c r="M16" s="245"/>
      <c r="N16" s="245"/>
      <c r="O16" s="245"/>
      <c r="P16" s="245"/>
      <c r="Q16" s="245"/>
      <c r="R16" s="245"/>
      <c r="S16" s="245"/>
    </row>
    <row r="17" spans="2:19" s="255" customFormat="1" ht="18" customHeight="1">
      <c r="B17" s="256" t="s">
        <v>2077</v>
      </c>
      <c r="C17" s="247">
        <v>18.739999999999998</v>
      </c>
      <c r="D17" s="247">
        <v>11.75</v>
      </c>
      <c r="E17" s="247">
        <v>119.91</v>
      </c>
      <c r="F17" s="247">
        <v>63.13</v>
      </c>
      <c r="G17" s="247">
        <v>37.520000000000003</v>
      </c>
      <c r="H17" s="247">
        <v>34.299999999999997</v>
      </c>
      <c r="I17" s="247">
        <v>4.4400000000000004</v>
      </c>
      <c r="J17" s="244"/>
      <c r="K17" s="196"/>
      <c r="L17" s="252"/>
      <c r="M17" s="245"/>
      <c r="N17" s="245"/>
      <c r="O17" s="245"/>
      <c r="P17" s="245"/>
      <c r="Q17" s="245"/>
      <c r="R17" s="245"/>
      <c r="S17" s="245"/>
    </row>
    <row r="18" spans="2:19" s="255" customFormat="1" ht="18" customHeight="1">
      <c r="B18" s="251" t="s">
        <v>2078</v>
      </c>
      <c r="C18" s="247">
        <v>19.98</v>
      </c>
      <c r="D18" s="247">
        <v>12.86</v>
      </c>
      <c r="E18" s="247">
        <v>121</v>
      </c>
      <c r="F18" s="247">
        <v>64.56</v>
      </c>
      <c r="G18" s="247">
        <v>35.770000000000003</v>
      </c>
      <c r="H18" s="247">
        <v>32.56</v>
      </c>
      <c r="I18" s="247">
        <v>4.59</v>
      </c>
      <c r="J18" s="253"/>
      <c r="K18" s="251"/>
      <c r="L18" s="254"/>
      <c r="M18" s="245"/>
      <c r="N18" s="245"/>
      <c r="O18" s="245"/>
      <c r="P18" s="245"/>
      <c r="Q18" s="245"/>
      <c r="R18" s="245"/>
      <c r="S18" s="245"/>
    </row>
    <row r="19" spans="2:19" ht="18" customHeight="1">
      <c r="B19" s="251" t="s">
        <v>2079</v>
      </c>
      <c r="C19" s="247">
        <v>20.88</v>
      </c>
      <c r="D19" s="247">
        <v>12.68</v>
      </c>
      <c r="E19" s="247">
        <v>117.34</v>
      </c>
      <c r="F19" s="247">
        <v>61.32</v>
      </c>
      <c r="G19" s="247">
        <v>39.630000000000003</v>
      </c>
      <c r="H19" s="247">
        <v>36.83</v>
      </c>
      <c r="I19" s="247">
        <v>6.96</v>
      </c>
      <c r="J19" s="253"/>
      <c r="K19" s="251"/>
      <c r="L19" s="254"/>
      <c r="M19" s="245"/>
      <c r="N19" s="245"/>
      <c r="O19" s="245"/>
      <c r="P19" s="245"/>
      <c r="Q19" s="245"/>
      <c r="R19" s="245"/>
      <c r="S19" s="245"/>
    </row>
    <row r="20" spans="2:19" ht="18" customHeight="1">
      <c r="B20" s="251" t="s">
        <v>2080</v>
      </c>
      <c r="C20" s="247">
        <v>20.13</v>
      </c>
      <c r="D20" s="247">
        <v>13.17</v>
      </c>
      <c r="E20" s="247">
        <v>121.27</v>
      </c>
      <c r="F20" s="247">
        <v>65.86</v>
      </c>
      <c r="G20" s="247">
        <v>34.83</v>
      </c>
      <c r="H20" s="247">
        <v>35.22</v>
      </c>
      <c r="I20" s="247">
        <v>4.01</v>
      </c>
      <c r="J20" s="253"/>
      <c r="K20" s="251"/>
      <c r="L20" s="254"/>
      <c r="M20" s="245"/>
      <c r="N20" s="245"/>
      <c r="O20" s="245"/>
      <c r="P20" s="245"/>
      <c r="Q20" s="245"/>
      <c r="R20" s="245"/>
      <c r="S20" s="245"/>
    </row>
    <row r="21" spans="2:19" ht="18" customHeight="1">
      <c r="B21" s="251" t="s">
        <v>2081</v>
      </c>
      <c r="C21" s="247">
        <v>16.57</v>
      </c>
      <c r="D21" s="247">
        <v>9.11</v>
      </c>
      <c r="E21" s="247">
        <v>134.38</v>
      </c>
      <c r="F21" s="247">
        <v>54.82</v>
      </c>
      <c r="G21" s="247">
        <v>44.95</v>
      </c>
      <c r="H21" s="247">
        <v>39.4</v>
      </c>
      <c r="I21" s="247">
        <v>-4.49</v>
      </c>
      <c r="J21" s="253"/>
      <c r="K21" s="251"/>
      <c r="L21" s="254"/>
      <c r="M21" s="245"/>
      <c r="N21" s="245"/>
      <c r="O21" s="245"/>
      <c r="P21" s="245"/>
      <c r="Q21" s="245"/>
      <c r="R21" s="245"/>
      <c r="S21" s="245"/>
    </row>
    <row r="22" spans="2:19" ht="18" customHeight="1">
      <c r="B22" s="251" t="s">
        <v>2082</v>
      </c>
      <c r="C22" s="247">
        <v>18.68</v>
      </c>
      <c r="D22" s="247">
        <v>11.49</v>
      </c>
      <c r="E22" s="247">
        <v>122.61</v>
      </c>
      <c r="F22" s="247">
        <v>61.32</v>
      </c>
      <c r="G22" s="247">
        <v>38.36</v>
      </c>
      <c r="H22" s="247">
        <v>30.36</v>
      </c>
      <c r="I22" s="247">
        <v>6.52</v>
      </c>
      <c r="J22" s="253"/>
      <c r="K22" s="251"/>
      <c r="L22" s="254"/>
      <c r="M22" s="245"/>
      <c r="N22" s="245"/>
      <c r="O22" s="245"/>
      <c r="P22" s="245"/>
      <c r="Q22" s="245"/>
      <c r="R22" s="245"/>
      <c r="S22" s="245"/>
    </row>
    <row r="23" spans="2:19" ht="18" customHeight="1">
      <c r="B23" s="251" t="s">
        <v>2083</v>
      </c>
      <c r="C23" s="247">
        <v>17.04</v>
      </c>
      <c r="D23" s="247">
        <v>8.25</v>
      </c>
      <c r="E23" s="247">
        <v>150.91</v>
      </c>
      <c r="F23" s="247">
        <v>49.14</v>
      </c>
      <c r="G23" s="247">
        <v>52.3</v>
      </c>
      <c r="H23" s="247">
        <v>40.4</v>
      </c>
      <c r="I23" s="247">
        <v>7.75</v>
      </c>
      <c r="J23" s="253"/>
      <c r="K23" s="251"/>
      <c r="L23" s="254"/>
      <c r="M23" s="245"/>
      <c r="N23" s="245"/>
      <c r="O23" s="245"/>
      <c r="P23" s="245"/>
      <c r="Q23" s="245"/>
      <c r="R23" s="245"/>
      <c r="S23" s="245"/>
    </row>
    <row r="24" spans="2:19" ht="18" customHeight="1">
      <c r="B24" s="251" t="s">
        <v>2084</v>
      </c>
      <c r="C24" s="247">
        <v>12.12</v>
      </c>
      <c r="D24" s="247">
        <v>8.17</v>
      </c>
      <c r="E24" s="247">
        <v>102.25</v>
      </c>
      <c r="F24" s="247">
        <v>68.94</v>
      </c>
      <c r="G24" s="247">
        <v>33.31</v>
      </c>
      <c r="H24" s="247">
        <v>32.64</v>
      </c>
      <c r="I24" s="247">
        <v>3.83</v>
      </c>
      <c r="J24" s="253"/>
      <c r="K24" s="251"/>
      <c r="L24" s="254"/>
      <c r="M24" s="245"/>
      <c r="N24" s="245"/>
      <c r="O24" s="245"/>
      <c r="P24" s="245"/>
      <c r="Q24" s="245"/>
      <c r="R24" s="245"/>
      <c r="S24" s="245"/>
    </row>
    <row r="25" spans="2:19" ht="18" customHeight="1">
      <c r="B25" s="251" t="s">
        <v>2085</v>
      </c>
      <c r="C25" s="247">
        <v>16.309999999999999</v>
      </c>
      <c r="D25" s="247">
        <v>10.220000000000001</v>
      </c>
      <c r="E25" s="247">
        <v>110.96</v>
      </c>
      <c r="F25" s="247">
        <v>64.27</v>
      </c>
      <c r="G25" s="247">
        <v>38.29</v>
      </c>
      <c r="H25" s="247">
        <v>35.159999999999997</v>
      </c>
      <c r="I25" s="247">
        <v>5.04</v>
      </c>
      <c r="J25" s="253"/>
      <c r="K25" s="251"/>
      <c r="L25" s="254"/>
      <c r="M25" s="245"/>
      <c r="N25" s="245"/>
      <c r="O25" s="245"/>
      <c r="P25" s="245"/>
      <c r="Q25" s="245"/>
      <c r="R25" s="245"/>
      <c r="S25" s="245"/>
    </row>
    <row r="26" spans="2:19" ht="18" customHeight="1">
      <c r="B26" s="251" t="s">
        <v>2086</v>
      </c>
      <c r="C26" s="247">
        <v>20.190000000000001</v>
      </c>
      <c r="D26" s="247">
        <v>11.11</v>
      </c>
      <c r="E26" s="247">
        <v>130.69999999999999</v>
      </c>
      <c r="F26" s="247">
        <v>56.99</v>
      </c>
      <c r="G26" s="247">
        <v>46.55</v>
      </c>
      <c r="H26" s="247">
        <v>38.950000000000003</v>
      </c>
      <c r="I26" s="247">
        <v>6.59</v>
      </c>
      <c r="J26" s="253"/>
      <c r="K26" s="251"/>
      <c r="L26" s="254"/>
      <c r="M26" s="245"/>
      <c r="N26" s="245"/>
      <c r="O26" s="245"/>
      <c r="P26" s="245"/>
      <c r="Q26" s="245"/>
      <c r="R26" s="245"/>
      <c r="S26" s="245"/>
    </row>
    <row r="27" spans="2:19" ht="18" customHeight="1">
      <c r="B27" s="251" t="s">
        <v>2087</v>
      </c>
      <c r="C27" s="247">
        <v>14.76</v>
      </c>
      <c r="D27" s="247">
        <v>10.17</v>
      </c>
      <c r="E27" s="247">
        <v>107.37</v>
      </c>
      <c r="F27" s="247">
        <v>70.02</v>
      </c>
      <c r="G27" s="247">
        <v>31.55</v>
      </c>
      <c r="H27" s="247">
        <v>41.62</v>
      </c>
      <c r="I27" s="247">
        <v>5.01</v>
      </c>
      <c r="J27" s="253"/>
      <c r="K27" s="251"/>
      <c r="L27" s="254"/>
      <c r="M27" s="245"/>
      <c r="N27" s="245"/>
      <c r="O27" s="245"/>
      <c r="P27" s="245"/>
      <c r="Q27" s="245"/>
      <c r="R27" s="245"/>
      <c r="S27" s="245"/>
    </row>
    <row r="28" spans="2:19" ht="18" customHeight="1">
      <c r="B28" s="251" t="s">
        <v>2088</v>
      </c>
      <c r="C28" s="247">
        <v>16.399999999999999</v>
      </c>
      <c r="D28" s="247">
        <v>10.42</v>
      </c>
      <c r="E28" s="247">
        <v>116.25</v>
      </c>
      <c r="F28" s="247">
        <v>64.09</v>
      </c>
      <c r="G28" s="247">
        <v>36.799999999999997</v>
      </c>
      <c r="H28" s="247">
        <v>33.93</v>
      </c>
      <c r="I28" s="247">
        <v>3.93</v>
      </c>
      <c r="J28" s="253"/>
      <c r="K28" s="251"/>
      <c r="L28" s="254"/>
      <c r="M28" s="245"/>
      <c r="N28" s="245"/>
      <c r="O28" s="245"/>
      <c r="P28" s="245"/>
      <c r="Q28" s="245"/>
      <c r="R28" s="245"/>
      <c r="S28" s="245"/>
    </row>
    <row r="29" spans="2:19" ht="18" customHeight="1">
      <c r="B29" s="251" t="s">
        <v>2089</v>
      </c>
      <c r="C29" s="247">
        <v>18.899999999999999</v>
      </c>
      <c r="D29" s="247">
        <v>12.05</v>
      </c>
      <c r="E29" s="247">
        <v>120.73</v>
      </c>
      <c r="F29" s="247">
        <v>63.72</v>
      </c>
      <c r="G29" s="247">
        <v>36.24</v>
      </c>
      <c r="H29" s="247">
        <v>32.92</v>
      </c>
      <c r="I29" s="247">
        <v>2.25</v>
      </c>
      <c r="J29" s="253"/>
      <c r="K29" s="251"/>
      <c r="L29" s="254"/>
      <c r="M29" s="245"/>
      <c r="N29" s="245"/>
      <c r="O29" s="245"/>
      <c r="P29" s="245"/>
      <c r="Q29" s="245"/>
      <c r="R29" s="245"/>
      <c r="S29" s="245"/>
    </row>
    <row r="30" spans="2:19" ht="18" customHeight="1">
      <c r="B30" s="256" t="s">
        <v>2090</v>
      </c>
      <c r="C30" s="247">
        <v>29.06</v>
      </c>
      <c r="D30" s="247">
        <v>17.170000000000002</v>
      </c>
      <c r="E30" s="247">
        <v>139.49</v>
      </c>
      <c r="F30" s="247">
        <v>58.73</v>
      </c>
      <c r="G30" s="247">
        <v>40.68</v>
      </c>
      <c r="H30" s="247">
        <v>34.119999999999997</v>
      </c>
      <c r="I30" s="247">
        <v>4.92</v>
      </c>
      <c r="J30" s="244"/>
      <c r="K30" s="196"/>
      <c r="L30" s="252"/>
      <c r="M30" s="245"/>
      <c r="N30" s="245"/>
      <c r="O30" s="245"/>
      <c r="P30" s="245"/>
      <c r="Q30" s="245"/>
      <c r="R30" s="245"/>
      <c r="S30" s="245"/>
    </row>
    <row r="31" spans="2:19" ht="18" customHeight="1">
      <c r="B31" s="251" t="s">
        <v>2091</v>
      </c>
      <c r="C31" s="247">
        <v>30.63</v>
      </c>
      <c r="D31" s="247">
        <v>17.95</v>
      </c>
      <c r="E31" s="247">
        <v>143.71</v>
      </c>
      <c r="F31" s="247">
        <v>58.23</v>
      </c>
      <c r="G31" s="247">
        <v>41.12</v>
      </c>
      <c r="H31" s="247">
        <v>34.93</v>
      </c>
      <c r="I31" s="247">
        <v>5.0199999999999996</v>
      </c>
      <c r="J31" s="253"/>
      <c r="K31" s="251"/>
      <c r="L31" s="254"/>
      <c r="M31" s="245"/>
      <c r="N31" s="245"/>
      <c r="O31" s="245"/>
      <c r="P31" s="245"/>
      <c r="Q31" s="245"/>
      <c r="R31" s="245"/>
      <c r="S31" s="245"/>
    </row>
    <row r="32" spans="2:19" ht="18" customHeight="1">
      <c r="B32" s="251" t="s">
        <v>2092</v>
      </c>
      <c r="C32" s="247">
        <v>19.48</v>
      </c>
      <c r="D32" s="247">
        <v>12.37</v>
      </c>
      <c r="E32" s="247">
        <v>112.1</v>
      </c>
      <c r="F32" s="247">
        <v>63.52</v>
      </c>
      <c r="G32" s="247">
        <v>36.479999999999997</v>
      </c>
      <c r="H32" s="247">
        <v>27.9</v>
      </c>
      <c r="I32" s="247">
        <v>4.05</v>
      </c>
      <c r="J32" s="253"/>
      <c r="K32" s="251"/>
      <c r="L32" s="254"/>
      <c r="M32" s="245"/>
      <c r="N32" s="245"/>
      <c r="O32" s="245"/>
      <c r="P32" s="245"/>
      <c r="Q32" s="245"/>
      <c r="R32" s="245"/>
      <c r="S32" s="245"/>
    </row>
    <row r="33" spans="2:19" ht="18" customHeight="1">
      <c r="B33" s="251" t="s">
        <v>2093</v>
      </c>
      <c r="C33" s="247">
        <v>18.940000000000001</v>
      </c>
      <c r="D33" s="247">
        <v>10.9</v>
      </c>
      <c r="E33" s="247">
        <v>124.54</v>
      </c>
      <c r="F33" s="247">
        <v>60.69</v>
      </c>
      <c r="G33" s="247">
        <v>44.78</v>
      </c>
      <c r="H33" s="247">
        <v>34</v>
      </c>
      <c r="I33" s="247">
        <v>5.0599999999999996</v>
      </c>
      <c r="J33" s="244"/>
      <c r="K33" s="196"/>
      <c r="L33" s="252"/>
      <c r="M33" s="245"/>
      <c r="N33" s="245"/>
      <c r="O33" s="245"/>
      <c r="P33" s="245"/>
      <c r="Q33" s="245"/>
      <c r="R33" s="245"/>
      <c r="S33" s="245"/>
    </row>
    <row r="34" spans="2:19" ht="18" customHeight="1">
      <c r="B34" s="251" t="s">
        <v>2094</v>
      </c>
      <c r="C34" s="247">
        <v>22.12</v>
      </c>
      <c r="D34" s="247">
        <v>12.36</v>
      </c>
      <c r="E34" s="247">
        <v>125.73</v>
      </c>
      <c r="F34" s="247">
        <v>57.49</v>
      </c>
      <c r="G34" s="247">
        <v>45.43</v>
      </c>
      <c r="H34" s="247">
        <v>27.1</v>
      </c>
      <c r="I34" s="247">
        <v>3.63</v>
      </c>
      <c r="J34" s="253"/>
      <c r="K34" s="251"/>
      <c r="L34" s="254"/>
      <c r="M34" s="245"/>
      <c r="N34" s="245"/>
      <c r="O34" s="245"/>
      <c r="P34" s="245"/>
      <c r="Q34" s="245"/>
      <c r="R34" s="245"/>
      <c r="S34" s="245"/>
    </row>
    <row r="35" spans="2:19" ht="18" customHeight="1">
      <c r="B35" s="251" t="s">
        <v>2095</v>
      </c>
      <c r="C35" s="247">
        <v>17.010000000000002</v>
      </c>
      <c r="D35" s="247">
        <v>10.79</v>
      </c>
      <c r="E35" s="247">
        <v>112.18</v>
      </c>
      <c r="F35" s="247">
        <v>69.12</v>
      </c>
      <c r="G35" s="247">
        <v>39.840000000000003</v>
      </c>
      <c r="H35" s="247">
        <v>37.270000000000003</v>
      </c>
      <c r="I35" s="247">
        <v>4.05</v>
      </c>
      <c r="J35" s="253"/>
      <c r="K35" s="251"/>
      <c r="L35" s="254"/>
      <c r="M35" s="245"/>
      <c r="N35" s="245"/>
      <c r="O35" s="245"/>
      <c r="P35" s="245"/>
      <c r="Q35" s="245"/>
      <c r="R35" s="245"/>
      <c r="S35" s="245"/>
    </row>
    <row r="36" spans="2:19" ht="18" customHeight="1">
      <c r="B36" s="251" t="s">
        <v>2096</v>
      </c>
      <c r="C36" s="247">
        <v>16.32</v>
      </c>
      <c r="D36" s="247">
        <v>9.77</v>
      </c>
      <c r="E36" s="247">
        <v>116.93</v>
      </c>
      <c r="F36" s="247">
        <v>63.72</v>
      </c>
      <c r="G36" s="247">
        <v>42.73</v>
      </c>
      <c r="H36" s="247">
        <v>36.99</v>
      </c>
      <c r="I36" s="247">
        <v>6.17</v>
      </c>
      <c r="J36" s="253"/>
      <c r="K36" s="251"/>
      <c r="L36" s="254"/>
      <c r="M36" s="245"/>
      <c r="N36" s="245"/>
      <c r="O36" s="245"/>
      <c r="P36" s="245"/>
      <c r="Q36" s="245"/>
      <c r="R36" s="245"/>
      <c r="S36" s="245"/>
    </row>
    <row r="37" spans="2:19" ht="18" customHeight="1">
      <c r="B37" s="251" t="s">
        <v>2097</v>
      </c>
      <c r="C37" s="247">
        <v>23.14</v>
      </c>
      <c r="D37" s="247">
        <v>10.11</v>
      </c>
      <c r="E37" s="247">
        <v>152.38</v>
      </c>
      <c r="F37" s="247">
        <v>46.5</v>
      </c>
      <c r="G37" s="247">
        <v>59.96</v>
      </c>
      <c r="H37" s="247">
        <v>42.95</v>
      </c>
      <c r="I37" s="247">
        <v>11.17</v>
      </c>
      <c r="J37" s="253"/>
      <c r="K37" s="251"/>
      <c r="L37" s="254"/>
      <c r="M37" s="245"/>
      <c r="N37" s="245"/>
      <c r="O37" s="245"/>
      <c r="P37" s="245"/>
      <c r="Q37" s="245"/>
      <c r="R37" s="245"/>
      <c r="S37" s="245"/>
    </row>
    <row r="38" spans="2:19" ht="18" customHeight="1">
      <c r="B38" s="251" t="s">
        <v>2098</v>
      </c>
      <c r="C38" s="247">
        <v>18.32</v>
      </c>
      <c r="D38" s="247">
        <v>11.44</v>
      </c>
      <c r="E38" s="247">
        <v>121.5</v>
      </c>
      <c r="F38" s="247">
        <v>65.2</v>
      </c>
      <c r="G38" s="247">
        <v>39.229999999999997</v>
      </c>
      <c r="H38" s="247">
        <v>32.090000000000003</v>
      </c>
      <c r="I38" s="247">
        <v>3.47</v>
      </c>
      <c r="J38" s="253"/>
      <c r="K38" s="251"/>
      <c r="L38" s="254"/>
      <c r="M38" s="245"/>
      <c r="N38" s="245"/>
      <c r="O38" s="245"/>
      <c r="P38" s="245"/>
      <c r="Q38" s="245"/>
      <c r="R38" s="245"/>
      <c r="S38" s="245"/>
    </row>
    <row r="39" spans="2:19" ht="18" customHeight="1">
      <c r="B39" s="251" t="s">
        <v>2099</v>
      </c>
      <c r="C39" s="247">
        <v>13.96</v>
      </c>
      <c r="D39" s="247">
        <v>9.7100000000000009</v>
      </c>
      <c r="E39" s="247">
        <v>101.52</v>
      </c>
      <c r="F39" s="247">
        <v>69.16</v>
      </c>
      <c r="G39" s="247">
        <v>30.27</v>
      </c>
      <c r="H39" s="247">
        <v>43.13</v>
      </c>
      <c r="I39" s="247">
        <v>2.4</v>
      </c>
      <c r="J39" s="244"/>
      <c r="K39" s="196"/>
      <c r="L39" s="252"/>
      <c r="M39" s="245"/>
      <c r="N39" s="245"/>
      <c r="O39" s="245"/>
      <c r="P39" s="245"/>
      <c r="Q39" s="245"/>
      <c r="R39" s="245"/>
      <c r="S39" s="245"/>
    </row>
    <row r="40" spans="2:19" ht="18" customHeight="1">
      <c r="B40" s="196" t="s">
        <v>2100</v>
      </c>
      <c r="C40" s="243">
        <v>17.63</v>
      </c>
      <c r="D40" s="243">
        <v>10.87</v>
      </c>
      <c r="E40" s="243">
        <v>111.9</v>
      </c>
      <c r="F40" s="243">
        <v>66.349999999999994</v>
      </c>
      <c r="G40" s="243">
        <v>41.24</v>
      </c>
      <c r="H40" s="243">
        <v>33.78</v>
      </c>
      <c r="I40" s="243">
        <v>4.46</v>
      </c>
      <c r="J40" s="244"/>
      <c r="K40" s="196"/>
      <c r="L40" s="252"/>
      <c r="M40" s="245"/>
      <c r="N40" s="245"/>
      <c r="O40" s="245"/>
      <c r="P40" s="245"/>
      <c r="Q40" s="245"/>
      <c r="R40" s="245"/>
      <c r="S40" s="245"/>
    </row>
    <row r="41" spans="2:19" ht="18" customHeight="1">
      <c r="B41" s="257" t="s">
        <v>2101</v>
      </c>
      <c r="C41" s="243">
        <v>20.79</v>
      </c>
      <c r="D41" s="243">
        <v>13.49</v>
      </c>
      <c r="E41" s="243">
        <v>125.16</v>
      </c>
      <c r="F41" s="243">
        <v>65.540000000000006</v>
      </c>
      <c r="G41" s="243">
        <v>35.479999999999997</v>
      </c>
      <c r="H41" s="243">
        <v>44.42</v>
      </c>
      <c r="I41" s="243">
        <v>6.01</v>
      </c>
      <c r="J41" s="244"/>
      <c r="K41" s="196"/>
      <c r="L41" s="252"/>
      <c r="M41" s="245"/>
      <c r="N41" s="245"/>
      <c r="O41" s="245"/>
      <c r="P41" s="245"/>
      <c r="Q41" s="245"/>
      <c r="R41" s="245"/>
      <c r="S41" s="245"/>
    </row>
    <row r="42" spans="2:19" ht="39" customHeight="1">
      <c r="B42" s="4156"/>
      <c r="C42" s="258" t="s">
        <v>2363</v>
      </c>
      <c r="D42" s="259" t="s">
        <v>2364</v>
      </c>
      <c r="E42" s="237" t="s">
        <v>2365</v>
      </c>
      <c r="F42" s="237" t="s">
        <v>2366</v>
      </c>
      <c r="G42" s="237" t="s">
        <v>2367</v>
      </c>
      <c r="H42" s="259" t="s">
        <v>2368</v>
      </c>
      <c r="I42" s="260" t="s">
        <v>2369</v>
      </c>
      <c r="J42" s="261"/>
      <c r="L42" s="196"/>
    </row>
    <row r="43" spans="2:19" ht="21" customHeight="1">
      <c r="B43" s="4157"/>
      <c r="C43" s="4158" t="s">
        <v>2112</v>
      </c>
      <c r="D43" s="4158"/>
      <c r="E43" s="4159" t="s">
        <v>2063</v>
      </c>
      <c r="F43" s="4160"/>
      <c r="G43" s="4160"/>
      <c r="H43" s="4160"/>
      <c r="I43" s="4160"/>
      <c r="J43" s="240"/>
      <c r="L43" s="196"/>
    </row>
    <row r="44" spans="2:19" ht="12.75" customHeight="1">
      <c r="B44" s="262"/>
      <c r="C44" s="263"/>
      <c r="D44" s="263"/>
      <c r="E44" s="263"/>
      <c r="F44" s="263"/>
      <c r="G44" s="263"/>
      <c r="H44" s="263"/>
      <c r="I44" s="263"/>
      <c r="J44" s="240"/>
      <c r="L44" s="196"/>
    </row>
    <row r="45" spans="2:19" ht="12.75" customHeight="1">
      <c r="B45" s="4161" t="s">
        <v>2113</v>
      </c>
      <c r="C45" s="3437"/>
      <c r="D45" s="3437"/>
      <c r="E45" s="3437"/>
      <c r="F45" s="3437"/>
      <c r="G45" s="3437"/>
      <c r="H45" s="3437"/>
      <c r="I45" s="3437"/>
      <c r="J45" s="240"/>
      <c r="L45" s="196"/>
    </row>
    <row r="46" spans="2:19" ht="12.75" customHeight="1">
      <c r="B46" s="4164" t="s">
        <v>2290</v>
      </c>
      <c r="C46" s="4164"/>
      <c r="D46" s="4164"/>
      <c r="E46" s="4164"/>
      <c r="F46" s="4164"/>
      <c r="G46" s="4164"/>
      <c r="H46" s="4164"/>
      <c r="I46" s="4164"/>
      <c r="J46" s="264"/>
      <c r="K46" s="255"/>
      <c r="L46" s="196"/>
    </row>
    <row r="47" spans="2:19" ht="12.75" customHeight="1">
      <c r="B47" s="4164" t="s">
        <v>2291</v>
      </c>
      <c r="C47" s="4164"/>
      <c r="D47" s="4164"/>
      <c r="E47" s="4165"/>
      <c r="F47" s="4165"/>
      <c r="G47" s="4165"/>
      <c r="H47" s="4165"/>
      <c r="I47" s="4165"/>
      <c r="L47" s="196"/>
    </row>
    <row r="48" spans="2:19" ht="12.75" customHeight="1">
      <c r="J48" s="265"/>
      <c r="L48" s="196"/>
    </row>
    <row r="49" spans="2:12" ht="12.75" customHeight="1">
      <c r="B49" s="3434" t="s">
        <v>2116</v>
      </c>
      <c r="C49" s="3434"/>
      <c r="D49" s="3434"/>
      <c r="E49" s="3434"/>
      <c r="F49" s="3434"/>
      <c r="G49" s="3434"/>
      <c r="H49" s="3434"/>
      <c r="I49" s="3434"/>
      <c r="J49" s="266"/>
      <c r="L49" s="196"/>
    </row>
    <row r="50" spans="2:12" ht="12.75" customHeight="1">
      <c r="B50" s="3435" t="s">
        <v>2370</v>
      </c>
      <c r="C50" s="3435"/>
      <c r="D50" s="3435" t="s">
        <v>2371</v>
      </c>
      <c r="E50" s="3435"/>
      <c r="F50" s="3435" t="s">
        <v>2372</v>
      </c>
      <c r="G50" s="3435"/>
      <c r="H50" s="266"/>
      <c r="I50" s="266"/>
      <c r="J50" s="266"/>
    </row>
    <row r="51" spans="2:12" ht="12.75" customHeight="1">
      <c r="B51" s="3435" t="s">
        <v>2373</v>
      </c>
      <c r="C51" s="3435"/>
      <c r="D51" s="3435" t="s">
        <v>2374</v>
      </c>
      <c r="E51" s="3435"/>
      <c r="F51" s="266"/>
      <c r="G51" s="266"/>
      <c r="H51" s="266"/>
      <c r="I51" s="266"/>
      <c r="J51" s="265"/>
    </row>
    <row r="52" spans="2:12" ht="12.75" customHeight="1">
      <c r="B52" s="3435" t="s">
        <v>2375</v>
      </c>
      <c r="C52" s="3435"/>
      <c r="D52" s="3435" t="s">
        <v>2376</v>
      </c>
      <c r="E52" s="3435"/>
      <c r="F52" s="266"/>
      <c r="G52" s="266"/>
      <c r="H52" s="266"/>
      <c r="I52" s="266"/>
      <c r="J52" s="266"/>
      <c r="L52" s="255"/>
    </row>
    <row r="53" spans="2:12" ht="12.75" customHeight="1">
      <c r="B53" s="266"/>
      <c r="C53" s="266"/>
      <c r="D53" s="266"/>
      <c r="E53" s="266"/>
      <c r="F53" s="266"/>
      <c r="G53" s="266"/>
      <c r="H53" s="266"/>
      <c r="I53" s="266"/>
      <c r="J53" s="266"/>
      <c r="L53" s="255"/>
    </row>
    <row r="54" spans="2:12" ht="12.75" customHeight="1">
      <c r="B54" s="266"/>
      <c r="C54" s="266"/>
      <c r="D54" s="266"/>
      <c r="E54" s="266"/>
      <c r="F54" s="266"/>
      <c r="G54" s="266"/>
      <c r="H54" s="266"/>
      <c r="I54" s="266"/>
      <c r="J54" s="266"/>
    </row>
    <row r="55" spans="2:12">
      <c r="B55" s="266"/>
      <c r="C55" s="266"/>
      <c r="D55" s="266"/>
      <c r="E55" s="266"/>
      <c r="F55" s="266"/>
      <c r="G55" s="266"/>
      <c r="H55" s="266"/>
      <c r="I55" s="266"/>
      <c r="J55" s="266"/>
    </row>
    <row r="56" spans="2:12">
      <c r="B56" s="266"/>
      <c r="C56" s="266"/>
      <c r="D56" s="266"/>
      <c r="E56" s="266"/>
      <c r="F56" s="266"/>
      <c r="G56" s="266"/>
      <c r="H56" s="266"/>
      <c r="I56" s="266"/>
      <c r="J56" s="266"/>
    </row>
    <row r="57" spans="2:12">
      <c r="B57" s="266"/>
      <c r="C57" s="266"/>
      <c r="D57" s="266"/>
      <c r="E57" s="266"/>
      <c r="F57" s="266"/>
      <c r="G57" s="266"/>
      <c r="H57" s="266"/>
      <c r="I57" s="266"/>
      <c r="J57" s="266"/>
    </row>
    <row r="58" spans="2:12">
      <c r="B58" s="266"/>
      <c r="C58" s="266"/>
      <c r="D58" s="266"/>
      <c r="E58" s="266"/>
      <c r="F58" s="266"/>
      <c r="G58" s="266"/>
      <c r="H58" s="266"/>
      <c r="I58" s="266"/>
      <c r="J58" s="266"/>
    </row>
    <row r="59" spans="2:12">
      <c r="B59" s="266"/>
      <c r="C59" s="266"/>
      <c r="D59" s="266"/>
      <c r="E59" s="266"/>
      <c r="F59" s="266"/>
      <c r="G59" s="266"/>
      <c r="H59" s="266"/>
      <c r="I59" s="266"/>
      <c r="J59" s="266"/>
    </row>
    <row r="60" spans="2:12">
      <c r="B60" s="266"/>
      <c r="C60" s="266"/>
      <c r="D60" s="266"/>
      <c r="E60" s="266"/>
      <c r="F60" s="266"/>
      <c r="G60" s="266"/>
      <c r="H60" s="266"/>
      <c r="I60" s="266"/>
      <c r="J60" s="266"/>
    </row>
    <row r="61" spans="2:12">
      <c r="B61" s="266"/>
      <c r="C61" s="266"/>
      <c r="D61" s="266"/>
      <c r="E61" s="266"/>
      <c r="F61" s="266"/>
      <c r="G61" s="266"/>
      <c r="H61" s="266"/>
      <c r="I61" s="266"/>
      <c r="J61" s="266"/>
    </row>
    <row r="62" spans="2:12">
      <c r="B62" s="266"/>
      <c r="C62" s="266"/>
      <c r="D62" s="266"/>
      <c r="E62" s="266"/>
      <c r="F62" s="266"/>
      <c r="G62" s="266"/>
      <c r="H62" s="266"/>
      <c r="I62" s="266"/>
      <c r="J62" s="266"/>
    </row>
    <row r="63" spans="2:12">
      <c r="B63" s="266"/>
      <c r="C63" s="266"/>
      <c r="D63" s="266"/>
      <c r="E63" s="266"/>
      <c r="F63" s="266"/>
      <c r="G63" s="266"/>
      <c r="H63" s="266"/>
      <c r="I63" s="266"/>
      <c r="J63" s="266"/>
    </row>
  </sheetData>
  <mergeCells count="19">
    <mergeCell ref="B51:C51"/>
    <mergeCell ref="D51:E51"/>
    <mergeCell ref="B52:C52"/>
    <mergeCell ref="D52:E52"/>
    <mergeCell ref="B46:I46"/>
    <mergeCell ref="B47:I47"/>
    <mergeCell ref="B49:I49"/>
    <mergeCell ref="B50:C50"/>
    <mergeCell ref="D50:E50"/>
    <mergeCell ref="F50:G50"/>
    <mergeCell ref="B42:B43"/>
    <mergeCell ref="C43:D43"/>
    <mergeCell ref="E43:I43"/>
    <mergeCell ref="B45:I45"/>
    <mergeCell ref="B1:I1"/>
    <mergeCell ref="B2:I2"/>
    <mergeCell ref="B4:B5"/>
    <mergeCell ref="C5:D5"/>
    <mergeCell ref="E5:I5"/>
  </mergeCells>
  <phoneticPr fontId="0" type="noConversion"/>
  <hyperlinks>
    <hyperlink ref="B50" r:id="rId1"/>
    <hyperlink ref="B51:B52" r:id="rId2" display="http://www.ine.pt/xurl/ind/0007400"/>
    <hyperlink ref="D50" r:id="rId3"/>
    <hyperlink ref="D51:D52" r:id="rId4" display="http://www.ine.pt/xurl/ind/0007400"/>
    <hyperlink ref="B51" r:id="rId5"/>
    <hyperlink ref="B52" r:id="rId6"/>
    <hyperlink ref="F50" r:id="rId7"/>
    <hyperlink ref="K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8"/>
  <headerFooter alignWithMargins="0"/>
</worksheet>
</file>

<file path=xl/worksheets/sheet109.xml><?xml version="1.0" encoding="utf-8"?>
<worksheet xmlns="http://schemas.openxmlformats.org/spreadsheetml/2006/main" xmlns:r="http://schemas.openxmlformats.org/officeDocument/2006/relationships">
  <sheetPr>
    <pageSetUpPr fitToPage="1"/>
  </sheetPr>
  <dimension ref="B1:Y86"/>
  <sheetViews>
    <sheetView showGridLines="0" workbookViewId="0">
      <selection activeCell="B2" sqref="B2:G2"/>
    </sheetView>
  </sheetViews>
  <sheetFormatPr defaultRowHeight="11.25"/>
  <cols>
    <col min="1" max="1" width="6.7109375" style="236" customWidth="1"/>
    <col min="2" max="2" width="20.7109375" style="236" customWidth="1"/>
    <col min="3" max="7" width="18.7109375" style="236" customWidth="1"/>
    <col min="8" max="8" width="6.7109375" style="236" customWidth="1"/>
    <col min="9" max="9" width="13.140625" style="236" bestFit="1" customWidth="1"/>
    <col min="10" max="16384" width="9.140625" style="236"/>
  </cols>
  <sheetData>
    <row r="1" spans="2:25" s="233" customFormat="1" ht="30" customHeight="1">
      <c r="B1" s="4168" t="s">
        <v>2377</v>
      </c>
      <c r="C1" s="4168"/>
      <c r="D1" s="4168"/>
      <c r="E1" s="4168"/>
      <c r="F1" s="4168"/>
      <c r="G1" s="4168"/>
      <c r="H1" s="267"/>
    </row>
    <row r="2" spans="2:25" s="233" customFormat="1" ht="30" customHeight="1">
      <c r="B2" s="4168" t="s">
        <v>2378</v>
      </c>
      <c r="C2" s="4168"/>
      <c r="D2" s="4168"/>
      <c r="E2" s="4168"/>
      <c r="F2" s="4168"/>
      <c r="G2" s="4168"/>
      <c r="H2" s="267"/>
    </row>
    <row r="3" spans="2:25" s="233" customFormat="1" ht="12.75" customHeight="1">
      <c r="B3" s="268"/>
      <c r="C3" s="268"/>
      <c r="D3" s="268"/>
      <c r="E3" s="268"/>
      <c r="F3" s="268"/>
      <c r="G3" s="268"/>
      <c r="H3" s="267"/>
      <c r="I3" s="1951" t="s">
        <v>2512</v>
      </c>
    </row>
    <row r="4" spans="2:25" ht="27" customHeight="1">
      <c r="B4" s="4166"/>
      <c r="C4" s="269" t="s">
        <v>2379</v>
      </c>
      <c r="D4" s="269" t="s">
        <v>2380</v>
      </c>
      <c r="E4" s="269" t="s">
        <v>2381</v>
      </c>
      <c r="F4" s="269" t="s">
        <v>2382</v>
      </c>
      <c r="G4" s="270" t="s">
        <v>2383</v>
      </c>
      <c r="H4" s="271"/>
    </row>
    <row r="5" spans="2:25" ht="21" customHeight="1">
      <c r="B5" s="4166"/>
      <c r="C5" s="269" t="s">
        <v>2063</v>
      </c>
      <c r="D5" s="4169" t="s">
        <v>2268</v>
      </c>
      <c r="E5" s="4169"/>
      <c r="F5" s="4169"/>
      <c r="G5" s="4170"/>
      <c r="H5" s="271"/>
      <c r="I5" s="241"/>
      <c r="J5" s="241"/>
    </row>
    <row r="6" spans="2:25" s="196" customFormat="1" ht="18" customHeight="1">
      <c r="B6" s="196" t="s">
        <v>2065</v>
      </c>
      <c r="C6" s="272">
        <v>19.55</v>
      </c>
      <c r="D6" s="272">
        <v>2.4700000000000002</v>
      </c>
      <c r="E6" s="272">
        <v>0.28999999999999998</v>
      </c>
      <c r="F6" s="272">
        <v>0.4</v>
      </c>
      <c r="G6" s="272">
        <v>0.71</v>
      </c>
      <c r="H6" s="244"/>
      <c r="K6" s="245"/>
      <c r="L6" s="245"/>
      <c r="M6" s="245"/>
      <c r="N6" s="245"/>
      <c r="O6" s="245"/>
      <c r="P6" s="245"/>
      <c r="Q6" s="245"/>
      <c r="R6" s="245"/>
      <c r="S6" s="245"/>
      <c r="T6" s="245"/>
      <c r="U6" s="245"/>
      <c r="V6" s="245"/>
      <c r="W6" s="245"/>
      <c r="X6" s="245"/>
      <c r="Y6" s="245"/>
    </row>
    <row r="7" spans="2:25" s="196" customFormat="1" ht="18" customHeight="1">
      <c r="B7" s="251" t="s">
        <v>2066</v>
      </c>
      <c r="C7" s="273">
        <v>19.350000000000001</v>
      </c>
      <c r="D7" s="273">
        <v>2.4700000000000002</v>
      </c>
      <c r="E7" s="273">
        <v>0.28999999999999998</v>
      </c>
      <c r="F7" s="273">
        <v>0.4</v>
      </c>
      <c r="G7" s="273">
        <v>0.71</v>
      </c>
      <c r="H7" s="274"/>
      <c r="I7" s="249"/>
      <c r="J7" s="250"/>
      <c r="K7" s="245"/>
      <c r="L7" s="245"/>
      <c r="M7" s="245"/>
      <c r="N7" s="245"/>
      <c r="O7" s="245"/>
    </row>
    <row r="8" spans="2:25" s="196" customFormat="1" ht="18" customHeight="1">
      <c r="B8" s="251" t="s">
        <v>2067</v>
      </c>
      <c r="C8" s="273">
        <v>17.32</v>
      </c>
      <c r="D8" s="273">
        <v>2.4</v>
      </c>
      <c r="E8" s="273">
        <v>0.28999999999999998</v>
      </c>
      <c r="F8" s="273">
        <v>0.42</v>
      </c>
      <c r="G8" s="273">
        <v>0.71</v>
      </c>
      <c r="H8" s="274"/>
      <c r="J8" s="252"/>
      <c r="K8" s="245"/>
      <c r="L8" s="245"/>
      <c r="M8" s="245"/>
      <c r="N8" s="245"/>
      <c r="O8" s="245"/>
    </row>
    <row r="9" spans="2:25" s="196" customFormat="1" ht="18" customHeight="1">
      <c r="B9" s="251" t="s">
        <v>2068</v>
      </c>
      <c r="C9" s="273">
        <v>13.99</v>
      </c>
      <c r="D9" s="273">
        <v>2.37</v>
      </c>
      <c r="E9" s="273">
        <v>0.3</v>
      </c>
      <c r="F9" s="273">
        <v>0.42</v>
      </c>
      <c r="G9" s="273">
        <v>0.7</v>
      </c>
      <c r="H9" s="253"/>
      <c r="I9" s="251"/>
      <c r="J9" s="254"/>
      <c r="K9" s="245"/>
      <c r="L9" s="245"/>
      <c r="M9" s="245"/>
      <c r="N9" s="245"/>
      <c r="O9" s="245"/>
    </row>
    <row r="10" spans="2:25" s="196" customFormat="1" ht="18" customHeight="1">
      <c r="B10" s="251" t="s">
        <v>2070</v>
      </c>
      <c r="C10" s="273">
        <v>19</v>
      </c>
      <c r="D10" s="273">
        <v>2.87</v>
      </c>
      <c r="E10" s="273">
        <v>0.26</v>
      </c>
      <c r="F10" s="273">
        <v>0.35</v>
      </c>
      <c r="G10" s="273">
        <v>0.74</v>
      </c>
      <c r="H10" s="253"/>
      <c r="I10" s="251"/>
      <c r="J10" s="254"/>
      <c r="K10" s="245"/>
      <c r="L10" s="245"/>
      <c r="M10" s="245"/>
      <c r="N10" s="245"/>
      <c r="O10" s="245"/>
    </row>
    <row r="11" spans="2:25" s="196" customFormat="1" ht="18" customHeight="1">
      <c r="B11" s="251" t="s">
        <v>2071</v>
      </c>
      <c r="C11" s="273">
        <v>13.62</v>
      </c>
      <c r="D11" s="273">
        <v>2</v>
      </c>
      <c r="E11" s="273">
        <v>0.33</v>
      </c>
      <c r="F11" s="273">
        <v>0.5</v>
      </c>
      <c r="G11" s="273">
        <v>0.67</v>
      </c>
      <c r="H11" s="253"/>
      <c r="I11" s="251"/>
      <c r="J11" s="254"/>
      <c r="K11" s="245"/>
      <c r="L11" s="245"/>
      <c r="M11" s="245"/>
      <c r="N11" s="245"/>
      <c r="O11" s="245"/>
    </row>
    <row r="12" spans="2:25" s="196" customFormat="1" ht="18" customHeight="1">
      <c r="B12" s="251" t="s">
        <v>2072</v>
      </c>
      <c r="C12" s="273">
        <v>16.73</v>
      </c>
      <c r="D12" s="273">
        <v>2.44</v>
      </c>
      <c r="E12" s="273">
        <v>0.28999999999999998</v>
      </c>
      <c r="F12" s="273">
        <v>0.41</v>
      </c>
      <c r="G12" s="273">
        <v>0.71</v>
      </c>
      <c r="H12" s="253"/>
      <c r="I12" s="251"/>
      <c r="J12" s="254"/>
      <c r="K12" s="245"/>
      <c r="L12" s="245"/>
      <c r="M12" s="245"/>
      <c r="N12" s="245"/>
      <c r="O12" s="245"/>
    </row>
    <row r="13" spans="2:25" s="196" customFormat="1" ht="18" customHeight="1">
      <c r="B13" s="251" t="s">
        <v>2073</v>
      </c>
      <c r="C13" s="273">
        <v>22.81</v>
      </c>
      <c r="D13" s="273">
        <v>3.13</v>
      </c>
      <c r="E13" s="273">
        <v>0.24</v>
      </c>
      <c r="F13" s="273">
        <v>0.32</v>
      </c>
      <c r="G13" s="273">
        <v>0.76</v>
      </c>
      <c r="H13" s="253"/>
      <c r="I13" s="251"/>
      <c r="J13" s="254"/>
      <c r="K13" s="245"/>
      <c r="L13" s="245"/>
      <c r="M13" s="245"/>
      <c r="N13" s="245"/>
      <c r="O13" s="245"/>
    </row>
    <row r="14" spans="2:25" s="196" customFormat="1" ht="18" customHeight="1">
      <c r="B14" s="251" t="s">
        <v>2074</v>
      </c>
      <c r="C14" s="273">
        <v>11.87</v>
      </c>
      <c r="D14" s="273">
        <v>1.77</v>
      </c>
      <c r="E14" s="273">
        <v>0.36</v>
      </c>
      <c r="F14" s="273">
        <v>0.56000000000000005</v>
      </c>
      <c r="G14" s="273">
        <v>0.64</v>
      </c>
      <c r="H14" s="253"/>
      <c r="I14" s="251"/>
      <c r="J14" s="254"/>
      <c r="K14" s="245"/>
      <c r="L14" s="245"/>
      <c r="M14" s="245"/>
      <c r="N14" s="245"/>
      <c r="O14" s="245"/>
    </row>
    <row r="15" spans="2:25" ht="18" customHeight="1">
      <c r="B15" s="251" t="s">
        <v>2075</v>
      </c>
      <c r="C15" s="273">
        <v>31.27</v>
      </c>
      <c r="D15" s="273">
        <v>2.1</v>
      </c>
      <c r="E15" s="273">
        <v>0.32</v>
      </c>
      <c r="F15" s="273">
        <v>0.48</v>
      </c>
      <c r="G15" s="273">
        <v>0.68</v>
      </c>
      <c r="H15" s="253"/>
      <c r="I15" s="251"/>
      <c r="J15" s="254"/>
      <c r="K15" s="245"/>
      <c r="L15" s="245"/>
      <c r="M15" s="245"/>
      <c r="N15" s="245"/>
      <c r="O15" s="245"/>
    </row>
    <row r="16" spans="2:25" ht="18" customHeight="1">
      <c r="B16" s="251" t="s">
        <v>2076</v>
      </c>
      <c r="C16" s="273">
        <v>28.12</v>
      </c>
      <c r="D16" s="273">
        <v>2.91</v>
      </c>
      <c r="E16" s="273">
        <v>0.26</v>
      </c>
      <c r="F16" s="273">
        <v>0.34</v>
      </c>
      <c r="G16" s="273">
        <v>0.74</v>
      </c>
      <c r="H16" s="253"/>
      <c r="I16" s="251"/>
      <c r="J16" s="254"/>
      <c r="K16" s="245"/>
      <c r="L16" s="245"/>
      <c r="M16" s="245"/>
      <c r="N16" s="245"/>
      <c r="O16" s="245"/>
    </row>
    <row r="17" spans="2:15" s="255" customFormat="1" ht="18" customHeight="1">
      <c r="B17" s="256" t="s">
        <v>2077</v>
      </c>
      <c r="C17" s="273">
        <v>15.72</v>
      </c>
      <c r="D17" s="273">
        <v>2.19</v>
      </c>
      <c r="E17" s="273">
        <v>0.31</v>
      </c>
      <c r="F17" s="273">
        <v>0.46</v>
      </c>
      <c r="G17" s="273">
        <v>0.69</v>
      </c>
      <c r="H17" s="244"/>
      <c r="I17" s="196"/>
      <c r="J17" s="252"/>
      <c r="K17" s="245"/>
      <c r="L17" s="245"/>
      <c r="M17" s="245"/>
      <c r="N17" s="245"/>
      <c r="O17" s="245"/>
    </row>
    <row r="18" spans="2:15" s="255" customFormat="1" ht="18" customHeight="1">
      <c r="B18" s="251" t="s">
        <v>2078</v>
      </c>
      <c r="C18" s="273">
        <v>13.75</v>
      </c>
      <c r="D18" s="273">
        <v>1.84</v>
      </c>
      <c r="E18" s="273">
        <v>0.35</v>
      </c>
      <c r="F18" s="273">
        <v>0.54</v>
      </c>
      <c r="G18" s="273">
        <v>0.65</v>
      </c>
      <c r="H18" s="253"/>
      <c r="I18" s="251"/>
      <c r="J18" s="254"/>
      <c r="K18" s="245"/>
      <c r="L18" s="245"/>
      <c r="M18" s="245"/>
      <c r="N18" s="245"/>
      <c r="O18" s="245"/>
    </row>
    <row r="19" spans="2:15" ht="18" customHeight="1">
      <c r="B19" s="251" t="s">
        <v>2079</v>
      </c>
      <c r="C19" s="273">
        <v>15.47</v>
      </c>
      <c r="D19" s="273">
        <v>2.0299999999999998</v>
      </c>
      <c r="E19" s="273">
        <v>0.33</v>
      </c>
      <c r="F19" s="273">
        <v>0.49</v>
      </c>
      <c r="G19" s="273">
        <v>0.67</v>
      </c>
      <c r="H19" s="253"/>
      <c r="I19" s="251"/>
      <c r="J19" s="254"/>
      <c r="K19" s="245"/>
      <c r="L19" s="245"/>
      <c r="M19" s="245"/>
      <c r="N19" s="245"/>
      <c r="O19" s="245"/>
    </row>
    <row r="20" spans="2:15" ht="18" customHeight="1">
      <c r="B20" s="251" t="s">
        <v>2080</v>
      </c>
      <c r="C20" s="273">
        <v>13.27</v>
      </c>
      <c r="D20" s="273">
        <v>2.17</v>
      </c>
      <c r="E20" s="273">
        <v>0.32</v>
      </c>
      <c r="F20" s="273">
        <v>0.46</v>
      </c>
      <c r="G20" s="273">
        <v>0.68</v>
      </c>
      <c r="H20" s="253"/>
      <c r="I20" s="251"/>
      <c r="J20" s="254"/>
      <c r="K20" s="245"/>
      <c r="L20" s="245"/>
      <c r="M20" s="245"/>
      <c r="N20" s="245"/>
      <c r="O20" s="245"/>
    </row>
    <row r="21" spans="2:15" ht="18" customHeight="1">
      <c r="B21" s="251" t="s">
        <v>2081</v>
      </c>
      <c r="C21" s="273">
        <v>19.7</v>
      </c>
      <c r="D21" s="273">
        <v>1.87</v>
      </c>
      <c r="E21" s="273">
        <v>0.35</v>
      </c>
      <c r="F21" s="273">
        <v>0.54</v>
      </c>
      <c r="G21" s="273">
        <v>0.65</v>
      </c>
      <c r="H21" s="253"/>
      <c r="I21" s="251"/>
      <c r="J21" s="254"/>
      <c r="K21" s="245"/>
      <c r="L21" s="245"/>
      <c r="M21" s="245"/>
      <c r="N21" s="245"/>
      <c r="O21" s="245"/>
    </row>
    <row r="22" spans="2:15" ht="18" customHeight="1">
      <c r="B22" s="251" t="s">
        <v>2082</v>
      </c>
      <c r="C22" s="273">
        <v>16.91</v>
      </c>
      <c r="D22" s="273">
        <v>2.19</v>
      </c>
      <c r="E22" s="273">
        <v>0.31</v>
      </c>
      <c r="F22" s="273">
        <v>0.46</v>
      </c>
      <c r="G22" s="273">
        <v>0.69</v>
      </c>
      <c r="H22" s="253"/>
      <c r="I22" s="251"/>
      <c r="J22" s="254"/>
      <c r="K22" s="245"/>
      <c r="L22" s="245"/>
      <c r="M22" s="245"/>
      <c r="N22" s="245"/>
      <c r="O22" s="245"/>
    </row>
    <row r="23" spans="2:15" ht="18" customHeight="1">
      <c r="B23" s="251" t="s">
        <v>2083</v>
      </c>
      <c r="C23" s="273">
        <v>10.96</v>
      </c>
      <c r="D23" s="273">
        <v>2.59</v>
      </c>
      <c r="E23" s="273">
        <v>0.28000000000000003</v>
      </c>
      <c r="F23" s="273">
        <v>0.39</v>
      </c>
      <c r="G23" s="273">
        <v>0.72</v>
      </c>
      <c r="H23" s="253"/>
      <c r="I23" s="251"/>
      <c r="J23" s="254"/>
      <c r="K23" s="245"/>
      <c r="L23" s="245"/>
      <c r="M23" s="245"/>
      <c r="N23" s="245"/>
      <c r="O23" s="245"/>
    </row>
    <row r="24" spans="2:15" ht="18" customHeight="1">
      <c r="B24" s="251" t="s">
        <v>2084</v>
      </c>
      <c r="C24" s="273">
        <v>15.95</v>
      </c>
      <c r="D24" s="273">
        <v>2.0099999999999998</v>
      </c>
      <c r="E24" s="273">
        <v>0.33</v>
      </c>
      <c r="F24" s="273">
        <v>0.5</v>
      </c>
      <c r="G24" s="273">
        <v>0.67</v>
      </c>
      <c r="H24" s="253"/>
      <c r="I24" s="251"/>
      <c r="J24" s="254"/>
      <c r="K24" s="245"/>
      <c r="L24" s="245"/>
      <c r="M24" s="245"/>
      <c r="N24" s="245"/>
      <c r="O24" s="245"/>
    </row>
    <row r="25" spans="2:15" ht="18" customHeight="1">
      <c r="B25" s="251" t="s">
        <v>2085</v>
      </c>
      <c r="C25" s="273">
        <v>25.52</v>
      </c>
      <c r="D25" s="273">
        <v>2.23</v>
      </c>
      <c r="E25" s="273">
        <v>0.31</v>
      </c>
      <c r="F25" s="273">
        <v>0.45</v>
      </c>
      <c r="G25" s="273">
        <v>0.69</v>
      </c>
      <c r="H25" s="253"/>
      <c r="I25" s="251"/>
      <c r="J25" s="254"/>
      <c r="K25" s="245"/>
      <c r="L25" s="245"/>
      <c r="M25" s="245"/>
      <c r="N25" s="245"/>
      <c r="O25" s="245"/>
    </row>
    <row r="26" spans="2:15" ht="18" customHeight="1">
      <c r="B26" s="251" t="s">
        <v>2086</v>
      </c>
      <c r="C26" s="273">
        <v>18.45</v>
      </c>
      <c r="D26" s="273">
        <v>2.23</v>
      </c>
      <c r="E26" s="273">
        <v>0.31</v>
      </c>
      <c r="F26" s="273">
        <v>0.45</v>
      </c>
      <c r="G26" s="273">
        <v>0.69</v>
      </c>
      <c r="H26" s="253"/>
      <c r="I26" s="251"/>
      <c r="J26" s="254"/>
      <c r="K26" s="245"/>
      <c r="L26" s="245"/>
      <c r="M26" s="245"/>
      <c r="N26" s="245"/>
      <c r="O26" s="245"/>
    </row>
    <row r="27" spans="2:15" ht="18" customHeight="1">
      <c r="B27" s="251" t="s">
        <v>2087</v>
      </c>
      <c r="C27" s="273">
        <v>13.11</v>
      </c>
      <c r="D27" s="273">
        <v>1.8</v>
      </c>
      <c r="E27" s="273">
        <v>0.36</v>
      </c>
      <c r="F27" s="273">
        <v>0.56000000000000005</v>
      </c>
      <c r="G27" s="273">
        <v>0.64</v>
      </c>
      <c r="H27" s="253"/>
      <c r="I27" s="251"/>
      <c r="J27" s="254"/>
      <c r="K27" s="245"/>
      <c r="L27" s="245"/>
      <c r="M27" s="245"/>
      <c r="N27" s="245"/>
      <c r="O27" s="245"/>
    </row>
    <row r="28" spans="2:15" ht="18" customHeight="1">
      <c r="B28" s="251" t="s">
        <v>2088</v>
      </c>
      <c r="C28" s="273">
        <v>16.989999999999998</v>
      </c>
      <c r="D28" s="273">
        <v>2.35</v>
      </c>
      <c r="E28" s="273">
        <v>0.3</v>
      </c>
      <c r="F28" s="273">
        <v>0.43</v>
      </c>
      <c r="G28" s="273">
        <v>0.7</v>
      </c>
      <c r="H28" s="253"/>
      <c r="I28" s="251"/>
      <c r="J28" s="254"/>
      <c r="K28" s="245"/>
      <c r="L28" s="245"/>
      <c r="M28" s="245"/>
      <c r="N28" s="245"/>
      <c r="O28" s="245"/>
    </row>
    <row r="29" spans="2:15" ht="18" customHeight="1">
      <c r="B29" s="251" t="s">
        <v>2089</v>
      </c>
      <c r="C29" s="273">
        <v>16.78</v>
      </c>
      <c r="D29" s="273">
        <v>3.4</v>
      </c>
      <c r="E29" s="273">
        <v>0.23</v>
      </c>
      <c r="F29" s="273">
        <v>0.28999999999999998</v>
      </c>
      <c r="G29" s="273">
        <v>0.77</v>
      </c>
      <c r="H29" s="253"/>
      <c r="I29" s="251"/>
      <c r="J29" s="254"/>
      <c r="K29" s="245"/>
      <c r="L29" s="245"/>
      <c r="M29" s="245"/>
      <c r="N29" s="245"/>
      <c r="O29" s="245"/>
    </row>
    <row r="30" spans="2:15" ht="18" customHeight="1">
      <c r="B30" s="256" t="s">
        <v>2090</v>
      </c>
      <c r="C30" s="273">
        <v>20.62</v>
      </c>
      <c r="D30" s="273">
        <v>2.58</v>
      </c>
      <c r="E30" s="273">
        <v>0.28000000000000003</v>
      </c>
      <c r="F30" s="273">
        <v>0.39</v>
      </c>
      <c r="G30" s="273">
        <v>0.72</v>
      </c>
      <c r="H30" s="244"/>
      <c r="I30" s="196"/>
      <c r="J30" s="252"/>
      <c r="K30" s="245"/>
      <c r="L30" s="245"/>
      <c r="M30" s="245"/>
      <c r="N30" s="245"/>
      <c r="O30" s="245"/>
    </row>
    <row r="31" spans="2:15" ht="18" customHeight="1">
      <c r="B31" s="251" t="s">
        <v>2091</v>
      </c>
      <c r="C31" s="273">
        <v>21.27</v>
      </c>
      <c r="D31" s="273">
        <v>2.69</v>
      </c>
      <c r="E31" s="273">
        <v>0.27</v>
      </c>
      <c r="F31" s="273">
        <v>0.37</v>
      </c>
      <c r="G31" s="273">
        <v>0.73</v>
      </c>
      <c r="H31" s="253"/>
      <c r="I31" s="251"/>
      <c r="J31" s="254"/>
      <c r="K31" s="245"/>
      <c r="L31" s="245"/>
      <c r="M31" s="245"/>
      <c r="N31" s="245"/>
      <c r="O31" s="245"/>
    </row>
    <row r="32" spans="2:15" ht="18" customHeight="1">
      <c r="B32" s="251" t="s">
        <v>2092</v>
      </c>
      <c r="C32" s="273">
        <v>14.39</v>
      </c>
      <c r="D32" s="273">
        <v>1.73</v>
      </c>
      <c r="E32" s="273">
        <v>0.37</v>
      </c>
      <c r="F32" s="273">
        <v>0.57999999999999996</v>
      </c>
      <c r="G32" s="273">
        <v>0.63</v>
      </c>
      <c r="H32" s="253"/>
      <c r="I32" s="251"/>
      <c r="J32" s="254"/>
      <c r="K32" s="245"/>
      <c r="L32" s="245"/>
      <c r="M32" s="245"/>
      <c r="N32" s="245"/>
      <c r="O32" s="245"/>
    </row>
    <row r="33" spans="2:15" ht="18" customHeight="1">
      <c r="B33" s="251" t="s">
        <v>2093</v>
      </c>
      <c r="C33" s="273">
        <v>31.03</v>
      </c>
      <c r="D33" s="273">
        <v>2.2000000000000002</v>
      </c>
      <c r="E33" s="273">
        <v>0.31</v>
      </c>
      <c r="F33" s="273">
        <v>0.45</v>
      </c>
      <c r="G33" s="273">
        <v>0.69</v>
      </c>
      <c r="H33" s="244"/>
      <c r="I33" s="196"/>
      <c r="J33" s="252"/>
      <c r="K33" s="245"/>
      <c r="L33" s="245"/>
      <c r="M33" s="245"/>
      <c r="N33" s="245"/>
      <c r="O33" s="245"/>
    </row>
    <row r="34" spans="2:15" ht="18" customHeight="1">
      <c r="B34" s="251" t="s">
        <v>2094</v>
      </c>
      <c r="C34" s="273">
        <v>32.96</v>
      </c>
      <c r="D34" s="273">
        <v>1.67</v>
      </c>
      <c r="E34" s="273">
        <v>0.37</v>
      </c>
      <c r="F34" s="273">
        <v>0.6</v>
      </c>
      <c r="G34" s="273">
        <v>0.63</v>
      </c>
      <c r="H34" s="253"/>
      <c r="I34" s="251"/>
      <c r="J34" s="254"/>
      <c r="K34" s="245"/>
      <c r="L34" s="245"/>
      <c r="M34" s="245"/>
      <c r="N34" s="245"/>
      <c r="O34" s="245"/>
    </row>
    <row r="35" spans="2:15" ht="18" customHeight="1">
      <c r="B35" s="251" t="s">
        <v>2095</v>
      </c>
      <c r="C35" s="273">
        <v>51.21</v>
      </c>
      <c r="D35" s="273">
        <v>2.57</v>
      </c>
      <c r="E35" s="273">
        <v>0.28000000000000003</v>
      </c>
      <c r="F35" s="273">
        <v>0.39</v>
      </c>
      <c r="G35" s="273">
        <v>0.72</v>
      </c>
      <c r="H35" s="253"/>
      <c r="I35" s="251"/>
      <c r="J35" s="254"/>
      <c r="K35" s="245"/>
      <c r="L35" s="245"/>
      <c r="M35" s="245"/>
      <c r="N35" s="245"/>
      <c r="O35" s="245"/>
    </row>
    <row r="36" spans="2:15" ht="18" customHeight="1">
      <c r="B36" s="251" t="s">
        <v>2096</v>
      </c>
      <c r="C36" s="273">
        <v>26.32</v>
      </c>
      <c r="D36" s="273">
        <v>1.81</v>
      </c>
      <c r="E36" s="273">
        <v>0.36</v>
      </c>
      <c r="F36" s="273">
        <v>0.55000000000000004</v>
      </c>
      <c r="G36" s="273">
        <v>0.64</v>
      </c>
      <c r="H36" s="253"/>
      <c r="I36" s="251"/>
      <c r="J36" s="254"/>
      <c r="K36" s="245"/>
      <c r="L36" s="245"/>
      <c r="M36" s="245"/>
      <c r="N36" s="245"/>
      <c r="O36" s="245"/>
    </row>
    <row r="37" spans="2:15" ht="18" customHeight="1">
      <c r="B37" s="251" t="s">
        <v>2097</v>
      </c>
      <c r="C37" s="273">
        <v>41.99</v>
      </c>
      <c r="D37" s="273">
        <v>3.39</v>
      </c>
      <c r="E37" s="273">
        <v>0.23</v>
      </c>
      <c r="F37" s="273">
        <v>0.28999999999999998</v>
      </c>
      <c r="G37" s="273">
        <v>0.77</v>
      </c>
      <c r="H37" s="253"/>
      <c r="I37" s="251"/>
      <c r="J37" s="254"/>
      <c r="K37" s="245"/>
      <c r="L37" s="245"/>
      <c r="M37" s="245"/>
      <c r="N37" s="245"/>
      <c r="O37" s="245"/>
    </row>
    <row r="38" spans="2:15" ht="18" customHeight="1">
      <c r="B38" s="251" t="s">
        <v>2098</v>
      </c>
      <c r="C38" s="273">
        <v>19.13</v>
      </c>
      <c r="D38" s="273">
        <v>2.14</v>
      </c>
      <c r="E38" s="273">
        <v>0.32</v>
      </c>
      <c r="F38" s="273">
        <v>0.47</v>
      </c>
      <c r="G38" s="273">
        <v>0.68</v>
      </c>
      <c r="H38" s="253"/>
      <c r="I38" s="251"/>
      <c r="J38" s="254"/>
      <c r="K38" s="245"/>
      <c r="L38" s="245"/>
      <c r="M38" s="245"/>
      <c r="N38" s="245"/>
      <c r="O38" s="245"/>
    </row>
    <row r="39" spans="2:15" ht="18" customHeight="1">
      <c r="B39" s="251" t="s">
        <v>2099</v>
      </c>
      <c r="C39" s="273">
        <v>19.09</v>
      </c>
      <c r="D39" s="273">
        <v>3.38</v>
      </c>
      <c r="E39" s="273">
        <v>0.23</v>
      </c>
      <c r="F39" s="273">
        <v>0.3</v>
      </c>
      <c r="G39" s="273">
        <v>0.77</v>
      </c>
      <c r="H39" s="244"/>
      <c r="I39" s="196"/>
      <c r="J39" s="252"/>
      <c r="K39" s="245"/>
      <c r="L39" s="245"/>
      <c r="M39" s="245"/>
      <c r="N39" s="245"/>
      <c r="O39" s="245"/>
    </row>
    <row r="40" spans="2:15" ht="18" customHeight="1">
      <c r="B40" s="196" t="s">
        <v>2100</v>
      </c>
      <c r="C40" s="272">
        <v>28.75</v>
      </c>
      <c r="D40" s="272">
        <v>1.96</v>
      </c>
      <c r="E40" s="272">
        <v>0.34</v>
      </c>
      <c r="F40" s="272">
        <v>0.51</v>
      </c>
      <c r="G40" s="272">
        <v>0.66</v>
      </c>
      <c r="H40" s="244"/>
      <c r="I40" s="196"/>
      <c r="J40" s="252"/>
      <c r="K40" s="245"/>
      <c r="L40" s="245"/>
      <c r="M40" s="245"/>
      <c r="N40" s="245"/>
      <c r="O40" s="245"/>
    </row>
    <row r="41" spans="2:15" ht="18" customHeight="1">
      <c r="B41" s="257" t="s">
        <v>2101</v>
      </c>
      <c r="C41" s="272">
        <v>22.77</v>
      </c>
      <c r="D41" s="272">
        <v>2.63</v>
      </c>
      <c r="E41" s="272">
        <v>0.28000000000000003</v>
      </c>
      <c r="F41" s="272">
        <v>0.38</v>
      </c>
      <c r="G41" s="272">
        <v>0.72</v>
      </c>
      <c r="H41" s="244"/>
      <c r="I41" s="196"/>
      <c r="J41" s="252"/>
      <c r="K41" s="245"/>
      <c r="L41" s="245"/>
      <c r="M41" s="245"/>
      <c r="N41" s="245"/>
      <c r="O41" s="245"/>
    </row>
    <row r="42" spans="2:15" ht="21" customHeight="1">
      <c r="B42" s="4166"/>
      <c r="C42" s="269" t="s">
        <v>2384</v>
      </c>
      <c r="D42" s="269" t="s">
        <v>2385</v>
      </c>
      <c r="E42" s="259" t="s">
        <v>2386</v>
      </c>
      <c r="F42" s="259" t="s">
        <v>2387</v>
      </c>
      <c r="G42" s="275" t="s">
        <v>2388</v>
      </c>
      <c r="H42" s="262"/>
    </row>
    <row r="43" spans="2:15" ht="21" customHeight="1">
      <c r="B43" s="4166"/>
      <c r="C43" s="239" t="s">
        <v>2063</v>
      </c>
      <c r="D43" s="4159" t="s">
        <v>2289</v>
      </c>
      <c r="E43" s="4160"/>
      <c r="F43" s="4160"/>
      <c r="G43" s="4160"/>
      <c r="H43" s="276"/>
    </row>
    <row r="44" spans="2:15" ht="12.75" customHeight="1">
      <c r="B44" s="277"/>
      <c r="C44" s="263"/>
      <c r="D44" s="263"/>
      <c r="E44" s="263"/>
      <c r="F44" s="263"/>
      <c r="G44" s="263"/>
      <c r="H44" s="276"/>
    </row>
    <row r="45" spans="2:15" ht="12.75" customHeight="1">
      <c r="B45" s="4167" t="s">
        <v>2113</v>
      </c>
      <c r="C45" s="3437"/>
      <c r="D45" s="3437"/>
      <c r="E45" s="3437"/>
      <c r="F45" s="3437"/>
      <c r="G45" s="3437"/>
      <c r="H45" s="276"/>
    </row>
    <row r="46" spans="2:15" ht="12.75" customHeight="1">
      <c r="B46" s="4164" t="s">
        <v>2290</v>
      </c>
      <c r="C46" s="4164"/>
      <c r="D46" s="4164"/>
      <c r="E46" s="4164"/>
      <c r="F46" s="4164"/>
      <c r="G46" s="4164"/>
      <c r="H46" s="264"/>
      <c r="I46" s="255"/>
    </row>
    <row r="47" spans="2:15" ht="12.75" customHeight="1">
      <c r="B47" s="4164" t="s">
        <v>2291</v>
      </c>
      <c r="C47" s="4164"/>
      <c r="D47" s="4164"/>
      <c r="E47" s="4164"/>
      <c r="F47" s="4164"/>
      <c r="G47" s="4164"/>
      <c r="H47" s="278"/>
    </row>
    <row r="48" spans="2:15" ht="12.75" customHeight="1">
      <c r="B48" s="266"/>
      <c r="C48" s="266"/>
      <c r="D48" s="266"/>
      <c r="E48" s="266"/>
      <c r="F48" s="266"/>
      <c r="G48" s="266"/>
      <c r="H48" s="279"/>
    </row>
    <row r="49" spans="2:7" ht="12.75" customHeight="1">
      <c r="B49" s="3434" t="s">
        <v>2116</v>
      </c>
      <c r="C49" s="3434"/>
      <c r="D49" s="3434"/>
      <c r="E49" s="3434"/>
      <c r="F49" s="3434"/>
      <c r="G49" s="3434"/>
    </row>
    <row r="50" spans="2:7" ht="12.75" customHeight="1">
      <c r="B50" s="3435" t="s">
        <v>2389</v>
      </c>
      <c r="C50" s="3435"/>
      <c r="D50" s="3435" t="s">
        <v>2390</v>
      </c>
      <c r="E50" s="3435"/>
    </row>
    <row r="51" spans="2:7" ht="12.75" customHeight="1">
      <c r="B51" s="3435" t="s">
        <v>2391</v>
      </c>
      <c r="C51" s="3435"/>
      <c r="D51" s="3435" t="s">
        <v>2392</v>
      </c>
      <c r="E51" s="3435"/>
    </row>
    <row r="52" spans="2:7" ht="12.75" customHeight="1">
      <c r="B52" s="3435" t="s">
        <v>2393</v>
      </c>
      <c r="C52" s="3435"/>
    </row>
    <row r="53" spans="2:7" ht="12.75" customHeight="1"/>
    <row r="54" spans="2:7" ht="11.25" customHeight="1"/>
    <row r="55" spans="2:7" ht="11.25" customHeight="1"/>
    <row r="56" spans="2:7" ht="11.25" customHeight="1"/>
    <row r="57" spans="2:7" ht="11.25" customHeight="1"/>
    <row r="58" spans="2:7" ht="11.25" customHeight="1"/>
    <row r="59" spans="2:7" ht="11.25" customHeight="1"/>
    <row r="60" spans="2:7" ht="11.25" customHeight="1"/>
    <row r="61" spans="2:7" ht="11.25" customHeight="1"/>
    <row r="62" spans="2:7" ht="11.25" customHeight="1"/>
    <row r="63" spans="2:7" ht="11.25" customHeight="1"/>
    <row r="64" spans="2:7" ht="11.25" customHeight="1"/>
    <row r="65" ht="11.25" customHeight="1"/>
    <row r="66" ht="11.25" customHeight="1"/>
    <row r="67" ht="11.25" customHeight="1"/>
    <row r="68" ht="11.25" customHeight="1"/>
    <row r="69" ht="11.25" customHeight="1"/>
    <row r="70" ht="11.25" customHeight="1"/>
    <row r="71" ht="11.25" customHeight="1"/>
    <row r="72" ht="11.25" customHeight="1"/>
    <row r="73" ht="11.25" customHeight="1"/>
    <row r="74" ht="11.25" customHeight="1"/>
    <row r="75" ht="11.25" customHeight="1"/>
    <row r="76" ht="11.25" customHeight="1"/>
    <row r="77" ht="11.25" customHeight="1"/>
    <row r="78" ht="11.25" customHeight="1"/>
    <row r="79" ht="11.25" customHeight="1"/>
    <row r="80" ht="11.25" customHeight="1"/>
    <row r="81" ht="11.25" customHeight="1"/>
    <row r="82" ht="11.25" customHeight="1"/>
    <row r="83" ht="11.25" customHeight="1"/>
    <row r="84" ht="11.25" customHeight="1"/>
    <row r="85" ht="11.25" customHeight="1"/>
    <row r="86" ht="11.25" customHeight="1"/>
  </sheetData>
  <mergeCells count="15">
    <mergeCell ref="B51:C51"/>
    <mergeCell ref="D51:E51"/>
    <mergeCell ref="B52:C52"/>
    <mergeCell ref="B47:G47"/>
    <mergeCell ref="B49:G49"/>
    <mergeCell ref="B50:C50"/>
    <mergeCell ref="D50:E50"/>
    <mergeCell ref="B42:B43"/>
    <mergeCell ref="D43:G43"/>
    <mergeCell ref="B45:G45"/>
    <mergeCell ref="B46:G46"/>
    <mergeCell ref="B1:G1"/>
    <mergeCell ref="B2:G2"/>
    <mergeCell ref="B4:B5"/>
    <mergeCell ref="D5:G5"/>
  </mergeCells>
  <phoneticPr fontId="0" type="noConversion"/>
  <hyperlinks>
    <hyperlink ref="B50" r:id="rId1"/>
    <hyperlink ref="B51:B52" r:id="rId2" display="http://www.ine.pt/xurl/ind/0007400"/>
    <hyperlink ref="B51" r:id="rId3"/>
    <hyperlink ref="B52" r:id="rId4"/>
    <hyperlink ref="D50" r:id="rId5"/>
    <hyperlink ref="D51" r:id="rId6"/>
    <hyperlink ref="I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7"/>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B1:J44"/>
  <sheetViews>
    <sheetView showGridLines="0" workbookViewId="0">
      <selection activeCell="B2" sqref="B2:G2"/>
    </sheetView>
  </sheetViews>
  <sheetFormatPr defaultRowHeight="11.25"/>
  <cols>
    <col min="1" max="1" width="6.7109375" style="138" customWidth="1"/>
    <col min="2" max="2" width="20.7109375" style="138" customWidth="1"/>
    <col min="3" max="7" width="18.7109375" style="138" customWidth="1"/>
    <col min="8" max="8" width="6.7109375" style="138" customWidth="1"/>
    <col min="9" max="9" width="13.140625" style="138" bestFit="1" customWidth="1"/>
    <col min="10" max="10" width="8.85546875" style="138" bestFit="1" customWidth="1"/>
    <col min="11" max="16384" width="9.140625" style="138"/>
  </cols>
  <sheetData>
    <row r="1" spans="2:10" s="435" customFormat="1" ht="30" customHeight="1">
      <c r="B1" s="3485" t="s">
        <v>469</v>
      </c>
      <c r="C1" s="3485"/>
      <c r="D1" s="3485"/>
      <c r="E1" s="3485"/>
      <c r="F1" s="3485"/>
      <c r="G1" s="3485"/>
      <c r="H1" s="431"/>
    </row>
    <row r="2" spans="2:10" s="435" customFormat="1" ht="30" customHeight="1">
      <c r="B2" s="3485" t="s">
        <v>470</v>
      </c>
      <c r="C2" s="3485"/>
      <c r="D2" s="3485"/>
      <c r="E2" s="3485"/>
      <c r="F2" s="3485"/>
      <c r="G2" s="3485"/>
      <c r="H2" s="431"/>
    </row>
    <row r="3" spans="2:10" s="435" customFormat="1" ht="12.75" customHeight="1">
      <c r="B3" s="1852"/>
      <c r="C3" s="1852"/>
      <c r="D3" s="1853"/>
      <c r="E3" s="1853"/>
      <c r="F3" s="1852"/>
      <c r="G3" s="1852"/>
      <c r="H3" s="431"/>
      <c r="I3" s="1951" t="s">
        <v>2512</v>
      </c>
    </row>
    <row r="4" spans="2:10" s="1854" customFormat="1" ht="21" customHeight="1">
      <c r="B4" s="3486"/>
      <c r="C4" s="3489" t="s">
        <v>471</v>
      </c>
      <c r="D4" s="3491" t="s">
        <v>472</v>
      </c>
      <c r="E4" s="3492"/>
      <c r="F4" s="3493" t="s">
        <v>473</v>
      </c>
      <c r="G4" s="3495" t="s">
        <v>474</v>
      </c>
      <c r="H4" s="285"/>
      <c r="I4" s="1610"/>
    </row>
    <row r="5" spans="2:10" s="1855" customFormat="1" ht="39" customHeight="1">
      <c r="B5" s="3487"/>
      <c r="C5" s="3490"/>
      <c r="D5" s="305" t="s">
        <v>475</v>
      </c>
      <c r="E5" s="305" t="s">
        <v>476</v>
      </c>
      <c r="F5" s="3494"/>
      <c r="G5" s="3496"/>
      <c r="H5" s="285"/>
    </row>
    <row r="6" spans="2:10" s="1855" customFormat="1" ht="21" customHeight="1">
      <c r="B6" s="3487"/>
      <c r="C6" s="305" t="s">
        <v>2268</v>
      </c>
      <c r="D6" s="3491" t="s">
        <v>1496</v>
      </c>
      <c r="E6" s="3492"/>
      <c r="F6" s="95" t="s">
        <v>477</v>
      </c>
      <c r="G6" s="96" t="s">
        <v>2063</v>
      </c>
      <c r="H6" s="285"/>
      <c r="I6" s="101"/>
      <c r="J6" s="101"/>
    </row>
    <row r="7" spans="2:10" s="1855" customFormat="1" ht="21" customHeight="1">
      <c r="B7" s="3488"/>
      <c r="C7" s="305">
        <v>2011</v>
      </c>
      <c r="D7" s="3491">
        <v>2012</v>
      </c>
      <c r="E7" s="3497"/>
      <c r="F7" s="3497"/>
      <c r="G7" s="3497"/>
      <c r="H7" s="285"/>
      <c r="I7" s="101"/>
      <c r="J7" s="101"/>
    </row>
    <row r="8" spans="2:10" s="137" customFormat="1" ht="21" customHeight="1">
      <c r="B8" s="944" t="s">
        <v>2065</v>
      </c>
      <c r="C8" s="1856">
        <v>1</v>
      </c>
      <c r="D8" s="1857">
        <v>41866</v>
      </c>
      <c r="E8" s="1857">
        <v>10606</v>
      </c>
      <c r="F8" s="1858">
        <v>453</v>
      </c>
      <c r="G8" s="1859">
        <v>14</v>
      </c>
      <c r="H8" s="1856"/>
      <c r="I8" s="98"/>
      <c r="J8" s="98"/>
    </row>
    <row r="9" spans="2:10" s="137" customFormat="1" ht="21" customHeight="1">
      <c r="B9" s="948" t="s">
        <v>2066</v>
      </c>
      <c r="C9" s="1860">
        <v>1</v>
      </c>
      <c r="D9" s="685">
        <v>41448</v>
      </c>
      <c r="E9" s="1861">
        <v>10267</v>
      </c>
      <c r="F9" s="1862">
        <v>452</v>
      </c>
      <c r="G9" s="1862">
        <v>14</v>
      </c>
      <c r="H9" s="1856"/>
      <c r="I9" s="1097"/>
      <c r="J9" s="98"/>
    </row>
    <row r="10" spans="2:10" s="137" customFormat="1" ht="21" customHeight="1">
      <c r="B10" s="951" t="s">
        <v>2101</v>
      </c>
      <c r="C10" s="1863" t="s">
        <v>478</v>
      </c>
      <c r="D10" s="1857">
        <v>62521</v>
      </c>
      <c r="E10" s="1857">
        <v>31925</v>
      </c>
      <c r="F10" s="1863">
        <v>440</v>
      </c>
      <c r="G10" s="1863">
        <v>14</v>
      </c>
      <c r="H10" s="1856"/>
      <c r="I10" s="98"/>
      <c r="J10" s="1099"/>
    </row>
    <row r="11" spans="2:10" s="1864" customFormat="1" ht="21" customHeight="1">
      <c r="B11" s="954" t="s">
        <v>2269</v>
      </c>
      <c r="C11" s="1465">
        <v>0</v>
      </c>
      <c r="D11" s="1861">
        <v>32943</v>
      </c>
      <c r="E11" s="1861">
        <v>13172</v>
      </c>
      <c r="F11" s="1862">
        <v>361</v>
      </c>
      <c r="G11" s="1862">
        <v>8</v>
      </c>
      <c r="H11" s="1856"/>
      <c r="I11" s="101"/>
      <c r="J11" s="1101"/>
    </row>
    <row r="12" spans="2:10" s="1864" customFormat="1" ht="21" customHeight="1">
      <c r="B12" s="954" t="s">
        <v>2270</v>
      </c>
      <c r="C12" s="1465">
        <v>0</v>
      </c>
      <c r="D12" s="1861">
        <v>0</v>
      </c>
      <c r="E12" s="1861">
        <v>5127</v>
      </c>
      <c r="F12" s="1862">
        <v>322</v>
      </c>
      <c r="G12" s="1862">
        <v>9</v>
      </c>
      <c r="H12" s="1856"/>
      <c r="I12" s="101"/>
      <c r="J12" s="1101"/>
    </row>
    <row r="13" spans="2:10" s="1864" customFormat="1" ht="21" customHeight="1">
      <c r="B13" s="954" t="s">
        <v>2271</v>
      </c>
      <c r="C13" s="1865">
        <v>1</v>
      </c>
      <c r="D13" s="1861">
        <v>112409</v>
      </c>
      <c r="E13" s="1861">
        <v>49532</v>
      </c>
      <c r="F13" s="1862">
        <v>531</v>
      </c>
      <c r="G13" s="1862">
        <v>19</v>
      </c>
      <c r="H13" s="1856"/>
      <c r="I13" s="101"/>
      <c r="J13" s="1101"/>
    </row>
    <row r="14" spans="2:10" s="1864" customFormat="1" ht="21" customHeight="1">
      <c r="B14" s="954" t="s">
        <v>2272</v>
      </c>
      <c r="C14" s="1465">
        <v>0</v>
      </c>
      <c r="D14" s="1861">
        <v>0</v>
      </c>
      <c r="E14" s="1861">
        <v>35087</v>
      </c>
      <c r="F14" s="1862">
        <v>456</v>
      </c>
      <c r="G14" s="1862">
        <v>7</v>
      </c>
      <c r="H14" s="1856"/>
      <c r="I14" s="101"/>
      <c r="J14" s="1101"/>
    </row>
    <row r="15" spans="2:10" s="1864" customFormat="1" ht="21" customHeight="1">
      <c r="B15" s="954" t="s">
        <v>2273</v>
      </c>
      <c r="C15" s="1465">
        <v>0</v>
      </c>
      <c r="D15" s="1861">
        <v>129016</v>
      </c>
      <c r="E15" s="1861">
        <v>11076</v>
      </c>
      <c r="F15" s="1862">
        <v>387</v>
      </c>
      <c r="G15" s="1862">
        <v>6</v>
      </c>
      <c r="H15" s="1856"/>
      <c r="I15" s="101"/>
      <c r="J15" s="1101"/>
    </row>
    <row r="16" spans="2:10" s="1864" customFormat="1" ht="21" customHeight="1">
      <c r="B16" s="954" t="s">
        <v>2274</v>
      </c>
      <c r="C16" s="1465">
        <v>0</v>
      </c>
      <c r="D16" s="1861">
        <v>49195</v>
      </c>
      <c r="E16" s="1861">
        <v>5741</v>
      </c>
      <c r="F16" s="1862">
        <v>375</v>
      </c>
      <c r="G16" s="1862">
        <v>9</v>
      </c>
      <c r="H16" s="1856"/>
      <c r="I16" s="101"/>
      <c r="J16" s="1101"/>
    </row>
    <row r="17" spans="2:10" s="1864" customFormat="1" ht="21" customHeight="1">
      <c r="B17" s="954" t="s">
        <v>2275</v>
      </c>
      <c r="C17" s="1465">
        <v>0</v>
      </c>
      <c r="D17" s="1861">
        <v>0</v>
      </c>
      <c r="E17" s="1861">
        <v>11357</v>
      </c>
      <c r="F17" s="1862">
        <v>360</v>
      </c>
      <c r="G17" s="1862">
        <v>7</v>
      </c>
      <c r="H17" s="1856"/>
      <c r="I17" s="101"/>
      <c r="J17" s="1101"/>
    </row>
    <row r="18" spans="2:10" s="1864" customFormat="1" ht="21" customHeight="1">
      <c r="B18" s="954" t="s">
        <v>2276</v>
      </c>
      <c r="C18" s="1465">
        <v>0</v>
      </c>
      <c r="D18" s="1861">
        <v>51531</v>
      </c>
      <c r="E18" s="1861">
        <v>28496</v>
      </c>
      <c r="F18" s="1862">
        <v>367</v>
      </c>
      <c r="G18" s="1862">
        <v>10</v>
      </c>
      <c r="H18" s="1856"/>
      <c r="I18" s="101"/>
      <c r="J18" s="1101"/>
    </row>
    <row r="19" spans="2:10" s="1864" customFormat="1" ht="21" customHeight="1">
      <c r="B19" s="954" t="s">
        <v>2277</v>
      </c>
      <c r="C19" s="1465">
        <v>0</v>
      </c>
      <c r="D19" s="1861">
        <v>0</v>
      </c>
      <c r="E19" s="1861">
        <v>22518</v>
      </c>
      <c r="F19" s="1862">
        <v>324</v>
      </c>
      <c r="G19" s="1862">
        <v>10</v>
      </c>
      <c r="H19" s="1856"/>
      <c r="I19" s="101"/>
      <c r="J19" s="1101"/>
    </row>
    <row r="20" spans="2:10" s="1864" customFormat="1" ht="21" customHeight="1">
      <c r="B20" s="954" t="s">
        <v>2278</v>
      </c>
      <c r="C20" s="1465">
        <v>0</v>
      </c>
      <c r="D20" s="1861">
        <v>53418</v>
      </c>
      <c r="E20" s="1861">
        <v>26378</v>
      </c>
      <c r="F20" s="1862">
        <v>347</v>
      </c>
      <c r="G20" s="1862">
        <v>8</v>
      </c>
      <c r="H20" s="1856"/>
      <c r="I20" s="101"/>
      <c r="J20" s="1101"/>
    </row>
    <row r="21" spans="2:10" s="1864" customFormat="1" ht="21" customHeight="1">
      <c r="B21" s="954" t="s">
        <v>2279</v>
      </c>
      <c r="C21" s="1465">
        <v>0</v>
      </c>
      <c r="D21" s="1861">
        <v>0</v>
      </c>
      <c r="E21" s="1861">
        <v>18549</v>
      </c>
      <c r="F21" s="1862">
        <v>615</v>
      </c>
      <c r="G21" s="1862">
        <v>21</v>
      </c>
      <c r="H21" s="1856"/>
      <c r="I21" s="1102"/>
      <c r="J21" s="1103"/>
    </row>
    <row r="22" spans="2:10" s="390" customFormat="1" ht="21" customHeight="1">
      <c r="B22" s="3486"/>
      <c r="C22" s="3489" t="s">
        <v>479</v>
      </c>
      <c r="D22" s="3491" t="s">
        <v>480</v>
      </c>
      <c r="E22" s="3492"/>
      <c r="F22" s="3498" t="s">
        <v>481</v>
      </c>
      <c r="G22" s="3495" t="s">
        <v>482</v>
      </c>
      <c r="H22" s="285"/>
    </row>
    <row r="23" spans="2:10" ht="27" customHeight="1">
      <c r="B23" s="3487"/>
      <c r="C23" s="3490"/>
      <c r="D23" s="305" t="s">
        <v>483</v>
      </c>
      <c r="E23" s="305" t="s">
        <v>484</v>
      </c>
      <c r="F23" s="3499"/>
      <c r="G23" s="3496"/>
      <c r="H23" s="285"/>
    </row>
    <row r="24" spans="2:10" ht="21" customHeight="1">
      <c r="B24" s="3487"/>
      <c r="C24" s="305" t="s">
        <v>2289</v>
      </c>
      <c r="D24" s="3491" t="s">
        <v>1496</v>
      </c>
      <c r="E24" s="3492"/>
      <c r="F24" s="95" t="s">
        <v>477</v>
      </c>
      <c r="G24" s="96" t="s">
        <v>2063</v>
      </c>
      <c r="H24" s="285"/>
    </row>
    <row r="25" spans="2:10" ht="21" customHeight="1">
      <c r="B25" s="3488"/>
      <c r="C25" s="305">
        <v>2011</v>
      </c>
      <c r="D25" s="3491">
        <v>2012</v>
      </c>
      <c r="E25" s="3497"/>
      <c r="F25" s="3497"/>
      <c r="G25" s="3497"/>
      <c r="H25" s="285"/>
    </row>
    <row r="26" spans="2:10" ht="12.75" customHeight="1">
      <c r="B26" s="1866"/>
      <c r="C26" s="314"/>
      <c r="D26" s="314"/>
      <c r="E26" s="314"/>
      <c r="F26" s="314"/>
      <c r="G26" s="314"/>
      <c r="H26" s="285"/>
    </row>
    <row r="27" spans="2:10" ht="12.75" customHeight="1">
      <c r="B27" s="3502" t="s">
        <v>2113</v>
      </c>
      <c r="C27" s="3472"/>
      <c r="D27" s="3472"/>
      <c r="E27" s="3472"/>
      <c r="F27" s="3472"/>
      <c r="G27" s="3472"/>
      <c r="H27" s="285"/>
    </row>
    <row r="28" spans="2:10" s="1867" customFormat="1" ht="12.75" customHeight="1">
      <c r="B28" s="3500" t="s">
        <v>485</v>
      </c>
      <c r="C28" s="3500"/>
      <c r="D28" s="3500"/>
      <c r="E28" s="3500"/>
      <c r="F28" s="3500"/>
      <c r="G28" s="3500"/>
      <c r="H28" s="612"/>
    </row>
    <row r="29" spans="2:10" s="1867" customFormat="1" ht="12.75" customHeight="1">
      <c r="B29" s="3500" t="s">
        <v>486</v>
      </c>
      <c r="C29" s="3500"/>
      <c r="D29" s="3500"/>
      <c r="E29" s="3500"/>
      <c r="F29" s="3500"/>
      <c r="G29" s="3500"/>
      <c r="H29" s="612"/>
    </row>
    <row r="30" spans="2:10" s="1867" customFormat="1" ht="22.5" customHeight="1">
      <c r="B30" s="3501" t="s">
        <v>487</v>
      </c>
      <c r="C30" s="3501"/>
      <c r="D30" s="3501"/>
      <c r="E30" s="3501"/>
      <c r="F30" s="3501"/>
      <c r="G30" s="3501"/>
      <c r="H30" s="612"/>
    </row>
    <row r="31" spans="2:10" s="1867" customFormat="1" ht="22.5" customHeight="1">
      <c r="B31" s="3501" t="s">
        <v>488</v>
      </c>
      <c r="C31" s="3501"/>
      <c r="D31" s="3501"/>
      <c r="E31" s="3501"/>
      <c r="F31" s="3501"/>
      <c r="G31" s="3501"/>
      <c r="H31" s="612"/>
    </row>
    <row r="32" spans="2:10" s="1867" customFormat="1" ht="12.75" customHeight="1">
      <c r="B32" s="612"/>
      <c r="C32" s="1868"/>
      <c r="D32" s="1868"/>
      <c r="E32" s="1868"/>
      <c r="F32" s="1869"/>
    </row>
    <row r="33" spans="2:7" ht="12.75" customHeight="1">
      <c r="B33" s="3503" t="s">
        <v>2116</v>
      </c>
      <c r="C33" s="3503"/>
      <c r="D33" s="3503"/>
      <c r="E33" s="3503"/>
      <c r="F33" s="3503"/>
      <c r="G33" s="3503"/>
    </row>
    <row r="34" spans="2:7" ht="12.75" customHeight="1">
      <c r="B34" s="3435" t="s">
        <v>489</v>
      </c>
      <c r="C34" s="3435"/>
      <c r="D34" s="3435" t="s">
        <v>490</v>
      </c>
      <c r="E34" s="3435"/>
    </row>
    <row r="35" spans="2:7" ht="12.75" customHeight="1">
      <c r="B35" s="3435" t="s">
        <v>491</v>
      </c>
      <c r="C35" s="3435"/>
      <c r="D35" s="3435" t="s">
        <v>492</v>
      </c>
      <c r="E35" s="3435"/>
    </row>
    <row r="36" spans="2:7" ht="12.75" customHeight="1"/>
    <row r="37" spans="2:7" ht="12.75" customHeight="1"/>
    <row r="38" spans="2:7" ht="12.75" customHeight="1"/>
    <row r="39" spans="2:7" ht="12.75" customHeight="1"/>
    <row r="40" spans="2:7" ht="12.75" customHeight="1"/>
    <row r="41" spans="2:7" ht="12.75" customHeight="1"/>
    <row r="42" spans="2:7" ht="12.75" customHeight="1"/>
    <row r="43" spans="2:7" ht="12.75" customHeight="1"/>
    <row r="44" spans="2:7" ht="12.75" customHeight="1"/>
  </sheetData>
  <mergeCells count="26">
    <mergeCell ref="B35:C35"/>
    <mergeCell ref="D35:E35"/>
    <mergeCell ref="B27:G27"/>
    <mergeCell ref="B33:G33"/>
    <mergeCell ref="B28:G28"/>
    <mergeCell ref="B29:G29"/>
    <mergeCell ref="B30:G30"/>
    <mergeCell ref="B31:G31"/>
    <mergeCell ref="B34:C34"/>
    <mergeCell ref="D34:E34"/>
    <mergeCell ref="G22:G23"/>
    <mergeCell ref="D24:E24"/>
    <mergeCell ref="B22:B25"/>
    <mergeCell ref="C22:C23"/>
    <mergeCell ref="D22:E22"/>
    <mergeCell ref="F22:F23"/>
    <mergeCell ref="D25:G25"/>
    <mergeCell ref="B1:G1"/>
    <mergeCell ref="B2:G2"/>
    <mergeCell ref="B4:B7"/>
    <mergeCell ref="C4:C5"/>
    <mergeCell ref="D4:E4"/>
    <mergeCell ref="F4:F5"/>
    <mergeCell ref="G4:G5"/>
    <mergeCell ref="D6:E6"/>
    <mergeCell ref="D7:G7"/>
  </mergeCells>
  <phoneticPr fontId="0" type="noConversion"/>
  <conditionalFormatting sqref="C8:C21">
    <cfRule type="cellIs" dxfId="194" priority="1" stopIfTrue="1" operator="between">
      <formula>0.00000001</formula>
      <formula>0.4999999999</formula>
    </cfRule>
    <cfRule type="cellIs" dxfId="193" priority="2" stopIfTrue="1" operator="between">
      <formula>0.000005</formula>
      <formula>0.05</formula>
    </cfRule>
  </conditionalFormatting>
  <hyperlinks>
    <hyperlink ref="B34" r:id="rId1"/>
    <hyperlink ref="B35" r:id="rId2"/>
    <hyperlink ref="D34" r:id="rId3"/>
    <hyperlink ref="D35" r:id="rId4"/>
    <hyperlink ref="I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5"/>
  <headerFooter alignWithMargins="0"/>
</worksheet>
</file>

<file path=xl/worksheets/sheet110.xml><?xml version="1.0" encoding="utf-8"?>
<worksheet xmlns="http://schemas.openxmlformats.org/spreadsheetml/2006/main" xmlns:r="http://schemas.openxmlformats.org/officeDocument/2006/relationships">
  <sheetPr>
    <pageSetUpPr fitToPage="1"/>
  </sheetPr>
  <dimension ref="B1:O45"/>
  <sheetViews>
    <sheetView showGridLines="0" workbookViewId="0">
      <selection activeCell="B2" sqref="B2:K2"/>
    </sheetView>
  </sheetViews>
  <sheetFormatPr defaultColWidth="7.85546875" defaultRowHeight="11.25"/>
  <cols>
    <col min="1" max="1" width="6.7109375" style="205" customWidth="1"/>
    <col min="2" max="2" width="20.7109375" style="205" customWidth="1"/>
    <col min="3" max="11" width="11.7109375" style="205" customWidth="1"/>
    <col min="12" max="12" width="6.7109375" style="205" customWidth="1"/>
    <col min="13" max="13" width="13.140625" style="205" bestFit="1" customWidth="1"/>
    <col min="14" max="16384" width="7.85546875" style="205"/>
  </cols>
  <sheetData>
    <row r="1" spans="2:15" s="280" customFormat="1" ht="30" customHeight="1">
      <c r="B1" s="3505" t="s">
        <v>2394</v>
      </c>
      <c r="C1" s="3505"/>
      <c r="D1" s="3505"/>
      <c r="E1" s="3505"/>
      <c r="F1" s="3505"/>
      <c r="G1" s="3505"/>
      <c r="H1" s="3505"/>
      <c r="I1" s="3505"/>
      <c r="J1" s="3505"/>
      <c r="K1" s="3505"/>
      <c r="L1" s="183"/>
    </row>
    <row r="2" spans="2:15" s="280" customFormat="1" ht="30" customHeight="1">
      <c r="B2" s="3505" t="s">
        <v>2395</v>
      </c>
      <c r="C2" s="3505"/>
      <c r="D2" s="3505"/>
      <c r="E2" s="3505"/>
      <c r="F2" s="3505"/>
      <c r="G2" s="3505"/>
      <c r="H2" s="3505"/>
      <c r="I2" s="3505"/>
      <c r="J2" s="3505"/>
      <c r="K2" s="3505"/>
      <c r="L2" s="183"/>
    </row>
    <row r="3" spans="2:15" s="182" customFormat="1" ht="12.75" customHeight="1">
      <c r="B3" s="281" t="s">
        <v>2396</v>
      </c>
      <c r="C3" s="282"/>
      <c r="D3" s="282"/>
      <c r="E3" s="282"/>
      <c r="F3" s="282"/>
      <c r="G3" s="282"/>
      <c r="H3" s="282"/>
      <c r="I3" s="282"/>
      <c r="J3" s="282"/>
      <c r="K3" s="283" t="s">
        <v>2397</v>
      </c>
      <c r="L3" s="184"/>
      <c r="M3" s="1951" t="s">
        <v>2512</v>
      </c>
    </row>
    <row r="4" spans="2:15" s="182" customFormat="1" ht="21" customHeight="1">
      <c r="B4" s="284"/>
      <c r="C4" s="95" t="s">
        <v>2226</v>
      </c>
      <c r="D4" s="95" t="s">
        <v>2398</v>
      </c>
      <c r="E4" s="95" t="s">
        <v>2399</v>
      </c>
      <c r="F4" s="95" t="s">
        <v>2400</v>
      </c>
      <c r="G4" s="95" t="s">
        <v>2401</v>
      </c>
      <c r="H4" s="95" t="s">
        <v>2402</v>
      </c>
      <c r="I4" s="95" t="s">
        <v>2403</v>
      </c>
      <c r="J4" s="95" t="s">
        <v>2404</v>
      </c>
      <c r="K4" s="96" t="s">
        <v>2405</v>
      </c>
      <c r="L4" s="285"/>
      <c r="M4" s="241"/>
      <c r="N4" s="241"/>
    </row>
    <row r="5" spans="2:15" s="196" customFormat="1" ht="21" customHeight="1">
      <c r="B5" s="242" t="s">
        <v>2065</v>
      </c>
      <c r="C5" s="286">
        <v>1112000</v>
      </c>
      <c r="D5" s="286">
        <v>56467</v>
      </c>
      <c r="E5" s="286">
        <v>1274</v>
      </c>
      <c r="F5" s="286">
        <v>72286</v>
      </c>
      <c r="G5" s="286">
        <v>801</v>
      </c>
      <c r="H5" s="286">
        <v>1149</v>
      </c>
      <c r="I5" s="286">
        <v>99179</v>
      </c>
      <c r="J5" s="286">
        <v>247970</v>
      </c>
      <c r="K5" s="286">
        <v>23800</v>
      </c>
      <c r="L5" s="287"/>
      <c r="O5" s="201"/>
    </row>
    <row r="6" spans="2:15" s="196" customFormat="1" ht="21" customHeight="1">
      <c r="B6" s="251" t="s">
        <v>2066</v>
      </c>
      <c r="C6" s="288">
        <v>1065375</v>
      </c>
      <c r="D6" s="288">
        <v>49950</v>
      </c>
      <c r="E6" s="288">
        <v>1233</v>
      </c>
      <c r="F6" s="288">
        <v>70289</v>
      </c>
      <c r="G6" s="288">
        <v>776</v>
      </c>
      <c r="H6" s="288">
        <v>1098</v>
      </c>
      <c r="I6" s="288">
        <v>94946</v>
      </c>
      <c r="J6" s="288">
        <v>239857</v>
      </c>
      <c r="K6" s="288">
        <v>22100</v>
      </c>
      <c r="L6" s="287"/>
      <c r="M6" s="249"/>
      <c r="N6" s="250"/>
      <c r="O6" s="201"/>
    </row>
    <row r="7" spans="2:15" ht="21" customHeight="1">
      <c r="B7" s="257" t="s">
        <v>2101</v>
      </c>
      <c r="C7" s="286">
        <v>20992</v>
      </c>
      <c r="D7" s="286">
        <v>437</v>
      </c>
      <c r="E7" s="286">
        <v>22</v>
      </c>
      <c r="F7" s="286">
        <v>867</v>
      </c>
      <c r="G7" s="286">
        <v>16</v>
      </c>
      <c r="H7" s="286">
        <v>32</v>
      </c>
      <c r="I7" s="286">
        <v>1711</v>
      </c>
      <c r="J7" s="286">
        <v>4143</v>
      </c>
      <c r="K7" s="286">
        <v>1010</v>
      </c>
      <c r="L7" s="289"/>
      <c r="M7" s="196"/>
      <c r="N7" s="252"/>
      <c r="O7" s="201"/>
    </row>
    <row r="8" spans="2:15" ht="21" customHeight="1">
      <c r="B8" s="290" t="s">
        <v>2269</v>
      </c>
      <c r="C8" s="288">
        <v>625</v>
      </c>
      <c r="D8" s="288">
        <v>37</v>
      </c>
      <c r="E8" s="288">
        <v>0</v>
      </c>
      <c r="F8" s="288">
        <v>27</v>
      </c>
      <c r="G8" s="288">
        <v>1</v>
      </c>
      <c r="H8" s="288">
        <v>0</v>
      </c>
      <c r="I8" s="288">
        <v>62</v>
      </c>
      <c r="J8" s="288">
        <v>128</v>
      </c>
      <c r="K8" s="288">
        <v>33</v>
      </c>
      <c r="L8" s="289"/>
      <c r="M8" s="251"/>
      <c r="N8" s="291"/>
      <c r="O8" s="201"/>
    </row>
    <row r="9" spans="2:15" ht="21" customHeight="1">
      <c r="B9" s="290" t="s">
        <v>2270</v>
      </c>
      <c r="C9" s="288">
        <v>1603</v>
      </c>
      <c r="D9" s="288">
        <v>68</v>
      </c>
      <c r="E9" s="288">
        <v>2</v>
      </c>
      <c r="F9" s="288">
        <v>91</v>
      </c>
      <c r="G9" s="288">
        <v>0</v>
      </c>
      <c r="H9" s="288">
        <v>2</v>
      </c>
      <c r="I9" s="288">
        <v>227</v>
      </c>
      <c r="J9" s="288">
        <v>355</v>
      </c>
      <c r="K9" s="288">
        <v>112</v>
      </c>
      <c r="L9" s="289"/>
      <c r="M9" s="251"/>
      <c r="N9" s="291"/>
      <c r="O9" s="201"/>
    </row>
    <row r="10" spans="2:15" ht="21" customHeight="1">
      <c r="B10" s="290" t="s">
        <v>2271</v>
      </c>
      <c r="C10" s="288">
        <v>11537</v>
      </c>
      <c r="D10" s="288">
        <v>103</v>
      </c>
      <c r="E10" s="288">
        <v>13</v>
      </c>
      <c r="F10" s="288">
        <v>388</v>
      </c>
      <c r="G10" s="288">
        <v>10</v>
      </c>
      <c r="H10" s="288">
        <v>20</v>
      </c>
      <c r="I10" s="288">
        <v>708</v>
      </c>
      <c r="J10" s="288">
        <v>2249</v>
      </c>
      <c r="K10" s="288">
        <v>469</v>
      </c>
      <c r="L10" s="289"/>
      <c r="M10" s="251"/>
      <c r="N10" s="291"/>
      <c r="O10" s="201"/>
    </row>
    <row r="11" spans="2:15" ht="21" customHeight="1">
      <c r="B11" s="290" t="s">
        <v>2272</v>
      </c>
      <c r="C11" s="288">
        <v>1401</v>
      </c>
      <c r="D11" s="288">
        <v>50</v>
      </c>
      <c r="E11" s="288">
        <v>1</v>
      </c>
      <c r="F11" s="288">
        <v>75</v>
      </c>
      <c r="G11" s="288">
        <v>2</v>
      </c>
      <c r="H11" s="288">
        <v>5</v>
      </c>
      <c r="I11" s="288">
        <v>184</v>
      </c>
      <c r="J11" s="288">
        <v>275</v>
      </c>
      <c r="K11" s="288">
        <v>78</v>
      </c>
      <c r="L11" s="289"/>
      <c r="M11" s="251"/>
      <c r="N11" s="291"/>
      <c r="O11" s="201"/>
    </row>
    <row r="12" spans="2:15" ht="21" customHeight="1">
      <c r="B12" s="290" t="s">
        <v>2273</v>
      </c>
      <c r="C12" s="288">
        <v>546</v>
      </c>
      <c r="D12" s="288">
        <v>33</v>
      </c>
      <c r="E12" s="288">
        <v>1</v>
      </c>
      <c r="F12" s="288">
        <v>32</v>
      </c>
      <c r="G12" s="288">
        <v>0</v>
      </c>
      <c r="H12" s="288">
        <v>1</v>
      </c>
      <c r="I12" s="288">
        <v>69</v>
      </c>
      <c r="J12" s="288">
        <v>136</v>
      </c>
      <c r="K12" s="288">
        <v>24</v>
      </c>
      <c r="L12" s="289"/>
      <c r="M12" s="251"/>
      <c r="N12" s="291"/>
      <c r="O12" s="201"/>
    </row>
    <row r="13" spans="2:15" ht="21" customHeight="1">
      <c r="B13" s="290" t="s">
        <v>2274</v>
      </c>
      <c r="C13" s="288">
        <v>158</v>
      </c>
      <c r="D13" s="288">
        <v>7</v>
      </c>
      <c r="E13" s="288">
        <v>0</v>
      </c>
      <c r="F13" s="288">
        <v>7</v>
      </c>
      <c r="G13" s="288">
        <v>0</v>
      </c>
      <c r="H13" s="288">
        <v>0</v>
      </c>
      <c r="I13" s="288">
        <v>13</v>
      </c>
      <c r="J13" s="288">
        <v>31</v>
      </c>
      <c r="K13" s="288">
        <v>9</v>
      </c>
      <c r="L13" s="289"/>
      <c r="M13" s="251"/>
      <c r="N13" s="291"/>
      <c r="O13" s="201"/>
    </row>
    <row r="14" spans="2:15" ht="21" customHeight="1">
      <c r="B14" s="290" t="s">
        <v>2275</v>
      </c>
      <c r="C14" s="288">
        <v>738</v>
      </c>
      <c r="D14" s="288">
        <v>12</v>
      </c>
      <c r="E14" s="288">
        <v>0</v>
      </c>
      <c r="F14" s="288">
        <v>48</v>
      </c>
      <c r="G14" s="288">
        <v>0</v>
      </c>
      <c r="H14" s="288">
        <v>1</v>
      </c>
      <c r="I14" s="288">
        <v>90</v>
      </c>
      <c r="J14" s="288">
        <v>162</v>
      </c>
      <c r="K14" s="288">
        <v>63</v>
      </c>
      <c r="L14" s="289"/>
      <c r="M14" s="251"/>
      <c r="N14" s="291"/>
      <c r="O14" s="201"/>
    </row>
    <row r="15" spans="2:15" ht="21" customHeight="1">
      <c r="B15" s="290" t="s">
        <v>2276</v>
      </c>
      <c r="C15" s="288">
        <v>2990</v>
      </c>
      <c r="D15" s="288">
        <v>78</v>
      </c>
      <c r="E15" s="288">
        <v>0</v>
      </c>
      <c r="F15" s="288">
        <v>143</v>
      </c>
      <c r="G15" s="288">
        <v>1</v>
      </c>
      <c r="H15" s="288">
        <v>2</v>
      </c>
      <c r="I15" s="288">
        <v>223</v>
      </c>
      <c r="J15" s="288">
        <v>520</v>
      </c>
      <c r="K15" s="288">
        <v>146</v>
      </c>
      <c r="L15" s="289"/>
      <c r="M15" s="251"/>
      <c r="N15" s="291"/>
      <c r="O15" s="201"/>
    </row>
    <row r="16" spans="2:15" ht="21" customHeight="1">
      <c r="B16" s="290" t="s">
        <v>2277</v>
      </c>
      <c r="C16" s="288">
        <v>460</v>
      </c>
      <c r="D16" s="288">
        <v>27</v>
      </c>
      <c r="E16" s="288">
        <v>2</v>
      </c>
      <c r="F16" s="288">
        <v>27</v>
      </c>
      <c r="G16" s="288">
        <v>0</v>
      </c>
      <c r="H16" s="288">
        <v>0</v>
      </c>
      <c r="I16" s="288">
        <v>49</v>
      </c>
      <c r="J16" s="288">
        <v>105</v>
      </c>
      <c r="K16" s="288">
        <v>26</v>
      </c>
      <c r="L16" s="289"/>
      <c r="M16" s="251"/>
      <c r="N16" s="291"/>
      <c r="O16" s="201"/>
    </row>
    <row r="17" spans="2:15" ht="21" customHeight="1">
      <c r="B17" s="290" t="s">
        <v>2278</v>
      </c>
      <c r="C17" s="288">
        <v>384</v>
      </c>
      <c r="D17" s="288">
        <v>7</v>
      </c>
      <c r="E17" s="288">
        <v>1</v>
      </c>
      <c r="F17" s="288">
        <v>15</v>
      </c>
      <c r="G17" s="288">
        <v>0</v>
      </c>
      <c r="H17" s="288">
        <v>1</v>
      </c>
      <c r="I17" s="288">
        <v>46</v>
      </c>
      <c r="J17" s="288">
        <v>86</v>
      </c>
      <c r="K17" s="288">
        <v>18</v>
      </c>
      <c r="L17" s="287"/>
      <c r="M17" s="251"/>
      <c r="N17" s="291"/>
      <c r="O17" s="201"/>
    </row>
    <row r="18" spans="2:15" ht="21" customHeight="1">
      <c r="B18" s="292" t="s">
        <v>2279</v>
      </c>
      <c r="C18" s="288">
        <v>550</v>
      </c>
      <c r="D18" s="288">
        <v>15</v>
      </c>
      <c r="E18" s="288">
        <v>2</v>
      </c>
      <c r="F18" s="288">
        <v>14</v>
      </c>
      <c r="G18" s="288">
        <v>2</v>
      </c>
      <c r="H18" s="288">
        <v>0</v>
      </c>
      <c r="I18" s="288">
        <v>40</v>
      </c>
      <c r="J18" s="288">
        <v>96</v>
      </c>
      <c r="K18" s="288">
        <v>32</v>
      </c>
      <c r="L18" s="287"/>
      <c r="M18" s="246"/>
      <c r="N18" s="293"/>
      <c r="O18" s="201"/>
    </row>
    <row r="19" spans="2:15" ht="21" customHeight="1">
      <c r="B19" s="284"/>
      <c r="C19" s="95" t="s">
        <v>2226</v>
      </c>
      <c r="D19" s="95" t="s">
        <v>2398</v>
      </c>
      <c r="E19" s="95" t="s">
        <v>2399</v>
      </c>
      <c r="F19" s="95" t="s">
        <v>2400</v>
      </c>
      <c r="G19" s="95" t="s">
        <v>2401</v>
      </c>
      <c r="H19" s="95" t="s">
        <v>2402</v>
      </c>
      <c r="I19" s="95" t="s">
        <v>2403</v>
      </c>
      <c r="J19" s="95" t="s">
        <v>2404</v>
      </c>
      <c r="K19" s="96" t="s">
        <v>2405</v>
      </c>
      <c r="L19" s="287"/>
      <c r="M19" s="182"/>
      <c r="N19" s="182"/>
    </row>
    <row r="20" spans="2:15" ht="12.75" customHeight="1">
      <c r="B20" s="294"/>
      <c r="C20" s="107"/>
      <c r="D20" s="107"/>
      <c r="E20" s="107"/>
      <c r="F20" s="107"/>
      <c r="G20" s="107"/>
      <c r="H20" s="107"/>
      <c r="I20" s="107"/>
      <c r="J20" s="107"/>
      <c r="K20" s="107"/>
      <c r="L20" s="287"/>
      <c r="M20" s="182"/>
      <c r="N20" s="182"/>
    </row>
    <row r="21" spans="2:15" ht="12.75" customHeight="1">
      <c r="B21" s="3512" t="s">
        <v>2113</v>
      </c>
      <c r="C21" s="3437"/>
      <c r="D21" s="3437"/>
      <c r="E21" s="3437"/>
      <c r="F21" s="3437"/>
      <c r="G21" s="3437"/>
      <c r="H21" s="3437"/>
      <c r="I21" s="3437"/>
      <c r="J21" s="3437"/>
      <c r="K21" s="3437"/>
      <c r="L21" s="287"/>
      <c r="M21" s="182"/>
      <c r="N21" s="182"/>
    </row>
    <row r="22" spans="2:15" ht="12.75" customHeight="1">
      <c r="B22" s="3513" t="s">
        <v>2290</v>
      </c>
      <c r="C22" s="3513"/>
      <c r="D22" s="3513"/>
      <c r="E22" s="3513"/>
      <c r="F22" s="3513"/>
      <c r="G22" s="3513"/>
      <c r="H22" s="3513"/>
      <c r="I22" s="3513"/>
      <c r="J22" s="3513"/>
      <c r="K22" s="3513"/>
      <c r="L22" s="201"/>
      <c r="M22" s="201"/>
      <c r="N22" s="201"/>
    </row>
    <row r="23" spans="2:15" ht="12.75" customHeight="1">
      <c r="B23" s="4171" t="s">
        <v>2291</v>
      </c>
      <c r="C23" s="4171"/>
      <c r="D23" s="4171"/>
      <c r="E23" s="4171"/>
      <c r="F23" s="4171"/>
      <c r="G23" s="4171"/>
      <c r="H23" s="4171"/>
      <c r="I23" s="4171"/>
      <c r="J23" s="4171"/>
      <c r="K23" s="4171"/>
    </row>
    <row r="24" spans="2:15" ht="12.75" customHeight="1">
      <c r="B24" s="295"/>
      <c r="C24" s="295"/>
      <c r="D24" s="295"/>
      <c r="E24" s="295"/>
      <c r="F24" s="295"/>
      <c r="G24" s="295"/>
      <c r="H24" s="295"/>
      <c r="I24" s="295"/>
      <c r="J24" s="295"/>
      <c r="K24" s="295"/>
    </row>
    <row r="25" spans="2:15" ht="12.75" customHeight="1">
      <c r="B25" s="3434" t="s">
        <v>2116</v>
      </c>
      <c r="C25" s="3434"/>
      <c r="D25" s="3434"/>
      <c r="E25" s="3434"/>
      <c r="F25" s="3434"/>
      <c r="G25" s="3434"/>
      <c r="H25" s="3434"/>
      <c r="I25" s="3434"/>
      <c r="J25" s="3434"/>
      <c r="K25" s="3434"/>
    </row>
    <row r="26" spans="2:15" ht="12.75" customHeight="1">
      <c r="B26" s="3435" t="s">
        <v>2406</v>
      </c>
      <c r="C26" s="3435"/>
      <c r="D26" s="296"/>
      <c r="E26" s="296"/>
      <c r="F26" s="296"/>
      <c r="G26" s="296"/>
      <c r="H26" s="296"/>
      <c r="I26" s="296"/>
      <c r="J26" s="296"/>
      <c r="K26" s="296"/>
    </row>
    <row r="27" spans="2:15" ht="12.75" customHeight="1">
      <c r="C27" s="296"/>
      <c r="D27" s="296"/>
      <c r="E27" s="296"/>
      <c r="F27" s="296"/>
      <c r="G27" s="296"/>
      <c r="H27" s="296"/>
      <c r="I27" s="296"/>
      <c r="J27" s="296"/>
      <c r="K27" s="296"/>
    </row>
    <row r="28" spans="2:15">
      <c r="C28" s="297"/>
      <c r="D28" s="297"/>
      <c r="E28" s="297"/>
      <c r="F28" s="297"/>
      <c r="G28" s="297"/>
      <c r="H28" s="297"/>
      <c r="I28" s="297"/>
      <c r="J28" s="297"/>
      <c r="K28" s="297"/>
    </row>
    <row r="29" spans="2:15">
      <c r="C29" s="297"/>
      <c r="D29" s="297"/>
      <c r="E29" s="297"/>
      <c r="F29" s="297"/>
      <c r="G29" s="297"/>
      <c r="H29" s="297"/>
      <c r="I29" s="297"/>
      <c r="J29" s="297"/>
      <c r="K29" s="297"/>
    </row>
    <row r="30" spans="2:15">
      <c r="C30" s="297"/>
      <c r="D30" s="297"/>
      <c r="E30" s="297"/>
      <c r="F30" s="297"/>
      <c r="G30" s="297"/>
      <c r="H30" s="297"/>
      <c r="I30" s="297"/>
      <c r="J30" s="297"/>
      <c r="K30" s="297"/>
    </row>
    <row r="31" spans="2:15">
      <c r="C31" s="298"/>
      <c r="D31" s="298"/>
      <c r="E31" s="298"/>
      <c r="F31" s="298"/>
      <c r="G31" s="298"/>
      <c r="H31" s="298"/>
      <c r="I31" s="298"/>
      <c r="J31" s="298"/>
      <c r="K31" s="298"/>
    </row>
    <row r="32" spans="2:15">
      <c r="C32" s="298"/>
      <c r="D32" s="298"/>
      <c r="E32" s="298"/>
      <c r="F32" s="298"/>
      <c r="G32" s="298"/>
      <c r="H32" s="298"/>
      <c r="I32" s="298"/>
      <c r="J32" s="298"/>
      <c r="K32" s="298"/>
    </row>
    <row r="33" spans="3:11">
      <c r="C33" s="299"/>
      <c r="D33" s="299"/>
      <c r="E33" s="299"/>
      <c r="F33" s="299"/>
      <c r="G33" s="299"/>
      <c r="H33" s="299"/>
      <c r="I33" s="299"/>
      <c r="J33" s="299"/>
      <c r="K33" s="299"/>
    </row>
    <row r="34" spans="3:11">
      <c r="C34" s="299"/>
      <c r="D34" s="299"/>
      <c r="E34" s="299"/>
      <c r="F34" s="299"/>
      <c r="G34" s="299"/>
      <c r="H34" s="299"/>
      <c r="I34" s="299"/>
      <c r="J34" s="299"/>
      <c r="K34" s="299"/>
    </row>
    <row r="35" spans="3:11">
      <c r="C35" s="300"/>
      <c r="D35" s="300"/>
      <c r="E35" s="300"/>
      <c r="F35" s="300"/>
      <c r="G35" s="300"/>
      <c r="H35" s="300"/>
      <c r="I35" s="300"/>
      <c r="J35" s="300"/>
      <c r="K35" s="300"/>
    </row>
    <row r="36" spans="3:11">
      <c r="C36" s="299"/>
      <c r="D36" s="299"/>
      <c r="E36" s="299"/>
      <c r="F36" s="299"/>
      <c r="G36" s="299"/>
      <c r="H36" s="299"/>
      <c r="I36" s="299"/>
      <c r="J36" s="299"/>
      <c r="K36" s="299"/>
    </row>
    <row r="37" spans="3:11">
      <c r="C37" s="297"/>
      <c r="D37" s="297"/>
      <c r="E37" s="297"/>
      <c r="F37" s="297"/>
      <c r="G37" s="297"/>
      <c r="H37" s="297"/>
      <c r="I37" s="297"/>
      <c r="J37" s="297"/>
      <c r="K37" s="297"/>
    </row>
    <row r="38" spans="3:11">
      <c r="C38" s="297"/>
      <c r="D38" s="297"/>
      <c r="E38" s="297"/>
      <c r="F38" s="297"/>
      <c r="G38" s="297"/>
      <c r="H38" s="297"/>
      <c r="I38" s="297"/>
      <c r="J38" s="297"/>
      <c r="K38" s="297"/>
    </row>
    <row r="39" spans="3:11">
      <c r="C39" s="301"/>
      <c r="D39" s="301"/>
      <c r="E39" s="301"/>
      <c r="F39" s="301"/>
      <c r="G39" s="301"/>
      <c r="H39" s="301"/>
      <c r="I39" s="301"/>
      <c r="J39" s="301"/>
      <c r="K39" s="301"/>
    </row>
    <row r="40" spans="3:11">
      <c r="C40" s="298"/>
      <c r="D40" s="298"/>
      <c r="E40" s="298"/>
      <c r="F40" s="298"/>
      <c r="G40" s="298"/>
      <c r="H40" s="298"/>
      <c r="I40" s="298"/>
      <c r="J40" s="298"/>
      <c r="K40" s="298"/>
    </row>
    <row r="41" spans="3:11">
      <c r="C41" s="298"/>
      <c r="D41" s="298"/>
      <c r="E41" s="298"/>
      <c r="F41" s="298"/>
      <c r="G41" s="298"/>
      <c r="H41" s="298"/>
      <c r="I41" s="298"/>
      <c r="J41" s="298"/>
      <c r="K41" s="298"/>
    </row>
    <row r="42" spans="3:11">
      <c r="C42" s="299"/>
      <c r="D42" s="299"/>
      <c r="E42" s="299"/>
      <c r="F42" s="299"/>
      <c r="G42" s="299"/>
      <c r="H42" s="299"/>
      <c r="I42" s="299"/>
      <c r="J42" s="299"/>
      <c r="K42" s="299"/>
    </row>
    <row r="43" spans="3:11">
      <c r="C43" s="299"/>
      <c r="D43" s="299"/>
      <c r="E43" s="299"/>
      <c r="F43" s="299"/>
      <c r="G43" s="299"/>
      <c r="H43" s="299"/>
      <c r="I43" s="299"/>
      <c r="J43" s="299"/>
      <c r="K43" s="299"/>
    </row>
    <row r="44" spans="3:11">
      <c r="C44" s="298"/>
      <c r="D44" s="298"/>
      <c r="E44" s="298"/>
      <c r="F44" s="298"/>
      <c r="G44" s="298"/>
      <c r="H44" s="298"/>
      <c r="I44" s="298"/>
      <c r="J44" s="298"/>
      <c r="K44" s="298"/>
    </row>
    <row r="45" spans="3:11">
      <c r="C45" s="299"/>
      <c r="D45" s="299"/>
      <c r="E45" s="299"/>
      <c r="F45" s="299"/>
      <c r="G45" s="299"/>
      <c r="H45" s="299"/>
      <c r="I45" s="299"/>
      <c r="J45" s="299"/>
      <c r="K45" s="299"/>
    </row>
  </sheetData>
  <mergeCells count="7">
    <mergeCell ref="B23:K23"/>
    <mergeCell ref="B25:K25"/>
    <mergeCell ref="B26:C26"/>
    <mergeCell ref="B1:K1"/>
    <mergeCell ref="B2:K2"/>
    <mergeCell ref="B21:K21"/>
    <mergeCell ref="B22:K22"/>
  </mergeCells>
  <phoneticPr fontId="0" type="noConversion"/>
  <conditionalFormatting sqref="C5:K18">
    <cfRule type="cellIs" dxfId="111" priority="1" stopIfTrue="1" operator="between">
      <formula>0.0000000000000001</formula>
      <formula>0.4999999999</formula>
    </cfRule>
  </conditionalFormatting>
  <hyperlinks>
    <hyperlink ref="B26" r:id="rId1"/>
    <hyperlink ref="M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2"/>
  <headerFooter alignWithMargins="0"/>
</worksheet>
</file>

<file path=xl/worksheets/sheet111.xml><?xml version="1.0" encoding="utf-8"?>
<worksheet xmlns="http://schemas.openxmlformats.org/spreadsheetml/2006/main" xmlns:r="http://schemas.openxmlformats.org/officeDocument/2006/relationships">
  <sheetPr>
    <pageSetUpPr fitToPage="1"/>
  </sheetPr>
  <dimension ref="B1:Z45"/>
  <sheetViews>
    <sheetView showGridLines="0" workbookViewId="0">
      <selection activeCell="B2" sqref="B2:K2"/>
    </sheetView>
  </sheetViews>
  <sheetFormatPr defaultColWidth="7.85546875" defaultRowHeight="11.25"/>
  <cols>
    <col min="1" max="1" width="6.7109375" style="205" customWidth="1"/>
    <col min="2" max="2" width="20.7109375" style="205" customWidth="1"/>
    <col min="3" max="11" width="10.7109375" style="205" customWidth="1"/>
    <col min="12" max="12" width="6.7109375" style="205" customWidth="1"/>
    <col min="13" max="13" width="13.140625" style="205" bestFit="1" customWidth="1"/>
    <col min="14" max="16384" width="7.85546875" style="205"/>
  </cols>
  <sheetData>
    <row r="1" spans="2:26" s="280" customFormat="1" ht="30" customHeight="1">
      <c r="B1" s="3505" t="s">
        <v>2407</v>
      </c>
      <c r="C1" s="3505"/>
      <c r="D1" s="3505"/>
      <c r="E1" s="3505"/>
      <c r="F1" s="3505"/>
      <c r="G1" s="3505"/>
      <c r="H1" s="3505"/>
      <c r="I1" s="3505"/>
      <c r="J1" s="3505"/>
      <c r="K1" s="3505"/>
    </row>
    <row r="2" spans="2:26" s="280" customFormat="1" ht="30" customHeight="1">
      <c r="B2" s="3505" t="s">
        <v>2408</v>
      </c>
      <c r="C2" s="3505"/>
      <c r="D2" s="3505"/>
      <c r="E2" s="3505"/>
      <c r="F2" s="3505"/>
      <c r="G2" s="3505"/>
      <c r="H2" s="3505"/>
      <c r="I2" s="3505"/>
      <c r="J2" s="3505"/>
      <c r="K2" s="3505"/>
    </row>
    <row r="3" spans="2:26" s="182" customFormat="1" ht="12.75" customHeight="1">
      <c r="B3" s="281" t="s">
        <v>2396</v>
      </c>
      <c r="C3" s="282"/>
      <c r="D3" s="282"/>
      <c r="E3" s="282"/>
      <c r="F3" s="282"/>
      <c r="G3" s="282"/>
      <c r="H3" s="282"/>
      <c r="I3" s="282"/>
      <c r="J3" s="282"/>
      <c r="K3" s="283" t="s">
        <v>2397</v>
      </c>
      <c r="M3" s="1951" t="s">
        <v>2512</v>
      </c>
    </row>
    <row r="4" spans="2:26" s="182" customFormat="1" ht="21" customHeight="1">
      <c r="B4" s="284"/>
      <c r="C4" s="95" t="s">
        <v>2409</v>
      </c>
      <c r="D4" s="95" t="s">
        <v>2410</v>
      </c>
      <c r="E4" s="95" t="s">
        <v>2411</v>
      </c>
      <c r="F4" s="95" t="s">
        <v>2412</v>
      </c>
      <c r="G4" s="95" t="s">
        <v>2413</v>
      </c>
      <c r="H4" s="95" t="s">
        <v>2414</v>
      </c>
      <c r="I4" s="95" t="s">
        <v>2415</v>
      </c>
      <c r="J4" s="95" t="s">
        <v>2416</v>
      </c>
      <c r="K4" s="96" t="s">
        <v>2417</v>
      </c>
      <c r="L4" s="251"/>
      <c r="M4" s="241"/>
      <c r="N4" s="241"/>
    </row>
    <row r="5" spans="2:26" s="196" customFormat="1" ht="21" customHeight="1">
      <c r="B5" s="196" t="s">
        <v>2065</v>
      </c>
      <c r="C5" s="286">
        <v>85183</v>
      </c>
      <c r="D5" s="286">
        <v>14520</v>
      </c>
      <c r="E5" s="286">
        <v>28540</v>
      </c>
      <c r="F5" s="286">
        <v>114123</v>
      </c>
      <c r="G5" s="286">
        <v>137333</v>
      </c>
      <c r="H5" s="286">
        <v>60821</v>
      </c>
      <c r="I5" s="286">
        <v>82303</v>
      </c>
      <c r="J5" s="286">
        <v>29380</v>
      </c>
      <c r="K5" s="286">
        <v>56871</v>
      </c>
      <c r="O5" s="302"/>
      <c r="P5" s="302"/>
      <c r="Q5" s="302"/>
      <c r="R5" s="302"/>
      <c r="S5" s="302"/>
      <c r="T5" s="302"/>
      <c r="U5" s="302"/>
      <c r="V5" s="302"/>
      <c r="W5" s="302"/>
      <c r="X5" s="302"/>
      <c r="Y5" s="302"/>
      <c r="Z5" s="302"/>
    </row>
    <row r="6" spans="2:26" s="196" customFormat="1" ht="21" customHeight="1">
      <c r="B6" s="251" t="s">
        <v>2066</v>
      </c>
      <c r="C6" s="288">
        <v>81447</v>
      </c>
      <c r="D6" s="288">
        <v>14021</v>
      </c>
      <c r="E6" s="288">
        <v>27569</v>
      </c>
      <c r="F6" s="288">
        <v>110444</v>
      </c>
      <c r="G6" s="288">
        <v>131516</v>
      </c>
      <c r="H6" s="288">
        <v>58266</v>
      </c>
      <c r="I6" s="288">
        <v>79503</v>
      </c>
      <c r="J6" s="288">
        <v>27876</v>
      </c>
      <c r="K6" s="288">
        <v>54484</v>
      </c>
      <c r="L6" s="250"/>
      <c r="M6" s="249"/>
      <c r="N6" s="250"/>
    </row>
    <row r="7" spans="2:26" ht="21" customHeight="1">
      <c r="B7" s="257" t="s">
        <v>2101</v>
      </c>
      <c r="C7" s="286">
        <v>2215</v>
      </c>
      <c r="D7" s="286">
        <v>252</v>
      </c>
      <c r="E7" s="286">
        <v>729</v>
      </c>
      <c r="F7" s="286">
        <v>1941</v>
      </c>
      <c r="G7" s="286">
        <v>2955</v>
      </c>
      <c r="H7" s="286">
        <v>1139</v>
      </c>
      <c r="I7" s="286">
        <v>1583</v>
      </c>
      <c r="J7" s="286">
        <v>820</v>
      </c>
      <c r="K7" s="286">
        <v>1120</v>
      </c>
      <c r="L7" s="250"/>
      <c r="M7" s="196"/>
      <c r="N7" s="252"/>
    </row>
    <row r="8" spans="2:26" ht="21" customHeight="1">
      <c r="B8" s="290" t="s">
        <v>2269</v>
      </c>
      <c r="C8" s="288">
        <v>115</v>
      </c>
      <c r="D8" s="288">
        <v>4</v>
      </c>
      <c r="E8" s="288">
        <v>17</v>
      </c>
      <c r="F8" s="288">
        <v>26</v>
      </c>
      <c r="G8" s="288">
        <v>78</v>
      </c>
      <c r="H8" s="288">
        <v>20</v>
      </c>
      <c r="I8" s="288">
        <v>26</v>
      </c>
      <c r="J8" s="288">
        <v>24</v>
      </c>
      <c r="K8" s="288">
        <v>27</v>
      </c>
      <c r="L8" s="303"/>
      <c r="M8" s="251"/>
      <c r="N8" s="291"/>
    </row>
    <row r="9" spans="2:26" ht="21" customHeight="1">
      <c r="B9" s="290" t="s">
        <v>2270</v>
      </c>
      <c r="C9" s="288">
        <v>157</v>
      </c>
      <c r="D9" s="288">
        <v>8</v>
      </c>
      <c r="E9" s="288">
        <v>32</v>
      </c>
      <c r="F9" s="288">
        <v>56</v>
      </c>
      <c r="G9" s="288">
        <v>225</v>
      </c>
      <c r="H9" s="288">
        <v>56</v>
      </c>
      <c r="I9" s="288">
        <v>83</v>
      </c>
      <c r="J9" s="288">
        <v>55</v>
      </c>
      <c r="K9" s="288">
        <v>74</v>
      </c>
      <c r="L9" s="303"/>
      <c r="M9" s="251"/>
      <c r="N9" s="291"/>
    </row>
    <row r="10" spans="2:26" ht="21" customHeight="1">
      <c r="B10" s="290" t="s">
        <v>2271</v>
      </c>
      <c r="C10" s="288">
        <v>1024</v>
      </c>
      <c r="D10" s="288">
        <v>160</v>
      </c>
      <c r="E10" s="288">
        <v>547</v>
      </c>
      <c r="F10" s="288">
        <v>1377</v>
      </c>
      <c r="G10" s="288">
        <v>1632</v>
      </c>
      <c r="H10" s="288">
        <v>676</v>
      </c>
      <c r="I10" s="288">
        <v>1035</v>
      </c>
      <c r="J10" s="288">
        <v>480</v>
      </c>
      <c r="K10" s="288">
        <v>646</v>
      </c>
      <c r="L10" s="303"/>
      <c r="M10" s="251"/>
      <c r="N10" s="291"/>
    </row>
    <row r="11" spans="2:26" ht="21" customHeight="1">
      <c r="B11" s="290" t="s">
        <v>2272</v>
      </c>
      <c r="C11" s="288">
        <v>201</v>
      </c>
      <c r="D11" s="288">
        <v>11</v>
      </c>
      <c r="E11" s="288">
        <v>28</v>
      </c>
      <c r="F11" s="288">
        <v>74</v>
      </c>
      <c r="G11" s="288">
        <v>151</v>
      </c>
      <c r="H11" s="288">
        <v>55</v>
      </c>
      <c r="I11" s="288">
        <v>78</v>
      </c>
      <c r="J11" s="288">
        <v>42</v>
      </c>
      <c r="K11" s="288">
        <v>91</v>
      </c>
      <c r="L11" s="303"/>
      <c r="M11" s="251"/>
      <c r="N11" s="291"/>
    </row>
    <row r="12" spans="2:26" ht="21" customHeight="1">
      <c r="B12" s="290" t="s">
        <v>2273</v>
      </c>
      <c r="C12" s="288">
        <v>72</v>
      </c>
      <c r="D12" s="288">
        <v>7</v>
      </c>
      <c r="E12" s="288">
        <v>11</v>
      </c>
      <c r="F12" s="288">
        <v>31</v>
      </c>
      <c r="G12" s="288">
        <v>57</v>
      </c>
      <c r="H12" s="288">
        <v>19</v>
      </c>
      <c r="I12" s="288">
        <v>15</v>
      </c>
      <c r="J12" s="288">
        <v>18</v>
      </c>
      <c r="K12" s="288">
        <v>20</v>
      </c>
      <c r="L12" s="303"/>
      <c r="M12" s="251"/>
      <c r="N12" s="291"/>
    </row>
    <row r="13" spans="2:26" ht="21" customHeight="1">
      <c r="B13" s="290" t="s">
        <v>2274</v>
      </c>
      <c r="C13" s="288">
        <v>44</v>
      </c>
      <c r="D13" s="288">
        <v>3</v>
      </c>
      <c r="E13" s="288">
        <v>4</v>
      </c>
      <c r="F13" s="288">
        <v>6</v>
      </c>
      <c r="G13" s="288">
        <v>9</v>
      </c>
      <c r="H13" s="288">
        <v>1</v>
      </c>
      <c r="I13" s="288">
        <v>11</v>
      </c>
      <c r="J13" s="288">
        <v>5</v>
      </c>
      <c r="K13" s="288">
        <v>8</v>
      </c>
      <c r="L13" s="303"/>
      <c r="M13" s="251"/>
      <c r="N13" s="291"/>
    </row>
    <row r="14" spans="2:26" ht="21" customHeight="1">
      <c r="B14" s="290" t="s">
        <v>2275</v>
      </c>
      <c r="C14" s="288">
        <v>83</v>
      </c>
      <c r="D14" s="288">
        <v>11</v>
      </c>
      <c r="E14" s="288">
        <v>24</v>
      </c>
      <c r="F14" s="288">
        <v>35</v>
      </c>
      <c r="G14" s="288">
        <v>86</v>
      </c>
      <c r="H14" s="288">
        <v>34</v>
      </c>
      <c r="I14" s="288">
        <v>39</v>
      </c>
      <c r="J14" s="288">
        <v>18</v>
      </c>
      <c r="K14" s="288">
        <v>32</v>
      </c>
      <c r="L14" s="303"/>
      <c r="M14" s="251"/>
      <c r="N14" s="291"/>
    </row>
    <row r="15" spans="2:26" ht="21" customHeight="1">
      <c r="B15" s="290" t="s">
        <v>2276</v>
      </c>
      <c r="C15" s="288">
        <v>279</v>
      </c>
      <c r="D15" s="288">
        <v>41</v>
      </c>
      <c r="E15" s="288">
        <v>46</v>
      </c>
      <c r="F15" s="288">
        <v>256</v>
      </c>
      <c r="G15" s="288">
        <v>513</v>
      </c>
      <c r="H15" s="288">
        <v>216</v>
      </c>
      <c r="I15" s="288">
        <v>226</v>
      </c>
      <c r="J15" s="288">
        <v>130</v>
      </c>
      <c r="K15" s="288">
        <v>170</v>
      </c>
      <c r="L15" s="303"/>
      <c r="M15" s="251"/>
      <c r="N15" s="291"/>
    </row>
    <row r="16" spans="2:26" ht="21" customHeight="1">
      <c r="B16" s="290" t="s">
        <v>2277</v>
      </c>
      <c r="C16" s="288">
        <v>86</v>
      </c>
      <c r="D16" s="288">
        <v>1</v>
      </c>
      <c r="E16" s="288">
        <v>0</v>
      </c>
      <c r="F16" s="288">
        <v>11</v>
      </c>
      <c r="G16" s="288">
        <v>61</v>
      </c>
      <c r="H16" s="288">
        <v>23</v>
      </c>
      <c r="I16" s="288">
        <v>25</v>
      </c>
      <c r="J16" s="288">
        <v>4</v>
      </c>
      <c r="K16" s="288">
        <v>13</v>
      </c>
      <c r="L16" s="303"/>
      <c r="M16" s="251"/>
      <c r="N16" s="291"/>
    </row>
    <row r="17" spans="2:14" ht="21" customHeight="1">
      <c r="B17" s="290" t="s">
        <v>2278</v>
      </c>
      <c r="C17" s="288">
        <v>76</v>
      </c>
      <c r="D17" s="288">
        <v>1</v>
      </c>
      <c r="E17" s="288">
        <v>5</v>
      </c>
      <c r="F17" s="288">
        <v>22</v>
      </c>
      <c r="G17" s="288">
        <v>50</v>
      </c>
      <c r="H17" s="288">
        <v>15</v>
      </c>
      <c r="I17" s="288">
        <v>17</v>
      </c>
      <c r="J17" s="288">
        <v>7</v>
      </c>
      <c r="K17" s="288">
        <v>17</v>
      </c>
      <c r="L17" s="303"/>
      <c r="M17" s="251"/>
      <c r="N17" s="291"/>
    </row>
    <row r="18" spans="2:14" ht="21" customHeight="1">
      <c r="B18" s="292" t="s">
        <v>2279</v>
      </c>
      <c r="C18" s="288">
        <v>78</v>
      </c>
      <c r="D18" s="288">
        <v>5</v>
      </c>
      <c r="E18" s="288">
        <v>15</v>
      </c>
      <c r="F18" s="288">
        <v>47</v>
      </c>
      <c r="G18" s="288">
        <v>93</v>
      </c>
      <c r="H18" s="288">
        <v>24</v>
      </c>
      <c r="I18" s="288">
        <v>28</v>
      </c>
      <c r="J18" s="288">
        <v>37</v>
      </c>
      <c r="K18" s="288">
        <v>22</v>
      </c>
      <c r="L18" s="303"/>
      <c r="M18" s="246"/>
      <c r="N18" s="293"/>
    </row>
    <row r="19" spans="2:14" ht="21" customHeight="1">
      <c r="B19" s="284"/>
      <c r="C19" s="95" t="s">
        <v>2409</v>
      </c>
      <c r="D19" s="95" t="s">
        <v>2410</v>
      </c>
      <c r="E19" s="95" t="s">
        <v>2411</v>
      </c>
      <c r="F19" s="95" t="s">
        <v>2412</v>
      </c>
      <c r="G19" s="95" t="s">
        <v>2413</v>
      </c>
      <c r="H19" s="95" t="s">
        <v>2414</v>
      </c>
      <c r="I19" s="95" t="s">
        <v>2415</v>
      </c>
      <c r="J19" s="95" t="s">
        <v>2416</v>
      </c>
      <c r="K19" s="96" t="s">
        <v>2417</v>
      </c>
      <c r="L19" s="285"/>
      <c r="M19" s="182"/>
      <c r="N19" s="182"/>
    </row>
    <row r="20" spans="2:14" ht="12.75" customHeight="1">
      <c r="B20" s="294"/>
      <c r="C20" s="107"/>
      <c r="D20" s="107"/>
      <c r="E20" s="107"/>
      <c r="F20" s="107"/>
      <c r="G20" s="107"/>
      <c r="H20" s="107"/>
      <c r="I20" s="107"/>
      <c r="J20" s="107"/>
      <c r="K20" s="107"/>
      <c r="L20" s="285"/>
      <c r="M20" s="182"/>
      <c r="N20" s="182"/>
    </row>
    <row r="21" spans="2:14" ht="12.75" customHeight="1">
      <c r="B21" s="3512" t="s">
        <v>2113</v>
      </c>
      <c r="C21" s="3437"/>
      <c r="D21" s="3437"/>
      <c r="E21" s="3437"/>
      <c r="F21" s="3437"/>
      <c r="G21" s="3437"/>
      <c r="H21" s="3437"/>
      <c r="I21" s="3437"/>
      <c r="J21" s="3437"/>
      <c r="K21" s="3437"/>
      <c r="L21" s="285"/>
      <c r="M21" s="182"/>
      <c r="N21" s="182"/>
    </row>
    <row r="22" spans="2:14" ht="12.75" customHeight="1">
      <c r="B22" s="3513" t="s">
        <v>2290</v>
      </c>
      <c r="C22" s="3513"/>
      <c r="D22" s="3513"/>
      <c r="E22" s="3513"/>
      <c r="F22" s="3513"/>
      <c r="G22" s="3513"/>
      <c r="H22" s="3513"/>
      <c r="I22" s="3513"/>
      <c r="J22" s="3513"/>
      <c r="K22" s="3513"/>
      <c r="L22" s="201"/>
      <c r="M22" s="201"/>
      <c r="N22" s="201"/>
    </row>
    <row r="23" spans="2:14" ht="12.75" customHeight="1">
      <c r="B23" s="4171" t="s">
        <v>2291</v>
      </c>
      <c r="C23" s="4171"/>
      <c r="D23" s="4171"/>
      <c r="E23" s="4171"/>
      <c r="F23" s="4171"/>
      <c r="G23" s="4171"/>
      <c r="H23" s="4171"/>
      <c r="I23" s="4171"/>
      <c r="J23" s="4171"/>
      <c r="K23" s="4171"/>
    </row>
    <row r="24" spans="2:14" ht="12.75" customHeight="1">
      <c r="B24" s="295"/>
      <c r="C24" s="295"/>
      <c r="D24" s="295"/>
      <c r="E24" s="295"/>
      <c r="F24" s="295"/>
      <c r="G24" s="295"/>
      <c r="H24" s="295"/>
      <c r="I24" s="295"/>
      <c r="J24" s="295"/>
      <c r="K24" s="295"/>
    </row>
    <row r="25" spans="2:14" ht="12.75" customHeight="1">
      <c r="B25" s="3434" t="s">
        <v>2116</v>
      </c>
      <c r="C25" s="3434"/>
      <c r="D25" s="3434"/>
      <c r="E25" s="3434"/>
      <c r="F25" s="3434"/>
      <c r="G25" s="3434"/>
      <c r="H25" s="3434"/>
      <c r="I25" s="3434"/>
      <c r="J25" s="3434"/>
      <c r="K25" s="3434"/>
    </row>
    <row r="26" spans="2:14" ht="12.75" customHeight="1">
      <c r="B26" s="3435" t="s">
        <v>2406</v>
      </c>
      <c r="C26" s="3435"/>
      <c r="D26" s="296"/>
      <c r="E26" s="296"/>
      <c r="F26" s="296"/>
      <c r="G26" s="296"/>
      <c r="H26" s="296"/>
      <c r="I26" s="296"/>
      <c r="J26" s="296"/>
      <c r="K26" s="296"/>
    </row>
    <row r="27" spans="2:14" ht="12.75" customHeight="1">
      <c r="C27" s="296"/>
      <c r="D27" s="296"/>
      <c r="E27" s="296"/>
      <c r="F27" s="296"/>
      <c r="G27" s="296"/>
      <c r="H27" s="296"/>
      <c r="I27" s="296"/>
      <c r="J27" s="296"/>
      <c r="K27" s="296"/>
    </row>
    <row r="28" spans="2:14">
      <c r="C28" s="296"/>
      <c r="D28" s="296"/>
      <c r="E28" s="296"/>
      <c r="F28" s="296"/>
      <c r="G28" s="296"/>
      <c r="H28" s="296"/>
      <c r="I28" s="296"/>
      <c r="J28" s="296"/>
      <c r="K28" s="296"/>
    </row>
    <row r="29" spans="2:14">
      <c r="C29" s="297"/>
      <c r="D29" s="297"/>
      <c r="E29" s="297"/>
      <c r="F29" s="297"/>
      <c r="G29" s="297"/>
      <c r="H29" s="297"/>
      <c r="I29" s="297"/>
      <c r="J29" s="297"/>
      <c r="K29" s="297"/>
    </row>
    <row r="30" spans="2:14">
      <c r="C30" s="297"/>
      <c r="D30" s="297"/>
      <c r="E30" s="297"/>
      <c r="F30" s="297"/>
      <c r="G30" s="297"/>
      <c r="H30" s="297"/>
      <c r="I30" s="297"/>
      <c r="J30" s="297"/>
      <c r="K30" s="297"/>
    </row>
    <row r="31" spans="2:14">
      <c r="C31" s="298"/>
      <c r="D31" s="298"/>
      <c r="E31" s="298"/>
      <c r="F31" s="298"/>
      <c r="G31" s="298"/>
      <c r="H31" s="298"/>
      <c r="I31" s="298"/>
      <c r="J31" s="298"/>
      <c r="K31" s="298"/>
    </row>
    <row r="32" spans="2:14">
      <c r="C32" s="298"/>
      <c r="D32" s="298"/>
      <c r="E32" s="298"/>
      <c r="F32" s="298"/>
      <c r="G32" s="298"/>
      <c r="H32" s="298"/>
      <c r="I32" s="298"/>
      <c r="J32" s="298"/>
      <c r="K32" s="298"/>
    </row>
    <row r="33" spans="3:11">
      <c r="C33" s="299"/>
      <c r="D33" s="299"/>
      <c r="E33" s="299"/>
      <c r="F33" s="299"/>
      <c r="G33" s="299"/>
      <c r="H33" s="299"/>
      <c r="I33" s="299"/>
      <c r="J33" s="299"/>
      <c r="K33" s="299"/>
    </row>
    <row r="34" spans="3:11">
      <c r="C34" s="299"/>
      <c r="D34" s="299"/>
      <c r="E34" s="299"/>
      <c r="F34" s="299"/>
      <c r="G34" s="299"/>
      <c r="H34" s="299"/>
      <c r="I34" s="299"/>
      <c r="J34" s="299"/>
      <c r="K34" s="299"/>
    </row>
    <row r="35" spans="3:11">
      <c r="C35" s="300"/>
      <c r="D35" s="300"/>
      <c r="E35" s="300"/>
      <c r="F35" s="300"/>
      <c r="G35" s="300"/>
      <c r="H35" s="300"/>
      <c r="I35" s="300"/>
      <c r="J35" s="300"/>
      <c r="K35" s="300"/>
    </row>
    <row r="36" spans="3:11">
      <c r="C36" s="299"/>
      <c r="D36" s="299"/>
      <c r="E36" s="299"/>
      <c r="F36" s="299"/>
      <c r="G36" s="299"/>
      <c r="H36" s="299"/>
      <c r="I36" s="299"/>
      <c r="J36" s="299"/>
      <c r="K36" s="299"/>
    </row>
    <row r="37" spans="3:11">
      <c r="C37" s="297"/>
      <c r="D37" s="297"/>
      <c r="E37" s="297"/>
      <c r="F37" s="297"/>
      <c r="G37" s="297"/>
      <c r="H37" s="297"/>
      <c r="I37" s="297"/>
      <c r="J37" s="297"/>
      <c r="K37" s="297"/>
    </row>
    <row r="38" spans="3:11">
      <c r="C38" s="297"/>
      <c r="D38" s="297"/>
      <c r="E38" s="297"/>
      <c r="F38" s="297"/>
      <c r="G38" s="297"/>
      <c r="H38" s="297"/>
      <c r="I38" s="297"/>
      <c r="J38" s="297"/>
      <c r="K38" s="297"/>
    </row>
    <row r="39" spans="3:11">
      <c r="C39" s="301"/>
      <c r="D39" s="301"/>
      <c r="E39" s="301"/>
      <c r="F39" s="301"/>
      <c r="G39" s="301"/>
      <c r="H39" s="301"/>
      <c r="I39" s="301"/>
      <c r="J39" s="301"/>
      <c r="K39" s="301"/>
    </row>
    <row r="40" spans="3:11">
      <c r="C40" s="298"/>
      <c r="D40" s="298"/>
      <c r="E40" s="298"/>
      <c r="F40" s="298"/>
      <c r="G40" s="298"/>
      <c r="H40" s="298"/>
      <c r="I40" s="298"/>
      <c r="J40" s="298"/>
      <c r="K40" s="298"/>
    </row>
    <row r="41" spans="3:11">
      <c r="C41" s="298"/>
      <c r="D41" s="298"/>
      <c r="E41" s="298"/>
      <c r="F41" s="298"/>
      <c r="G41" s="298"/>
      <c r="H41" s="298"/>
      <c r="I41" s="298"/>
      <c r="J41" s="298"/>
      <c r="K41" s="298"/>
    </row>
    <row r="42" spans="3:11">
      <c r="C42" s="299"/>
      <c r="D42" s="299"/>
      <c r="E42" s="299"/>
      <c r="F42" s="299"/>
      <c r="G42" s="299"/>
      <c r="H42" s="299"/>
      <c r="I42" s="299"/>
      <c r="J42" s="299"/>
      <c r="K42" s="299"/>
    </row>
    <row r="43" spans="3:11">
      <c r="C43" s="299"/>
      <c r="D43" s="299"/>
      <c r="E43" s="299"/>
      <c r="F43" s="299"/>
      <c r="G43" s="299"/>
      <c r="H43" s="299"/>
      <c r="I43" s="299"/>
      <c r="J43" s="299"/>
      <c r="K43" s="299"/>
    </row>
    <row r="44" spans="3:11">
      <c r="C44" s="298"/>
      <c r="D44" s="298"/>
      <c r="E44" s="298"/>
      <c r="F44" s="298"/>
      <c r="G44" s="298"/>
      <c r="H44" s="298"/>
      <c r="I44" s="298"/>
      <c r="J44" s="298"/>
      <c r="K44" s="298"/>
    </row>
    <row r="45" spans="3:11">
      <c r="C45" s="299"/>
      <c r="D45" s="299"/>
      <c r="E45" s="299"/>
      <c r="F45" s="299"/>
      <c r="G45" s="299"/>
      <c r="H45" s="299"/>
      <c r="I45" s="299"/>
      <c r="J45" s="299"/>
      <c r="K45" s="299"/>
    </row>
  </sheetData>
  <mergeCells count="7">
    <mergeCell ref="B23:K23"/>
    <mergeCell ref="B25:K25"/>
    <mergeCell ref="B26:C26"/>
    <mergeCell ref="B1:K1"/>
    <mergeCell ref="B2:K2"/>
    <mergeCell ref="B21:K21"/>
    <mergeCell ref="B22:K22"/>
  </mergeCells>
  <phoneticPr fontId="0" type="noConversion"/>
  <conditionalFormatting sqref="C5:K18">
    <cfRule type="cellIs" dxfId="110" priority="1" stopIfTrue="1" operator="between">
      <formula>0.0000000000000001</formula>
      <formula>0.4999999999</formula>
    </cfRule>
  </conditionalFormatting>
  <hyperlinks>
    <hyperlink ref="B26" r:id="rId1"/>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2"/>
  <headerFooter alignWithMargins="0"/>
</worksheet>
</file>

<file path=xl/worksheets/sheet112.xml><?xml version="1.0" encoding="utf-8"?>
<worksheet xmlns="http://schemas.openxmlformats.org/spreadsheetml/2006/main" xmlns:r="http://schemas.openxmlformats.org/officeDocument/2006/relationships">
  <sheetPr>
    <pageSetUpPr fitToPage="1"/>
  </sheetPr>
  <dimension ref="B1:O35"/>
  <sheetViews>
    <sheetView showGridLines="0" workbookViewId="0">
      <selection activeCell="B2" sqref="B2:K2"/>
    </sheetView>
  </sheetViews>
  <sheetFormatPr defaultColWidth="7.85546875" defaultRowHeight="11.25"/>
  <cols>
    <col min="1" max="1" width="7.85546875" style="138"/>
    <col min="2" max="2" width="20.7109375" style="138" customWidth="1"/>
    <col min="3" max="11" width="10.7109375" style="138" customWidth="1"/>
    <col min="12" max="12" width="7.140625" style="138" customWidth="1"/>
    <col min="13" max="13" width="13.140625" style="138" bestFit="1" customWidth="1"/>
    <col min="14" max="14" width="4.85546875" style="138" bestFit="1" customWidth="1"/>
    <col min="15" max="16384" width="7.85546875" style="138"/>
  </cols>
  <sheetData>
    <row r="1" spans="2:15" s="112" customFormat="1" ht="30" customHeight="1">
      <c r="B1" s="4139" t="s">
        <v>2418</v>
      </c>
      <c r="C1" s="4139"/>
      <c r="D1" s="4139"/>
      <c r="E1" s="4139"/>
      <c r="F1" s="4139"/>
      <c r="G1" s="4139"/>
      <c r="H1" s="4139"/>
      <c r="I1" s="4139"/>
      <c r="J1" s="4139"/>
      <c r="K1" s="4139"/>
      <c r="L1" s="114"/>
      <c r="M1" s="156"/>
    </row>
    <row r="2" spans="2:15" s="112" customFormat="1" ht="31.5" customHeight="1">
      <c r="B2" s="4139" t="s">
        <v>2419</v>
      </c>
      <c r="C2" s="4139"/>
      <c r="D2" s="4139"/>
      <c r="E2" s="4139"/>
      <c r="F2" s="4139"/>
      <c r="G2" s="4139"/>
      <c r="H2" s="4139"/>
      <c r="I2" s="4139"/>
      <c r="J2" s="4139"/>
      <c r="K2" s="4139"/>
      <c r="L2" s="114"/>
      <c r="M2" s="156"/>
    </row>
    <row r="3" spans="2:15" s="112" customFormat="1" ht="12.75" customHeight="1">
      <c r="B3" s="281" t="s">
        <v>2396</v>
      </c>
      <c r="C3" s="114"/>
      <c r="D3" s="114"/>
      <c r="E3" s="114"/>
      <c r="F3" s="114"/>
      <c r="G3" s="114"/>
      <c r="H3" s="114"/>
      <c r="I3" s="114"/>
      <c r="J3" s="114"/>
      <c r="K3" s="283" t="s">
        <v>2397</v>
      </c>
      <c r="L3" s="114"/>
      <c r="M3" s="1951" t="s">
        <v>2512</v>
      </c>
    </row>
    <row r="4" spans="2:15" s="112" customFormat="1" ht="21" customHeight="1">
      <c r="B4" s="304"/>
      <c r="C4" s="305" t="s">
        <v>2226</v>
      </c>
      <c r="D4" s="305" t="s">
        <v>2398</v>
      </c>
      <c r="E4" s="305" t="s">
        <v>2399</v>
      </c>
      <c r="F4" s="305" t="s">
        <v>2400</v>
      </c>
      <c r="G4" s="305" t="s">
        <v>2401</v>
      </c>
      <c r="H4" s="305" t="s">
        <v>2402</v>
      </c>
      <c r="I4" s="305" t="s">
        <v>2403</v>
      </c>
      <c r="J4" s="305" t="s">
        <v>2404</v>
      </c>
      <c r="K4" s="306" t="s">
        <v>2405</v>
      </c>
      <c r="L4" s="307"/>
      <c r="M4" s="241"/>
      <c r="N4" s="308"/>
    </row>
    <row r="5" spans="2:15" s="126" customFormat="1" ht="21" customHeight="1">
      <c r="B5" s="126" t="s">
        <v>2065</v>
      </c>
      <c r="C5" s="309">
        <v>1166013</v>
      </c>
      <c r="D5" s="309">
        <v>57384</v>
      </c>
      <c r="E5" s="309">
        <v>1520</v>
      </c>
      <c r="F5" s="309">
        <v>76632</v>
      </c>
      <c r="G5" s="309">
        <v>1057</v>
      </c>
      <c r="H5" s="309">
        <v>1769</v>
      </c>
      <c r="I5" s="309">
        <v>100463</v>
      </c>
      <c r="J5" s="309">
        <v>273956</v>
      </c>
      <c r="K5" s="309">
        <v>26168</v>
      </c>
      <c r="L5" s="310"/>
      <c r="O5" s="311"/>
    </row>
    <row r="6" spans="2:15" s="126" customFormat="1" ht="21" customHeight="1">
      <c r="B6" s="131" t="s">
        <v>2066</v>
      </c>
      <c r="C6" s="312">
        <v>1116784</v>
      </c>
      <c r="D6" s="312">
        <v>50858</v>
      </c>
      <c r="E6" s="312">
        <v>1476</v>
      </c>
      <c r="F6" s="312">
        <v>74500</v>
      </c>
      <c r="G6" s="312">
        <v>1002</v>
      </c>
      <c r="H6" s="312">
        <v>1698</v>
      </c>
      <c r="I6" s="312">
        <v>96137</v>
      </c>
      <c r="J6" s="312">
        <v>264624</v>
      </c>
      <c r="K6" s="312">
        <v>24291</v>
      </c>
      <c r="L6" s="310"/>
      <c r="M6" s="136"/>
      <c r="N6" s="137"/>
    </row>
    <row r="7" spans="2:15" s="126" customFormat="1" ht="21" customHeight="1">
      <c r="B7" s="139" t="s">
        <v>2101</v>
      </c>
      <c r="C7" s="309">
        <v>22502</v>
      </c>
      <c r="D7" s="309">
        <v>438</v>
      </c>
      <c r="E7" s="309">
        <v>23</v>
      </c>
      <c r="F7" s="309">
        <v>952</v>
      </c>
      <c r="G7" s="309">
        <v>22</v>
      </c>
      <c r="H7" s="309">
        <v>50</v>
      </c>
      <c r="I7" s="309">
        <v>1754</v>
      </c>
      <c r="J7" s="309">
        <v>4851</v>
      </c>
      <c r="K7" s="309">
        <v>1082</v>
      </c>
      <c r="L7" s="310"/>
      <c r="N7" s="140"/>
    </row>
    <row r="8" spans="2:15" s="131" customFormat="1" ht="21" customHeight="1">
      <c r="B8" s="141" t="s">
        <v>2269</v>
      </c>
      <c r="C8" s="312">
        <v>654</v>
      </c>
      <c r="D8" s="312">
        <v>37</v>
      </c>
      <c r="E8" s="312">
        <v>0</v>
      </c>
      <c r="F8" s="312">
        <v>28</v>
      </c>
      <c r="G8" s="312">
        <v>1</v>
      </c>
      <c r="H8" s="312">
        <v>1</v>
      </c>
      <c r="I8" s="312">
        <v>65</v>
      </c>
      <c r="J8" s="312">
        <v>139</v>
      </c>
      <c r="K8" s="312">
        <v>35</v>
      </c>
      <c r="L8" s="310"/>
      <c r="N8" s="142"/>
    </row>
    <row r="9" spans="2:15" s="131" customFormat="1" ht="21" customHeight="1">
      <c r="B9" s="141" t="s">
        <v>2270</v>
      </c>
      <c r="C9" s="312">
        <v>1693</v>
      </c>
      <c r="D9" s="312">
        <v>68</v>
      </c>
      <c r="E9" s="312">
        <v>2</v>
      </c>
      <c r="F9" s="312">
        <v>97</v>
      </c>
      <c r="G9" s="312">
        <v>1</v>
      </c>
      <c r="H9" s="312">
        <v>5</v>
      </c>
      <c r="I9" s="312">
        <v>234</v>
      </c>
      <c r="J9" s="312">
        <v>399</v>
      </c>
      <c r="K9" s="312">
        <v>115</v>
      </c>
      <c r="L9" s="310"/>
      <c r="N9" s="142"/>
    </row>
    <row r="10" spans="2:15" s="131" customFormat="1" ht="21" customHeight="1">
      <c r="B10" s="141" t="s">
        <v>2271</v>
      </c>
      <c r="C10" s="312">
        <v>12467</v>
      </c>
      <c r="D10" s="312">
        <v>104</v>
      </c>
      <c r="E10" s="312">
        <v>13</v>
      </c>
      <c r="F10" s="312">
        <v>440</v>
      </c>
      <c r="G10" s="312">
        <v>13</v>
      </c>
      <c r="H10" s="312">
        <v>21</v>
      </c>
      <c r="I10" s="312">
        <v>735</v>
      </c>
      <c r="J10" s="312">
        <v>2703</v>
      </c>
      <c r="K10" s="312">
        <v>502</v>
      </c>
      <c r="L10" s="310"/>
      <c r="N10" s="142"/>
    </row>
    <row r="11" spans="2:15" s="131" customFormat="1" ht="21" customHeight="1">
      <c r="B11" s="141" t="s">
        <v>2272</v>
      </c>
      <c r="C11" s="312">
        <v>1496</v>
      </c>
      <c r="D11" s="312">
        <v>50</v>
      </c>
      <c r="E11" s="312">
        <v>1</v>
      </c>
      <c r="F11" s="312">
        <v>80</v>
      </c>
      <c r="G11" s="312">
        <v>2</v>
      </c>
      <c r="H11" s="312">
        <v>6</v>
      </c>
      <c r="I11" s="312">
        <v>185</v>
      </c>
      <c r="J11" s="312">
        <v>322</v>
      </c>
      <c r="K11" s="312">
        <v>84</v>
      </c>
      <c r="L11" s="310"/>
      <c r="N11" s="142"/>
    </row>
    <row r="12" spans="2:15" s="131" customFormat="1" ht="21" customHeight="1">
      <c r="B12" s="141" t="s">
        <v>2273</v>
      </c>
      <c r="C12" s="312">
        <v>569</v>
      </c>
      <c r="D12" s="312">
        <v>33</v>
      </c>
      <c r="E12" s="312">
        <v>1</v>
      </c>
      <c r="F12" s="312">
        <v>32</v>
      </c>
      <c r="G12" s="312">
        <v>0</v>
      </c>
      <c r="H12" s="312">
        <v>1</v>
      </c>
      <c r="I12" s="312">
        <v>70</v>
      </c>
      <c r="J12" s="312">
        <v>146</v>
      </c>
      <c r="K12" s="312">
        <v>25</v>
      </c>
      <c r="L12" s="310"/>
      <c r="N12" s="142"/>
    </row>
    <row r="13" spans="2:15" s="131" customFormat="1" ht="21" customHeight="1">
      <c r="B13" s="141" t="s">
        <v>2274</v>
      </c>
      <c r="C13" s="312">
        <v>168</v>
      </c>
      <c r="D13" s="312">
        <v>7</v>
      </c>
      <c r="E13" s="312">
        <v>0</v>
      </c>
      <c r="F13" s="312">
        <v>7</v>
      </c>
      <c r="G13" s="312">
        <v>0</v>
      </c>
      <c r="H13" s="312">
        <v>0</v>
      </c>
      <c r="I13" s="312">
        <v>13</v>
      </c>
      <c r="J13" s="312">
        <v>32</v>
      </c>
      <c r="K13" s="312">
        <v>10</v>
      </c>
      <c r="L13" s="310"/>
      <c r="N13" s="142"/>
    </row>
    <row r="14" spans="2:15" s="131" customFormat="1" ht="21" customHeight="1">
      <c r="B14" s="141" t="s">
        <v>2275</v>
      </c>
      <c r="C14" s="312">
        <v>775</v>
      </c>
      <c r="D14" s="312">
        <v>12</v>
      </c>
      <c r="E14" s="312">
        <v>0</v>
      </c>
      <c r="F14" s="312">
        <v>48</v>
      </c>
      <c r="G14" s="312">
        <v>0</v>
      </c>
      <c r="H14" s="312">
        <v>3</v>
      </c>
      <c r="I14" s="312">
        <v>91</v>
      </c>
      <c r="J14" s="312">
        <v>183</v>
      </c>
      <c r="K14" s="312">
        <v>66</v>
      </c>
      <c r="L14" s="310"/>
      <c r="N14" s="142"/>
    </row>
    <row r="15" spans="2:15" s="131" customFormat="1" ht="21" customHeight="1">
      <c r="B15" s="141" t="s">
        <v>2276</v>
      </c>
      <c r="C15" s="312">
        <v>3187</v>
      </c>
      <c r="D15" s="312">
        <v>78</v>
      </c>
      <c r="E15" s="312">
        <v>0</v>
      </c>
      <c r="F15" s="312">
        <v>159</v>
      </c>
      <c r="G15" s="312">
        <v>1</v>
      </c>
      <c r="H15" s="312">
        <v>8</v>
      </c>
      <c r="I15" s="312">
        <v>224</v>
      </c>
      <c r="J15" s="312">
        <v>606</v>
      </c>
      <c r="K15" s="312">
        <v>158</v>
      </c>
      <c r="L15" s="310"/>
      <c r="N15" s="142"/>
    </row>
    <row r="16" spans="2:15" s="131" customFormat="1" ht="21" customHeight="1">
      <c r="B16" s="141" t="s">
        <v>2277</v>
      </c>
      <c r="C16" s="312">
        <v>481</v>
      </c>
      <c r="D16" s="312">
        <v>27</v>
      </c>
      <c r="E16" s="312">
        <v>2</v>
      </c>
      <c r="F16" s="312">
        <v>28</v>
      </c>
      <c r="G16" s="312">
        <v>0</v>
      </c>
      <c r="H16" s="312">
        <v>1</v>
      </c>
      <c r="I16" s="312">
        <v>50</v>
      </c>
      <c r="J16" s="312">
        <v>108</v>
      </c>
      <c r="K16" s="312">
        <v>27</v>
      </c>
      <c r="L16" s="310"/>
      <c r="N16" s="142"/>
    </row>
    <row r="17" spans="2:14" s="131" customFormat="1" ht="21" customHeight="1">
      <c r="B17" s="141" t="s">
        <v>2278</v>
      </c>
      <c r="C17" s="312">
        <v>400</v>
      </c>
      <c r="D17" s="312">
        <v>7</v>
      </c>
      <c r="E17" s="312">
        <v>1</v>
      </c>
      <c r="F17" s="312">
        <v>16</v>
      </c>
      <c r="G17" s="312">
        <v>0</v>
      </c>
      <c r="H17" s="312">
        <v>1</v>
      </c>
      <c r="I17" s="312">
        <v>47</v>
      </c>
      <c r="J17" s="312">
        <v>91</v>
      </c>
      <c r="K17" s="312">
        <v>20</v>
      </c>
      <c r="L17" s="310"/>
      <c r="N17" s="142"/>
    </row>
    <row r="18" spans="2:14" s="131" customFormat="1" ht="21" customHeight="1">
      <c r="B18" s="141" t="s">
        <v>2279</v>
      </c>
      <c r="C18" s="312">
        <v>612</v>
      </c>
      <c r="D18" s="312">
        <v>15</v>
      </c>
      <c r="E18" s="312">
        <v>3</v>
      </c>
      <c r="F18" s="312">
        <v>17</v>
      </c>
      <c r="G18" s="312">
        <v>4</v>
      </c>
      <c r="H18" s="312">
        <v>3</v>
      </c>
      <c r="I18" s="312">
        <v>40</v>
      </c>
      <c r="J18" s="312">
        <v>122</v>
      </c>
      <c r="K18" s="312">
        <v>40</v>
      </c>
      <c r="L18" s="310"/>
      <c r="N18" s="142"/>
    </row>
    <row r="19" spans="2:14" s="112" customFormat="1" ht="21" customHeight="1">
      <c r="B19" s="304"/>
      <c r="C19" s="305" t="s">
        <v>2226</v>
      </c>
      <c r="D19" s="305" t="s">
        <v>2398</v>
      </c>
      <c r="E19" s="305" t="s">
        <v>2399</v>
      </c>
      <c r="F19" s="305" t="s">
        <v>2400</v>
      </c>
      <c r="G19" s="305" t="s">
        <v>2401</v>
      </c>
      <c r="H19" s="305" t="s">
        <v>2402</v>
      </c>
      <c r="I19" s="305" t="s">
        <v>2403</v>
      </c>
      <c r="J19" s="305" t="s">
        <v>2404</v>
      </c>
      <c r="K19" s="306" t="s">
        <v>2405</v>
      </c>
      <c r="L19" s="307"/>
      <c r="M19" s="156"/>
    </row>
    <row r="20" spans="2:14" s="112" customFormat="1" ht="12.75" customHeight="1">
      <c r="B20" s="313"/>
      <c r="C20" s="314"/>
      <c r="D20" s="314"/>
      <c r="E20" s="314"/>
      <c r="F20" s="314"/>
      <c r="G20" s="314"/>
      <c r="H20" s="314"/>
      <c r="I20" s="314"/>
      <c r="J20" s="314"/>
      <c r="K20" s="314"/>
      <c r="L20" s="307"/>
      <c r="M20" s="156"/>
    </row>
    <row r="21" spans="2:14" s="112" customFormat="1" ht="12.75" customHeight="1">
      <c r="B21" s="4172" t="s">
        <v>2113</v>
      </c>
      <c r="C21" s="3437"/>
      <c r="D21" s="3437"/>
      <c r="E21" s="3437"/>
      <c r="F21" s="3437"/>
      <c r="G21" s="3437"/>
      <c r="H21" s="3437"/>
      <c r="I21" s="3437"/>
      <c r="J21" s="3437"/>
      <c r="K21" s="3437"/>
      <c r="L21" s="307"/>
      <c r="M21" s="156"/>
    </row>
    <row r="22" spans="2:14" ht="12.75" customHeight="1">
      <c r="B22" s="4142" t="s">
        <v>2290</v>
      </c>
      <c r="C22" s="4142"/>
      <c r="D22" s="4142"/>
      <c r="E22" s="4142"/>
      <c r="F22" s="4142"/>
      <c r="G22" s="4142"/>
      <c r="H22" s="4142"/>
      <c r="I22" s="4142"/>
      <c r="J22" s="4142"/>
      <c r="K22" s="4142"/>
      <c r="L22" s="146"/>
    </row>
    <row r="23" spans="2:14" ht="12.75" customHeight="1">
      <c r="B23" s="4142" t="s">
        <v>2291</v>
      </c>
      <c r="C23" s="4142"/>
      <c r="D23" s="4142"/>
      <c r="E23" s="4142"/>
      <c r="F23" s="4142"/>
      <c r="G23" s="4142"/>
      <c r="H23" s="4142"/>
      <c r="I23" s="4142"/>
      <c r="J23" s="4142"/>
      <c r="K23" s="4142"/>
      <c r="L23" s="146"/>
    </row>
    <row r="24" spans="2:14" ht="12.75" customHeight="1"/>
    <row r="26" spans="2:14">
      <c r="L26" s="315"/>
      <c r="M26" s="315"/>
    </row>
    <row r="27" spans="2:14">
      <c r="L27" s="315"/>
      <c r="M27" s="315"/>
    </row>
    <row r="28" spans="2:14">
      <c r="L28" s="315"/>
    </row>
    <row r="30" spans="2:14">
      <c r="M30" s="316"/>
    </row>
    <row r="31" spans="2:14">
      <c r="L31" s="316"/>
    </row>
    <row r="32" spans="2:14">
      <c r="M32" s="316"/>
    </row>
    <row r="33" spans="12:13">
      <c r="L33" s="316"/>
      <c r="M33" s="315"/>
    </row>
    <row r="34" spans="12:13">
      <c r="L34" s="315"/>
      <c r="M34" s="316"/>
    </row>
    <row r="35" spans="12:13">
      <c r="L35" s="298"/>
    </row>
  </sheetData>
  <mergeCells count="5">
    <mergeCell ref="B23:K23"/>
    <mergeCell ref="B1:K1"/>
    <mergeCell ref="B2:K2"/>
    <mergeCell ref="B21:K21"/>
    <mergeCell ref="B22:K22"/>
  </mergeCells>
  <phoneticPr fontId="0" type="noConversion"/>
  <hyperlinks>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13.xml><?xml version="1.0" encoding="utf-8"?>
<worksheet xmlns="http://schemas.openxmlformats.org/spreadsheetml/2006/main" xmlns:r="http://schemas.openxmlformats.org/officeDocument/2006/relationships">
  <sheetPr>
    <pageSetUpPr fitToPage="1"/>
  </sheetPr>
  <dimension ref="B1:P34"/>
  <sheetViews>
    <sheetView showGridLines="0" workbookViewId="0">
      <selection activeCell="B2" sqref="B2:K2"/>
    </sheetView>
  </sheetViews>
  <sheetFormatPr defaultColWidth="7.85546875" defaultRowHeight="11.25"/>
  <cols>
    <col min="1" max="1" width="6.7109375" style="138" customWidth="1"/>
    <col min="2" max="2" width="20.7109375" style="138" customWidth="1"/>
    <col min="3" max="11" width="10.7109375" style="138" customWidth="1"/>
    <col min="12" max="12" width="7.140625" style="138" customWidth="1"/>
    <col min="13" max="13" width="13.140625" style="138" bestFit="1" customWidth="1"/>
    <col min="14" max="14" width="4.85546875" style="138" bestFit="1" customWidth="1"/>
    <col min="15" max="16384" width="7.85546875" style="138"/>
  </cols>
  <sheetData>
    <row r="1" spans="2:16" s="112" customFormat="1" ht="30" customHeight="1">
      <c r="B1" s="4139" t="s">
        <v>2420</v>
      </c>
      <c r="C1" s="4139"/>
      <c r="D1" s="4139"/>
      <c r="E1" s="4139"/>
      <c r="F1" s="4139"/>
      <c r="G1" s="4139"/>
      <c r="H1" s="4139"/>
      <c r="I1" s="4139"/>
      <c r="J1" s="4139"/>
      <c r="K1" s="4139"/>
      <c r="L1" s="114"/>
      <c r="M1" s="156"/>
    </row>
    <row r="2" spans="2:16" s="112" customFormat="1" ht="30" customHeight="1">
      <c r="B2" s="4139" t="s">
        <v>2421</v>
      </c>
      <c r="C2" s="4139"/>
      <c r="D2" s="4139"/>
      <c r="E2" s="4139"/>
      <c r="F2" s="4139"/>
      <c r="G2" s="4139"/>
      <c r="H2" s="4139"/>
      <c r="I2" s="4139"/>
      <c r="J2" s="4139"/>
      <c r="K2" s="4139"/>
      <c r="L2" s="114"/>
      <c r="M2" s="156"/>
    </row>
    <row r="3" spans="2:16" s="112" customFormat="1" ht="12.75" customHeight="1">
      <c r="B3" s="281" t="s">
        <v>2396</v>
      </c>
      <c r="C3" s="114"/>
      <c r="D3" s="114"/>
      <c r="E3" s="114"/>
      <c r="F3" s="114"/>
      <c r="G3" s="114"/>
      <c r="H3" s="114"/>
      <c r="I3" s="114"/>
      <c r="J3" s="114"/>
      <c r="K3" s="283" t="s">
        <v>2397</v>
      </c>
      <c r="L3" s="114"/>
      <c r="M3" s="1951" t="s">
        <v>2512</v>
      </c>
      <c r="O3" s="317"/>
    </row>
    <row r="4" spans="2:16" s="112" customFormat="1" ht="21" customHeight="1">
      <c r="B4" s="304"/>
      <c r="C4" s="305" t="s">
        <v>2409</v>
      </c>
      <c r="D4" s="305" t="s">
        <v>2410</v>
      </c>
      <c r="E4" s="305" t="s">
        <v>2411</v>
      </c>
      <c r="F4" s="305" t="s">
        <v>2412</v>
      </c>
      <c r="G4" s="305" t="s">
        <v>2413</v>
      </c>
      <c r="H4" s="305" t="s">
        <v>2414</v>
      </c>
      <c r="I4" s="305" t="s">
        <v>2415</v>
      </c>
      <c r="J4" s="305" t="s">
        <v>2416</v>
      </c>
      <c r="K4" s="306" t="s">
        <v>2417</v>
      </c>
      <c r="L4" s="307"/>
      <c r="M4" s="241"/>
      <c r="N4" s="308"/>
    </row>
    <row r="5" spans="2:16" s="126" customFormat="1" ht="21" customHeight="1">
      <c r="B5" s="126" t="s">
        <v>2065</v>
      </c>
      <c r="C5" s="309">
        <v>93388</v>
      </c>
      <c r="D5" s="309">
        <v>15616</v>
      </c>
      <c r="E5" s="309">
        <v>29179</v>
      </c>
      <c r="F5" s="309">
        <v>115746</v>
      </c>
      <c r="G5" s="309">
        <v>139302</v>
      </c>
      <c r="H5" s="309">
        <v>61400</v>
      </c>
      <c r="I5" s="309">
        <v>84351</v>
      </c>
      <c r="J5" s="309">
        <v>29733</v>
      </c>
      <c r="K5" s="309">
        <v>58349</v>
      </c>
      <c r="L5" s="318"/>
      <c r="O5" s="319"/>
    </row>
    <row r="6" spans="2:16" s="126" customFormat="1" ht="21" customHeight="1">
      <c r="B6" s="131" t="s">
        <v>2066</v>
      </c>
      <c r="C6" s="312">
        <v>89219</v>
      </c>
      <c r="D6" s="312">
        <v>15042</v>
      </c>
      <c r="E6" s="312">
        <v>28184</v>
      </c>
      <c r="F6" s="312">
        <v>111972</v>
      </c>
      <c r="G6" s="312">
        <v>133325</v>
      </c>
      <c r="H6" s="312">
        <v>58826</v>
      </c>
      <c r="I6" s="312">
        <v>81505</v>
      </c>
      <c r="J6" s="312">
        <v>28215</v>
      </c>
      <c r="K6" s="312">
        <v>55910</v>
      </c>
      <c r="L6" s="318"/>
      <c r="M6" s="136"/>
      <c r="N6" s="137"/>
      <c r="O6" s="137"/>
      <c r="P6" s="137"/>
    </row>
    <row r="7" spans="2:16" s="126" customFormat="1" ht="21" customHeight="1">
      <c r="B7" s="139" t="s">
        <v>2101</v>
      </c>
      <c r="C7" s="309">
        <v>2497</v>
      </c>
      <c r="D7" s="309">
        <v>286</v>
      </c>
      <c r="E7" s="309">
        <v>748</v>
      </c>
      <c r="F7" s="309">
        <v>1998</v>
      </c>
      <c r="G7" s="309">
        <v>3046</v>
      </c>
      <c r="H7" s="309">
        <v>1153</v>
      </c>
      <c r="I7" s="309">
        <v>1611</v>
      </c>
      <c r="J7" s="309">
        <v>829</v>
      </c>
      <c r="K7" s="309">
        <v>1162</v>
      </c>
      <c r="L7" s="318"/>
      <c r="N7" s="140"/>
    </row>
    <row r="8" spans="2:16" s="131" customFormat="1" ht="21" customHeight="1">
      <c r="B8" s="141" t="s">
        <v>2269</v>
      </c>
      <c r="C8" s="312">
        <v>121</v>
      </c>
      <c r="D8" s="312">
        <v>4</v>
      </c>
      <c r="E8" s="312">
        <v>17</v>
      </c>
      <c r="F8" s="312">
        <v>28</v>
      </c>
      <c r="G8" s="312">
        <v>79</v>
      </c>
      <c r="H8" s="312">
        <v>21</v>
      </c>
      <c r="I8" s="312">
        <v>26</v>
      </c>
      <c r="J8" s="312">
        <v>24</v>
      </c>
      <c r="K8" s="312">
        <v>28</v>
      </c>
      <c r="L8" s="318"/>
      <c r="N8" s="142"/>
    </row>
    <row r="9" spans="2:16" s="131" customFormat="1" ht="21" customHeight="1">
      <c r="B9" s="141" t="s">
        <v>2270</v>
      </c>
      <c r="C9" s="312">
        <v>173</v>
      </c>
      <c r="D9" s="312">
        <v>9</v>
      </c>
      <c r="E9" s="312">
        <v>32</v>
      </c>
      <c r="F9" s="312">
        <v>60</v>
      </c>
      <c r="G9" s="312">
        <v>225</v>
      </c>
      <c r="H9" s="312">
        <v>56</v>
      </c>
      <c r="I9" s="312">
        <v>85</v>
      </c>
      <c r="J9" s="312">
        <v>56</v>
      </c>
      <c r="K9" s="312">
        <v>76</v>
      </c>
      <c r="L9" s="318"/>
      <c r="N9" s="142"/>
    </row>
    <row r="10" spans="2:16" s="131" customFormat="1" ht="21" customHeight="1">
      <c r="B10" s="141" t="s">
        <v>2271</v>
      </c>
      <c r="C10" s="312">
        <v>1180</v>
      </c>
      <c r="D10" s="312">
        <v>189</v>
      </c>
      <c r="E10" s="312">
        <v>563</v>
      </c>
      <c r="F10" s="312">
        <v>1415</v>
      </c>
      <c r="G10" s="312">
        <v>1700</v>
      </c>
      <c r="H10" s="312">
        <v>686</v>
      </c>
      <c r="I10" s="312">
        <v>1049</v>
      </c>
      <c r="J10" s="312">
        <v>486</v>
      </c>
      <c r="K10" s="312">
        <v>668</v>
      </c>
      <c r="L10" s="318"/>
      <c r="N10" s="142"/>
    </row>
    <row r="11" spans="2:16" s="131" customFormat="1" ht="21" customHeight="1">
      <c r="B11" s="141" t="s">
        <v>2272</v>
      </c>
      <c r="C11" s="312">
        <v>226</v>
      </c>
      <c r="D11" s="312">
        <v>12</v>
      </c>
      <c r="E11" s="312">
        <v>28</v>
      </c>
      <c r="F11" s="312">
        <v>75</v>
      </c>
      <c r="G11" s="312">
        <v>152</v>
      </c>
      <c r="H11" s="312">
        <v>55</v>
      </c>
      <c r="I11" s="312">
        <v>82</v>
      </c>
      <c r="J11" s="312">
        <v>42</v>
      </c>
      <c r="K11" s="312">
        <v>94</v>
      </c>
      <c r="L11" s="318"/>
      <c r="N11" s="142"/>
    </row>
    <row r="12" spans="2:16" s="131" customFormat="1" ht="21" customHeight="1">
      <c r="B12" s="141" t="s">
        <v>2273</v>
      </c>
      <c r="C12" s="312">
        <v>77</v>
      </c>
      <c r="D12" s="312">
        <v>7</v>
      </c>
      <c r="E12" s="312">
        <v>11</v>
      </c>
      <c r="F12" s="312">
        <v>32</v>
      </c>
      <c r="G12" s="312">
        <v>58</v>
      </c>
      <c r="H12" s="312">
        <v>19</v>
      </c>
      <c r="I12" s="312">
        <v>17</v>
      </c>
      <c r="J12" s="312">
        <v>18</v>
      </c>
      <c r="K12" s="312">
        <v>22</v>
      </c>
      <c r="L12" s="318"/>
      <c r="N12" s="142"/>
    </row>
    <row r="13" spans="2:16" s="131" customFormat="1" ht="21" customHeight="1">
      <c r="B13" s="141" t="s">
        <v>2274</v>
      </c>
      <c r="C13" s="312">
        <v>49</v>
      </c>
      <c r="D13" s="312">
        <v>3</v>
      </c>
      <c r="E13" s="312">
        <v>4</v>
      </c>
      <c r="F13" s="312">
        <v>7</v>
      </c>
      <c r="G13" s="312">
        <v>9</v>
      </c>
      <c r="H13" s="312">
        <v>2</v>
      </c>
      <c r="I13" s="312">
        <v>12</v>
      </c>
      <c r="J13" s="312">
        <v>5</v>
      </c>
      <c r="K13" s="312">
        <v>8</v>
      </c>
      <c r="L13" s="318"/>
      <c r="N13" s="142"/>
    </row>
    <row r="14" spans="2:16" s="131" customFormat="1" ht="21" customHeight="1">
      <c r="B14" s="141" t="s">
        <v>2275</v>
      </c>
      <c r="C14" s="312">
        <v>88</v>
      </c>
      <c r="D14" s="312">
        <v>11</v>
      </c>
      <c r="E14" s="312">
        <v>24</v>
      </c>
      <c r="F14" s="312">
        <v>38</v>
      </c>
      <c r="G14" s="312">
        <v>86</v>
      </c>
      <c r="H14" s="312">
        <v>34</v>
      </c>
      <c r="I14" s="312">
        <v>40</v>
      </c>
      <c r="J14" s="312">
        <v>18</v>
      </c>
      <c r="K14" s="312">
        <v>33</v>
      </c>
      <c r="L14" s="318"/>
      <c r="N14" s="142"/>
    </row>
    <row r="15" spans="2:16" s="131" customFormat="1" ht="21" customHeight="1">
      <c r="B15" s="141" t="s">
        <v>2276</v>
      </c>
      <c r="C15" s="312">
        <v>319</v>
      </c>
      <c r="D15" s="312">
        <v>43</v>
      </c>
      <c r="E15" s="312">
        <v>46</v>
      </c>
      <c r="F15" s="312">
        <v>261</v>
      </c>
      <c r="G15" s="312">
        <v>528</v>
      </c>
      <c r="H15" s="312">
        <v>217</v>
      </c>
      <c r="I15" s="312">
        <v>229</v>
      </c>
      <c r="J15" s="312">
        <v>131</v>
      </c>
      <c r="K15" s="312">
        <v>179</v>
      </c>
      <c r="L15" s="318"/>
      <c r="N15" s="142"/>
    </row>
    <row r="16" spans="2:16" s="131" customFormat="1" ht="21" customHeight="1">
      <c r="B16" s="141" t="s">
        <v>2277</v>
      </c>
      <c r="C16" s="312">
        <v>99</v>
      </c>
      <c r="D16" s="312">
        <v>1</v>
      </c>
      <c r="E16" s="312">
        <v>0</v>
      </c>
      <c r="F16" s="312">
        <v>11</v>
      </c>
      <c r="G16" s="312">
        <v>61</v>
      </c>
      <c r="H16" s="312">
        <v>23</v>
      </c>
      <c r="I16" s="312">
        <v>25</v>
      </c>
      <c r="J16" s="312">
        <v>4</v>
      </c>
      <c r="K16" s="312">
        <v>14</v>
      </c>
      <c r="L16" s="318"/>
      <c r="N16" s="142"/>
    </row>
    <row r="17" spans="2:14" s="131" customFormat="1" ht="21" customHeight="1">
      <c r="B17" s="141" t="s">
        <v>2278</v>
      </c>
      <c r="C17" s="312">
        <v>81</v>
      </c>
      <c r="D17" s="312">
        <v>1</v>
      </c>
      <c r="E17" s="312">
        <v>5</v>
      </c>
      <c r="F17" s="312">
        <v>23</v>
      </c>
      <c r="G17" s="312">
        <v>50</v>
      </c>
      <c r="H17" s="312">
        <v>15</v>
      </c>
      <c r="I17" s="312">
        <v>17</v>
      </c>
      <c r="J17" s="312">
        <v>8</v>
      </c>
      <c r="K17" s="312">
        <v>17</v>
      </c>
      <c r="L17" s="318"/>
      <c r="N17" s="142"/>
    </row>
    <row r="18" spans="2:14" s="131" customFormat="1" ht="21" customHeight="1">
      <c r="B18" s="141" t="s">
        <v>2279</v>
      </c>
      <c r="C18" s="312">
        <v>84</v>
      </c>
      <c r="D18" s="312">
        <v>6</v>
      </c>
      <c r="E18" s="312">
        <v>18</v>
      </c>
      <c r="F18" s="312">
        <v>48</v>
      </c>
      <c r="G18" s="312">
        <v>98</v>
      </c>
      <c r="H18" s="312">
        <v>25</v>
      </c>
      <c r="I18" s="312">
        <v>29</v>
      </c>
      <c r="J18" s="312">
        <v>37</v>
      </c>
      <c r="K18" s="312">
        <v>23</v>
      </c>
      <c r="L18" s="318"/>
      <c r="N18" s="142"/>
    </row>
    <row r="19" spans="2:14" s="112" customFormat="1" ht="21" customHeight="1">
      <c r="B19" s="304"/>
      <c r="C19" s="305" t="s">
        <v>2409</v>
      </c>
      <c r="D19" s="305" t="s">
        <v>2410</v>
      </c>
      <c r="E19" s="305" t="s">
        <v>2411</v>
      </c>
      <c r="F19" s="305" t="s">
        <v>2412</v>
      </c>
      <c r="G19" s="305" t="s">
        <v>2413</v>
      </c>
      <c r="H19" s="305" t="s">
        <v>2414</v>
      </c>
      <c r="I19" s="305" t="s">
        <v>2415</v>
      </c>
      <c r="J19" s="305" t="s">
        <v>2416</v>
      </c>
      <c r="K19" s="306" t="s">
        <v>2417</v>
      </c>
      <c r="L19" s="307"/>
      <c r="M19" s="156"/>
    </row>
    <row r="20" spans="2:14" s="112" customFormat="1" ht="12.75" customHeight="1">
      <c r="B20" s="313"/>
      <c r="C20" s="314"/>
      <c r="D20" s="314"/>
      <c r="E20" s="314"/>
      <c r="F20" s="314"/>
      <c r="G20" s="314"/>
      <c r="H20" s="314"/>
      <c r="I20" s="314"/>
      <c r="J20" s="314"/>
      <c r="K20" s="314"/>
      <c r="L20" s="307"/>
      <c r="M20" s="156"/>
    </row>
    <row r="21" spans="2:14" s="112" customFormat="1" ht="12.75" customHeight="1">
      <c r="B21" s="4172" t="s">
        <v>2113</v>
      </c>
      <c r="C21" s="3437"/>
      <c r="D21" s="3437"/>
      <c r="E21" s="3437"/>
      <c r="F21" s="3437"/>
      <c r="G21" s="3437"/>
      <c r="H21" s="3437"/>
      <c r="I21" s="3437"/>
      <c r="J21" s="3437"/>
      <c r="K21" s="3437"/>
      <c r="L21" s="307"/>
      <c r="M21" s="156"/>
    </row>
    <row r="22" spans="2:14" ht="12.75" customHeight="1">
      <c r="B22" s="4142" t="s">
        <v>2290</v>
      </c>
      <c r="C22" s="4142"/>
      <c r="D22" s="4142"/>
      <c r="E22" s="4142"/>
      <c r="F22" s="4142"/>
      <c r="G22" s="4142"/>
      <c r="H22" s="4142"/>
      <c r="I22" s="4142"/>
      <c r="J22" s="4142"/>
      <c r="K22" s="4142"/>
      <c r="L22" s="146"/>
    </row>
    <row r="23" spans="2:14" ht="12.75" customHeight="1">
      <c r="B23" s="4142" t="s">
        <v>2291</v>
      </c>
      <c r="C23" s="4142"/>
      <c r="D23" s="4142"/>
      <c r="E23" s="4142"/>
      <c r="F23" s="4142"/>
      <c r="G23" s="4142"/>
      <c r="H23" s="4142"/>
      <c r="I23" s="4142"/>
      <c r="J23" s="4142"/>
      <c r="K23" s="4142"/>
      <c r="L23" s="146"/>
    </row>
    <row r="26" spans="2:14">
      <c r="M26" s="320"/>
    </row>
    <row r="27" spans="2:14">
      <c r="M27" s="320"/>
    </row>
    <row r="28" spans="2:14">
      <c r="M28" s="320"/>
    </row>
    <row r="30" spans="2:14">
      <c r="M30" s="316"/>
    </row>
    <row r="32" spans="2:14">
      <c r="M32" s="316"/>
    </row>
    <row r="33" spans="13:13">
      <c r="M33" s="315"/>
    </row>
    <row r="34" spans="13:13">
      <c r="M34" s="316"/>
    </row>
  </sheetData>
  <mergeCells count="5">
    <mergeCell ref="B23:K23"/>
    <mergeCell ref="B1:K1"/>
    <mergeCell ref="B2:K2"/>
    <mergeCell ref="B21:K21"/>
    <mergeCell ref="B22:K22"/>
  </mergeCells>
  <phoneticPr fontId="0" type="noConversion"/>
  <hyperlinks>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14.xml><?xml version="1.0" encoding="utf-8"?>
<worksheet xmlns="http://schemas.openxmlformats.org/spreadsheetml/2006/main" xmlns:r="http://schemas.openxmlformats.org/officeDocument/2006/relationships">
  <sheetPr>
    <pageSetUpPr fitToPage="1"/>
  </sheetPr>
  <dimension ref="B1:Q37"/>
  <sheetViews>
    <sheetView showGridLines="0" workbookViewId="0">
      <selection activeCell="B2" sqref="B2:N2"/>
    </sheetView>
  </sheetViews>
  <sheetFormatPr defaultColWidth="7.85546875" defaultRowHeight="11.25"/>
  <cols>
    <col min="1" max="1" width="6.7109375" style="205" customWidth="1"/>
    <col min="2" max="2" width="20.7109375" style="205" customWidth="1"/>
    <col min="3" max="14" width="8.7109375" style="205" customWidth="1"/>
    <col min="15" max="15" width="6.7109375" style="205" customWidth="1"/>
    <col min="16" max="16" width="13.140625" style="205" bestFit="1" customWidth="1"/>
    <col min="17" max="16384" width="7.85546875" style="205"/>
  </cols>
  <sheetData>
    <row r="1" spans="2:17" s="182" customFormat="1" ht="30" customHeight="1">
      <c r="B1" s="3505" t="s">
        <v>2422</v>
      </c>
      <c r="C1" s="3505"/>
      <c r="D1" s="3505"/>
      <c r="E1" s="3505"/>
      <c r="F1" s="3505"/>
      <c r="G1" s="3505"/>
      <c r="H1" s="3505"/>
      <c r="I1" s="3505"/>
      <c r="J1" s="3505"/>
      <c r="K1" s="3505"/>
      <c r="L1" s="3505"/>
      <c r="M1" s="3505"/>
      <c r="N1" s="3505"/>
      <c r="O1" s="184"/>
    </row>
    <row r="2" spans="2:17" s="182" customFormat="1" ht="30" customHeight="1">
      <c r="B2" s="3505" t="s">
        <v>2423</v>
      </c>
      <c r="C2" s="3505"/>
      <c r="D2" s="3505"/>
      <c r="E2" s="3505"/>
      <c r="F2" s="3505"/>
      <c r="G2" s="3505"/>
      <c r="H2" s="3505"/>
      <c r="I2" s="3505"/>
      <c r="J2" s="3505"/>
      <c r="K2" s="3505"/>
      <c r="L2" s="3505"/>
      <c r="M2" s="3505"/>
      <c r="N2" s="3505"/>
      <c r="O2" s="184"/>
    </row>
    <row r="3" spans="2:17" s="182" customFormat="1" ht="12.75" customHeight="1">
      <c r="B3" s="185" t="s">
        <v>2396</v>
      </c>
      <c r="C3" s="186"/>
      <c r="D3" s="186"/>
      <c r="E3" s="186"/>
      <c r="F3" s="186"/>
      <c r="G3" s="186"/>
      <c r="H3" s="186"/>
      <c r="I3" s="186"/>
      <c r="J3" s="186"/>
      <c r="K3" s="186"/>
      <c r="L3" s="186"/>
      <c r="M3" s="186"/>
      <c r="N3" s="321" t="s">
        <v>2397</v>
      </c>
      <c r="O3" s="322"/>
      <c r="P3" s="1951" t="s">
        <v>2512</v>
      </c>
    </row>
    <row r="4" spans="2:17" s="182" customFormat="1" ht="21" customHeight="1">
      <c r="B4" s="284"/>
      <c r="C4" s="305" t="s">
        <v>2226</v>
      </c>
      <c r="D4" s="323" t="s">
        <v>2424</v>
      </c>
      <c r="E4" s="323" t="s">
        <v>2425</v>
      </c>
      <c r="F4" s="323" t="s">
        <v>2426</v>
      </c>
      <c r="G4" s="323" t="s">
        <v>2427</v>
      </c>
      <c r="H4" s="323" t="s">
        <v>2428</v>
      </c>
      <c r="I4" s="323" t="s">
        <v>2429</v>
      </c>
      <c r="J4" s="323" t="s">
        <v>2430</v>
      </c>
      <c r="K4" s="323" t="s">
        <v>2431</v>
      </c>
      <c r="L4" s="323" t="s">
        <v>2432</v>
      </c>
      <c r="M4" s="323" t="s">
        <v>2433</v>
      </c>
      <c r="N4" s="324" t="s">
        <v>2434</v>
      </c>
      <c r="O4" s="307"/>
      <c r="P4" s="241"/>
      <c r="Q4" s="241"/>
    </row>
    <row r="5" spans="2:17" s="196" customFormat="1" ht="21" customHeight="1">
      <c r="B5" s="242" t="s">
        <v>2065</v>
      </c>
      <c r="C5" s="325">
        <v>72286</v>
      </c>
      <c r="D5" s="325">
        <v>9582</v>
      </c>
      <c r="E5" s="325">
        <v>1144</v>
      </c>
      <c r="F5" s="325">
        <v>4</v>
      </c>
      <c r="G5" s="325">
        <v>3429</v>
      </c>
      <c r="H5" s="325">
        <v>9388</v>
      </c>
      <c r="I5" s="325">
        <v>2996</v>
      </c>
      <c r="J5" s="325">
        <v>6290</v>
      </c>
      <c r="K5" s="325">
        <v>495</v>
      </c>
      <c r="L5" s="325">
        <v>3096</v>
      </c>
      <c r="M5" s="325">
        <v>10</v>
      </c>
      <c r="N5" s="325">
        <v>776</v>
      </c>
      <c r="O5" s="326"/>
    </row>
    <row r="6" spans="2:17" s="196" customFormat="1" ht="21" customHeight="1">
      <c r="B6" s="251" t="s">
        <v>2066</v>
      </c>
      <c r="C6" s="327">
        <v>70289</v>
      </c>
      <c r="D6" s="327">
        <v>9111</v>
      </c>
      <c r="E6" s="327">
        <v>1085</v>
      </c>
      <c r="F6" s="327">
        <v>2</v>
      </c>
      <c r="G6" s="327">
        <v>3340</v>
      </c>
      <c r="H6" s="327">
        <v>9297</v>
      </c>
      <c r="I6" s="327">
        <v>2992</v>
      </c>
      <c r="J6" s="327">
        <v>5917</v>
      </c>
      <c r="K6" s="327">
        <v>490</v>
      </c>
      <c r="L6" s="327">
        <v>3022</v>
      </c>
      <c r="M6" s="327">
        <v>9</v>
      </c>
      <c r="N6" s="327">
        <v>770</v>
      </c>
      <c r="O6" s="326"/>
      <c r="P6" s="249"/>
      <c r="Q6" s="250"/>
    </row>
    <row r="7" spans="2:17" ht="21" customHeight="1">
      <c r="B7" s="257" t="s">
        <v>2101</v>
      </c>
      <c r="C7" s="286">
        <v>867</v>
      </c>
      <c r="D7" s="286">
        <v>188</v>
      </c>
      <c r="E7" s="286">
        <v>29</v>
      </c>
      <c r="F7" s="286">
        <v>1</v>
      </c>
      <c r="G7" s="286">
        <v>40</v>
      </c>
      <c r="H7" s="286">
        <v>48</v>
      </c>
      <c r="I7" s="286">
        <v>3</v>
      </c>
      <c r="J7" s="286">
        <v>138</v>
      </c>
      <c r="K7" s="286">
        <v>1</v>
      </c>
      <c r="L7" s="286">
        <v>33</v>
      </c>
      <c r="M7" s="286">
        <v>0</v>
      </c>
      <c r="N7" s="286">
        <v>5</v>
      </c>
      <c r="O7" s="326"/>
      <c r="P7" s="196"/>
      <c r="Q7" s="252"/>
    </row>
    <row r="8" spans="2:17" ht="21" customHeight="1">
      <c r="B8" s="290" t="s">
        <v>2269</v>
      </c>
      <c r="C8" s="288">
        <v>27</v>
      </c>
      <c r="D8" s="288">
        <v>6</v>
      </c>
      <c r="E8" s="288">
        <v>1</v>
      </c>
      <c r="F8" s="288">
        <v>0</v>
      </c>
      <c r="G8" s="288">
        <v>0</v>
      </c>
      <c r="H8" s="288">
        <v>0</v>
      </c>
      <c r="I8" s="288">
        <v>0</v>
      </c>
      <c r="J8" s="288">
        <v>7</v>
      </c>
      <c r="K8" s="288">
        <v>0</v>
      </c>
      <c r="L8" s="288">
        <v>0</v>
      </c>
      <c r="M8" s="288">
        <v>0</v>
      </c>
      <c r="N8" s="288">
        <v>0</v>
      </c>
      <c r="O8" s="326"/>
      <c r="P8" s="251"/>
      <c r="Q8" s="291"/>
    </row>
    <row r="9" spans="2:17" ht="21" customHeight="1">
      <c r="B9" s="290" t="s">
        <v>2270</v>
      </c>
      <c r="C9" s="288">
        <v>91</v>
      </c>
      <c r="D9" s="288">
        <v>15</v>
      </c>
      <c r="E9" s="288">
        <v>8</v>
      </c>
      <c r="F9" s="288">
        <v>0</v>
      </c>
      <c r="G9" s="288">
        <v>1</v>
      </c>
      <c r="H9" s="288">
        <v>3</v>
      </c>
      <c r="I9" s="288">
        <v>0</v>
      </c>
      <c r="J9" s="288">
        <v>21</v>
      </c>
      <c r="K9" s="288">
        <v>0</v>
      </c>
      <c r="L9" s="288">
        <v>3</v>
      </c>
      <c r="M9" s="288">
        <v>0</v>
      </c>
      <c r="N9" s="288">
        <v>0</v>
      </c>
      <c r="O9" s="326"/>
      <c r="P9" s="251"/>
      <c r="Q9" s="291"/>
    </row>
    <row r="10" spans="2:17" ht="21" customHeight="1">
      <c r="B10" s="290" t="s">
        <v>2271</v>
      </c>
      <c r="C10" s="288">
        <v>388</v>
      </c>
      <c r="D10" s="288">
        <v>86</v>
      </c>
      <c r="E10" s="288">
        <v>12</v>
      </c>
      <c r="F10" s="288">
        <v>1</v>
      </c>
      <c r="G10" s="288">
        <v>26</v>
      </c>
      <c r="H10" s="288">
        <v>29</v>
      </c>
      <c r="I10" s="288">
        <v>3</v>
      </c>
      <c r="J10" s="288">
        <v>37</v>
      </c>
      <c r="K10" s="288">
        <v>0</v>
      </c>
      <c r="L10" s="288">
        <v>25</v>
      </c>
      <c r="M10" s="288">
        <v>0</v>
      </c>
      <c r="N10" s="288">
        <v>3</v>
      </c>
      <c r="O10" s="326"/>
      <c r="P10" s="251"/>
      <c r="Q10" s="291"/>
    </row>
    <row r="11" spans="2:17" ht="21" customHeight="1">
      <c r="B11" s="290" t="s">
        <v>2272</v>
      </c>
      <c r="C11" s="288">
        <v>75</v>
      </c>
      <c r="D11" s="288">
        <v>21</v>
      </c>
      <c r="E11" s="288">
        <v>2</v>
      </c>
      <c r="F11" s="288">
        <v>0</v>
      </c>
      <c r="G11" s="288">
        <v>2</v>
      </c>
      <c r="H11" s="288">
        <v>2</v>
      </c>
      <c r="I11" s="288">
        <v>0</v>
      </c>
      <c r="J11" s="288">
        <v>16</v>
      </c>
      <c r="K11" s="288">
        <v>0</v>
      </c>
      <c r="L11" s="288">
        <v>0</v>
      </c>
      <c r="M11" s="288">
        <v>0</v>
      </c>
      <c r="N11" s="288">
        <v>2</v>
      </c>
      <c r="O11" s="326"/>
      <c r="P11" s="251"/>
      <c r="Q11" s="291"/>
    </row>
    <row r="12" spans="2:17" ht="21" customHeight="1">
      <c r="B12" s="290" t="s">
        <v>2273</v>
      </c>
      <c r="C12" s="288">
        <v>32</v>
      </c>
      <c r="D12" s="288">
        <v>3</v>
      </c>
      <c r="E12" s="288">
        <v>0</v>
      </c>
      <c r="F12" s="288">
        <v>0</v>
      </c>
      <c r="G12" s="288">
        <v>1</v>
      </c>
      <c r="H12" s="288">
        <v>0</v>
      </c>
      <c r="I12" s="288">
        <v>0</v>
      </c>
      <c r="J12" s="288">
        <v>6</v>
      </c>
      <c r="K12" s="288">
        <v>0</v>
      </c>
      <c r="L12" s="288">
        <v>0</v>
      </c>
      <c r="M12" s="288">
        <v>0</v>
      </c>
      <c r="N12" s="288">
        <v>0</v>
      </c>
      <c r="O12" s="326"/>
      <c r="P12" s="251"/>
      <c r="Q12" s="291"/>
    </row>
    <row r="13" spans="2:17" ht="21" customHeight="1">
      <c r="B13" s="290" t="s">
        <v>2274</v>
      </c>
      <c r="C13" s="288">
        <v>7</v>
      </c>
      <c r="D13" s="288">
        <v>1</v>
      </c>
      <c r="E13" s="288">
        <v>2</v>
      </c>
      <c r="F13" s="288">
        <v>0</v>
      </c>
      <c r="G13" s="288">
        <v>0</v>
      </c>
      <c r="H13" s="288">
        <v>0</v>
      </c>
      <c r="I13" s="288">
        <v>0</v>
      </c>
      <c r="J13" s="288">
        <v>2</v>
      </c>
      <c r="K13" s="288">
        <v>0</v>
      </c>
      <c r="L13" s="288">
        <v>0</v>
      </c>
      <c r="M13" s="288">
        <v>0</v>
      </c>
      <c r="N13" s="288">
        <v>0</v>
      </c>
      <c r="O13" s="326"/>
      <c r="P13" s="251"/>
      <c r="Q13" s="291"/>
    </row>
    <row r="14" spans="2:17" ht="21" customHeight="1">
      <c r="B14" s="290" t="s">
        <v>2275</v>
      </c>
      <c r="C14" s="288">
        <v>48</v>
      </c>
      <c r="D14" s="288">
        <v>8</v>
      </c>
      <c r="E14" s="288">
        <v>0</v>
      </c>
      <c r="F14" s="288">
        <v>0</v>
      </c>
      <c r="G14" s="288">
        <v>3</v>
      </c>
      <c r="H14" s="288">
        <v>2</v>
      </c>
      <c r="I14" s="288">
        <v>0</v>
      </c>
      <c r="J14" s="288">
        <v>8</v>
      </c>
      <c r="K14" s="288">
        <v>0</v>
      </c>
      <c r="L14" s="288">
        <v>1</v>
      </c>
      <c r="M14" s="288">
        <v>0</v>
      </c>
      <c r="N14" s="288">
        <v>0</v>
      </c>
      <c r="O14" s="326"/>
      <c r="P14" s="251"/>
      <c r="Q14" s="291"/>
    </row>
    <row r="15" spans="2:17" ht="21" customHeight="1">
      <c r="B15" s="290" t="s">
        <v>2276</v>
      </c>
      <c r="C15" s="288">
        <v>143</v>
      </c>
      <c r="D15" s="288">
        <v>31</v>
      </c>
      <c r="E15" s="288">
        <v>3</v>
      </c>
      <c r="F15" s="288">
        <v>0</v>
      </c>
      <c r="G15" s="288">
        <v>6</v>
      </c>
      <c r="H15" s="288">
        <v>9</v>
      </c>
      <c r="I15" s="288">
        <v>0</v>
      </c>
      <c r="J15" s="288">
        <v>30</v>
      </c>
      <c r="K15" s="288">
        <v>1</v>
      </c>
      <c r="L15" s="288">
        <v>3</v>
      </c>
      <c r="M15" s="288">
        <v>0</v>
      </c>
      <c r="N15" s="288">
        <v>0</v>
      </c>
      <c r="O15" s="326"/>
      <c r="P15" s="251"/>
      <c r="Q15" s="291"/>
    </row>
    <row r="16" spans="2:17" ht="21" customHeight="1">
      <c r="B16" s="290" t="s">
        <v>2277</v>
      </c>
      <c r="C16" s="288">
        <v>27</v>
      </c>
      <c r="D16" s="288">
        <v>10</v>
      </c>
      <c r="E16" s="288">
        <v>0</v>
      </c>
      <c r="F16" s="288">
        <v>0</v>
      </c>
      <c r="G16" s="288">
        <v>1</v>
      </c>
      <c r="H16" s="288">
        <v>1</v>
      </c>
      <c r="I16" s="288">
        <v>0</v>
      </c>
      <c r="J16" s="288">
        <v>6</v>
      </c>
      <c r="K16" s="288">
        <v>0</v>
      </c>
      <c r="L16" s="288">
        <v>0</v>
      </c>
      <c r="M16" s="288">
        <v>0</v>
      </c>
      <c r="N16" s="288">
        <v>0</v>
      </c>
      <c r="O16" s="326"/>
      <c r="P16" s="251"/>
      <c r="Q16" s="291"/>
    </row>
    <row r="17" spans="2:17" ht="21" customHeight="1">
      <c r="B17" s="290" t="s">
        <v>2278</v>
      </c>
      <c r="C17" s="288">
        <v>15</v>
      </c>
      <c r="D17" s="288">
        <v>5</v>
      </c>
      <c r="E17" s="288">
        <v>1</v>
      </c>
      <c r="F17" s="288">
        <v>0</v>
      </c>
      <c r="G17" s="288">
        <v>0</v>
      </c>
      <c r="H17" s="288">
        <v>0</v>
      </c>
      <c r="I17" s="288">
        <v>0</v>
      </c>
      <c r="J17" s="288">
        <v>4</v>
      </c>
      <c r="K17" s="288">
        <v>0</v>
      </c>
      <c r="L17" s="288">
        <v>0</v>
      </c>
      <c r="M17" s="288">
        <v>0</v>
      </c>
      <c r="N17" s="288">
        <v>0</v>
      </c>
      <c r="O17" s="326"/>
      <c r="P17" s="251"/>
      <c r="Q17" s="291"/>
    </row>
    <row r="18" spans="2:17" ht="21" customHeight="1">
      <c r="B18" s="292" t="s">
        <v>2279</v>
      </c>
      <c r="C18" s="288">
        <v>14</v>
      </c>
      <c r="D18" s="288">
        <v>2</v>
      </c>
      <c r="E18" s="288">
        <v>0</v>
      </c>
      <c r="F18" s="288">
        <v>0</v>
      </c>
      <c r="G18" s="288">
        <v>0</v>
      </c>
      <c r="H18" s="288">
        <v>2</v>
      </c>
      <c r="I18" s="288">
        <v>0</v>
      </c>
      <c r="J18" s="288">
        <v>1</v>
      </c>
      <c r="K18" s="288">
        <v>0</v>
      </c>
      <c r="L18" s="288">
        <v>1</v>
      </c>
      <c r="M18" s="288">
        <v>0</v>
      </c>
      <c r="N18" s="288">
        <v>0</v>
      </c>
      <c r="O18" s="326"/>
      <c r="P18" s="246"/>
      <c r="Q18" s="293"/>
    </row>
    <row r="19" spans="2:17" ht="21" customHeight="1">
      <c r="B19" s="284"/>
      <c r="C19" s="305" t="s">
        <v>2226</v>
      </c>
      <c r="D19" s="56">
        <v>10</v>
      </c>
      <c r="E19" s="56">
        <v>11</v>
      </c>
      <c r="F19" s="56">
        <v>12</v>
      </c>
      <c r="G19" s="56">
        <v>13</v>
      </c>
      <c r="H19" s="56">
        <v>14</v>
      </c>
      <c r="I19" s="56">
        <v>15</v>
      </c>
      <c r="J19" s="56">
        <v>16</v>
      </c>
      <c r="K19" s="56">
        <v>17</v>
      </c>
      <c r="L19" s="56">
        <v>18</v>
      </c>
      <c r="M19" s="56">
        <v>19</v>
      </c>
      <c r="N19" s="328">
        <v>20</v>
      </c>
      <c r="O19" s="326"/>
      <c r="P19" s="201"/>
      <c r="Q19" s="201"/>
    </row>
    <row r="20" spans="2:17" ht="12.75" customHeight="1">
      <c r="B20" s="294"/>
      <c r="C20" s="314"/>
      <c r="D20" s="329"/>
      <c r="E20" s="329"/>
      <c r="F20" s="329"/>
      <c r="G20" s="329"/>
      <c r="H20" s="329"/>
      <c r="I20" s="329"/>
      <c r="J20" s="329"/>
      <c r="K20" s="329"/>
      <c r="L20" s="329"/>
      <c r="M20" s="329"/>
      <c r="N20" s="329"/>
      <c r="O20" s="326"/>
      <c r="P20" s="201"/>
      <c r="Q20" s="201"/>
    </row>
    <row r="21" spans="2:17" ht="12.75" customHeight="1">
      <c r="B21" s="3512" t="s">
        <v>2113</v>
      </c>
      <c r="C21" s="3437"/>
      <c r="D21" s="3437"/>
      <c r="E21" s="3437"/>
      <c r="F21" s="3437"/>
      <c r="G21" s="3437"/>
      <c r="H21" s="3437"/>
      <c r="I21" s="3437"/>
      <c r="J21" s="3437"/>
      <c r="K21" s="3437"/>
      <c r="L21" s="3437"/>
      <c r="M21" s="3437"/>
      <c r="N21" s="3437"/>
      <c r="O21" s="326"/>
      <c r="P21" s="201"/>
      <c r="Q21" s="201"/>
    </row>
    <row r="22" spans="2:17" ht="12.75" customHeight="1">
      <c r="B22" s="3513" t="s">
        <v>2290</v>
      </c>
      <c r="C22" s="3513"/>
      <c r="D22" s="3513"/>
      <c r="E22" s="3513"/>
      <c r="F22" s="3513"/>
      <c r="G22" s="3513"/>
      <c r="H22" s="3513"/>
      <c r="I22" s="3513"/>
      <c r="J22" s="3513"/>
      <c r="K22" s="3513"/>
      <c r="L22" s="3513"/>
      <c r="M22" s="3513"/>
      <c r="N22" s="3513"/>
      <c r="O22" s="213"/>
      <c r="P22" s="201"/>
      <c r="Q22" s="201"/>
    </row>
    <row r="23" spans="2:17" ht="12.75" customHeight="1">
      <c r="B23" s="3513" t="s">
        <v>2291</v>
      </c>
      <c r="C23" s="3513"/>
      <c r="D23" s="3513"/>
      <c r="E23" s="3513"/>
      <c r="F23" s="3513"/>
      <c r="G23" s="3513"/>
      <c r="H23" s="3513"/>
      <c r="I23" s="3513"/>
      <c r="J23" s="3513"/>
      <c r="K23" s="3513"/>
      <c r="L23" s="3513"/>
      <c r="M23" s="3513"/>
      <c r="N23" s="3513"/>
    </row>
    <row r="24" spans="2:17" ht="12.75" customHeight="1">
      <c r="B24" s="330"/>
      <c r="C24" s="330"/>
      <c r="D24" s="330"/>
      <c r="E24" s="330"/>
      <c r="F24" s="330"/>
      <c r="G24" s="330"/>
      <c r="H24" s="330"/>
      <c r="I24" s="330"/>
      <c r="J24" s="330"/>
      <c r="K24" s="330"/>
      <c r="L24" s="330"/>
      <c r="M24" s="330"/>
      <c r="N24" s="330"/>
    </row>
    <row r="25" spans="2:17" ht="12.75" customHeight="1">
      <c r="B25" s="3434" t="s">
        <v>2116</v>
      </c>
      <c r="C25" s="3434"/>
      <c r="D25" s="3434"/>
      <c r="E25" s="3434"/>
      <c r="F25" s="3434"/>
      <c r="G25" s="3434"/>
      <c r="H25" s="3434"/>
      <c r="I25" s="3434"/>
      <c r="J25" s="3434"/>
      <c r="K25" s="3434"/>
      <c r="L25" s="3434"/>
      <c r="M25" s="3434"/>
      <c r="N25" s="3434"/>
    </row>
    <row r="26" spans="2:17" ht="12.75" customHeight="1">
      <c r="B26" s="3435" t="s">
        <v>2406</v>
      </c>
      <c r="C26" s="3435"/>
      <c r="D26" s="296"/>
      <c r="E26" s="296"/>
      <c r="F26" s="296"/>
      <c r="G26" s="296"/>
      <c r="H26" s="296"/>
      <c r="I26" s="296"/>
      <c r="J26" s="296"/>
      <c r="K26" s="296"/>
      <c r="L26" s="296"/>
      <c r="M26" s="296"/>
      <c r="N26" s="296"/>
    </row>
    <row r="27" spans="2:17" ht="12.75" customHeight="1">
      <c r="C27" s="296"/>
      <c r="D27" s="296"/>
      <c r="E27" s="296"/>
      <c r="F27" s="296"/>
      <c r="G27" s="296"/>
      <c r="H27" s="296"/>
      <c r="I27" s="296"/>
      <c r="J27" s="296"/>
      <c r="K27" s="296"/>
      <c r="L27" s="296"/>
      <c r="M27" s="296"/>
      <c r="N27" s="296"/>
    </row>
    <row r="28" spans="2:17" ht="12.75" customHeight="1">
      <c r="C28" s="297"/>
      <c r="D28" s="297"/>
      <c r="E28" s="297"/>
      <c r="F28" s="297"/>
      <c r="G28" s="297"/>
      <c r="H28" s="297"/>
      <c r="I28" s="297"/>
      <c r="J28" s="297"/>
      <c r="K28" s="297"/>
      <c r="L28" s="297"/>
      <c r="M28" s="297"/>
      <c r="N28" s="297"/>
    </row>
    <row r="29" spans="2:17">
      <c r="C29" s="297"/>
      <c r="D29" s="297"/>
      <c r="E29" s="297"/>
      <c r="F29" s="297"/>
      <c r="G29" s="297"/>
      <c r="H29" s="297"/>
      <c r="I29" s="297"/>
      <c r="J29" s="297"/>
      <c r="K29" s="297"/>
      <c r="L29" s="297"/>
      <c r="M29" s="297"/>
      <c r="N29" s="297"/>
    </row>
    <row r="30" spans="2:17">
      <c r="C30" s="297"/>
      <c r="D30" s="297"/>
      <c r="E30" s="297"/>
      <c r="F30" s="297"/>
      <c r="G30" s="297"/>
      <c r="H30" s="297"/>
      <c r="I30" s="297"/>
      <c r="J30" s="297"/>
      <c r="K30" s="297"/>
      <c r="L30" s="297"/>
      <c r="M30" s="297"/>
      <c r="N30" s="297"/>
    </row>
    <row r="31" spans="2:17">
      <c r="C31" s="297"/>
      <c r="D31" s="297"/>
      <c r="E31" s="297"/>
      <c r="F31" s="297"/>
      <c r="G31" s="297"/>
      <c r="H31" s="297"/>
      <c r="I31" s="297"/>
      <c r="J31" s="297"/>
      <c r="K31" s="297"/>
      <c r="L31" s="297"/>
      <c r="M31" s="297"/>
      <c r="N31" s="297"/>
    </row>
    <row r="32" spans="2:17">
      <c r="C32" s="297"/>
      <c r="D32" s="297"/>
      <c r="E32" s="297"/>
      <c r="F32" s="297"/>
      <c r="G32" s="297"/>
      <c r="H32" s="297"/>
      <c r="I32" s="297"/>
      <c r="J32" s="297"/>
      <c r="K32" s="297"/>
      <c r="L32" s="297"/>
      <c r="M32" s="297"/>
      <c r="N32" s="297"/>
    </row>
    <row r="33" spans="3:14">
      <c r="C33" s="297"/>
      <c r="D33" s="297"/>
      <c r="E33" s="297"/>
      <c r="F33" s="297"/>
      <c r="G33" s="297"/>
      <c r="H33" s="297"/>
      <c r="I33" s="297"/>
      <c r="J33" s="297"/>
      <c r="K33" s="297"/>
      <c r="L33" s="297"/>
      <c r="M33" s="297"/>
      <c r="N33" s="297"/>
    </row>
    <row r="34" spans="3:14">
      <c r="C34" s="297"/>
      <c r="D34" s="297"/>
      <c r="E34" s="297"/>
      <c r="F34" s="297"/>
      <c r="G34" s="297"/>
      <c r="H34" s="297"/>
      <c r="I34" s="297"/>
      <c r="J34" s="297"/>
      <c r="K34" s="297"/>
      <c r="L34" s="297"/>
      <c r="M34" s="297"/>
      <c r="N34" s="297"/>
    </row>
    <row r="35" spans="3:14">
      <c r="C35" s="297"/>
      <c r="D35" s="297"/>
      <c r="E35" s="297"/>
      <c r="F35" s="297"/>
      <c r="G35" s="297"/>
      <c r="H35" s="297"/>
      <c r="I35" s="297"/>
      <c r="J35" s="297"/>
      <c r="K35" s="297"/>
      <c r="L35" s="297"/>
      <c r="M35" s="297"/>
      <c r="N35" s="297"/>
    </row>
    <row r="36" spans="3:14">
      <c r="C36" s="297"/>
      <c r="D36" s="297"/>
      <c r="E36" s="297"/>
      <c r="F36" s="297"/>
      <c r="G36" s="297"/>
      <c r="H36" s="297"/>
      <c r="I36" s="297"/>
      <c r="J36" s="297"/>
      <c r="K36" s="297"/>
      <c r="L36" s="297"/>
      <c r="M36" s="297"/>
      <c r="N36" s="297"/>
    </row>
    <row r="37" spans="3:14">
      <c r="C37" s="297"/>
      <c r="D37" s="297"/>
      <c r="E37" s="297"/>
      <c r="F37" s="297"/>
      <c r="G37" s="297"/>
      <c r="H37" s="297"/>
      <c r="I37" s="297"/>
      <c r="J37" s="297"/>
      <c r="K37" s="297"/>
      <c r="L37" s="297"/>
      <c r="M37" s="297"/>
      <c r="N37" s="297"/>
    </row>
  </sheetData>
  <mergeCells count="7">
    <mergeCell ref="B23:N23"/>
    <mergeCell ref="B25:N25"/>
    <mergeCell ref="B26:C26"/>
    <mergeCell ref="B1:N1"/>
    <mergeCell ref="B2:N2"/>
    <mergeCell ref="B21:N21"/>
    <mergeCell ref="B22:N22"/>
  </mergeCells>
  <phoneticPr fontId="0" type="noConversion"/>
  <conditionalFormatting sqref="C5:N18">
    <cfRule type="cellIs" dxfId="109" priority="1" stopIfTrue="1" operator="between">
      <formula>0.0000000000000001</formula>
      <formula>0.4999999999</formula>
    </cfRule>
  </conditionalFormatting>
  <hyperlinks>
    <hyperlink ref="B26" r:id="rId1"/>
    <hyperlink ref="P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2"/>
  <headerFooter alignWithMargins="0"/>
  <ignoredErrors>
    <ignoredError sqref="D4:N4" numberStoredAsText="1"/>
  </ignoredErrors>
</worksheet>
</file>

<file path=xl/worksheets/sheet115.xml><?xml version="1.0" encoding="utf-8"?>
<worksheet xmlns="http://schemas.openxmlformats.org/spreadsheetml/2006/main" xmlns:r="http://schemas.openxmlformats.org/officeDocument/2006/relationships">
  <sheetPr>
    <pageSetUpPr fitToPage="1"/>
  </sheetPr>
  <dimension ref="B1:R37"/>
  <sheetViews>
    <sheetView showGridLines="0" workbookViewId="0">
      <selection activeCell="B2" sqref="B2:O2"/>
    </sheetView>
  </sheetViews>
  <sheetFormatPr defaultColWidth="7.85546875" defaultRowHeight="11.25"/>
  <cols>
    <col min="1" max="1" width="6.7109375" style="205" customWidth="1"/>
    <col min="2" max="2" width="20.7109375" style="205" customWidth="1"/>
    <col min="3" max="15" width="7.7109375" style="205" customWidth="1"/>
    <col min="16" max="16" width="6.7109375" style="205" customWidth="1"/>
    <col min="17" max="17" width="13.140625" style="205" bestFit="1" customWidth="1"/>
    <col min="18" max="16384" width="7.85546875" style="205"/>
  </cols>
  <sheetData>
    <row r="1" spans="2:18" s="182" customFormat="1" ht="30" customHeight="1">
      <c r="B1" s="3505" t="s">
        <v>2435</v>
      </c>
      <c r="C1" s="3505"/>
      <c r="D1" s="3505"/>
      <c r="E1" s="3505"/>
      <c r="F1" s="3505"/>
      <c r="G1" s="3505"/>
      <c r="H1" s="3505"/>
      <c r="I1" s="3505"/>
      <c r="J1" s="3505"/>
      <c r="K1" s="3505"/>
      <c r="L1" s="3505"/>
      <c r="M1" s="3505"/>
      <c r="N1" s="3505"/>
      <c r="O1" s="3505"/>
      <c r="P1" s="184"/>
    </row>
    <row r="2" spans="2:18" s="182" customFormat="1" ht="30" customHeight="1">
      <c r="B2" s="3505" t="s">
        <v>2436</v>
      </c>
      <c r="C2" s="3505"/>
      <c r="D2" s="3505"/>
      <c r="E2" s="3505"/>
      <c r="F2" s="3505"/>
      <c r="G2" s="3505"/>
      <c r="H2" s="3505"/>
      <c r="I2" s="3505"/>
      <c r="J2" s="3505"/>
      <c r="K2" s="3505"/>
      <c r="L2" s="3505"/>
      <c r="M2" s="3505"/>
      <c r="N2" s="3505"/>
      <c r="O2" s="3505"/>
      <c r="P2" s="184"/>
    </row>
    <row r="3" spans="2:18" s="182" customFormat="1" ht="12.75" customHeight="1">
      <c r="B3" s="185" t="s">
        <v>2396</v>
      </c>
      <c r="C3" s="186"/>
      <c r="D3" s="186"/>
      <c r="E3" s="186"/>
      <c r="F3" s="186"/>
      <c r="G3" s="186"/>
      <c r="H3" s="186"/>
      <c r="I3" s="186"/>
      <c r="J3" s="186"/>
      <c r="K3" s="186"/>
      <c r="L3" s="186"/>
      <c r="M3" s="186"/>
      <c r="N3" s="184"/>
      <c r="O3" s="321" t="s">
        <v>2397</v>
      </c>
      <c r="P3" s="331"/>
      <c r="Q3" s="1951" t="s">
        <v>2512</v>
      </c>
    </row>
    <row r="4" spans="2:18" s="182" customFormat="1" ht="21" customHeight="1">
      <c r="B4" s="284"/>
      <c r="C4" s="323" t="s">
        <v>2437</v>
      </c>
      <c r="D4" s="305">
        <v>22</v>
      </c>
      <c r="E4" s="305">
        <v>23</v>
      </c>
      <c r="F4" s="305">
        <v>24</v>
      </c>
      <c r="G4" s="305">
        <v>25</v>
      </c>
      <c r="H4" s="305">
        <v>26</v>
      </c>
      <c r="I4" s="305">
        <v>27</v>
      </c>
      <c r="J4" s="305">
        <v>28</v>
      </c>
      <c r="K4" s="305">
        <v>29</v>
      </c>
      <c r="L4" s="305">
        <v>30</v>
      </c>
      <c r="M4" s="305">
        <v>31</v>
      </c>
      <c r="N4" s="305">
        <v>32</v>
      </c>
      <c r="O4" s="306">
        <v>33</v>
      </c>
      <c r="P4" s="307"/>
      <c r="Q4" s="241"/>
      <c r="R4" s="241"/>
    </row>
    <row r="5" spans="2:18" s="196" customFormat="1" ht="21" customHeight="1">
      <c r="B5" s="242" t="s">
        <v>2065</v>
      </c>
      <c r="C5" s="332">
        <v>133</v>
      </c>
      <c r="D5" s="332">
        <v>1131</v>
      </c>
      <c r="E5" s="332">
        <v>4491</v>
      </c>
      <c r="F5" s="332">
        <v>368</v>
      </c>
      <c r="G5" s="332">
        <v>13146</v>
      </c>
      <c r="H5" s="332">
        <v>333</v>
      </c>
      <c r="I5" s="332">
        <v>773</v>
      </c>
      <c r="J5" s="332">
        <v>1679</v>
      </c>
      <c r="K5" s="332">
        <v>521</v>
      </c>
      <c r="L5" s="332">
        <v>217</v>
      </c>
      <c r="M5" s="332">
        <v>5533</v>
      </c>
      <c r="N5" s="332">
        <v>3363</v>
      </c>
      <c r="O5" s="332">
        <v>3388</v>
      </c>
      <c r="P5" s="333"/>
    </row>
    <row r="6" spans="2:18" s="196" customFormat="1" ht="21" customHeight="1">
      <c r="B6" s="251" t="s">
        <v>2066</v>
      </c>
      <c r="C6" s="334">
        <v>133</v>
      </c>
      <c r="D6" s="334">
        <v>1127</v>
      </c>
      <c r="E6" s="334">
        <v>4370</v>
      </c>
      <c r="F6" s="334">
        <v>364</v>
      </c>
      <c r="G6" s="334">
        <v>12814</v>
      </c>
      <c r="H6" s="334">
        <v>329</v>
      </c>
      <c r="I6" s="334">
        <v>764</v>
      </c>
      <c r="J6" s="334">
        <v>1661</v>
      </c>
      <c r="K6" s="334">
        <v>514</v>
      </c>
      <c r="L6" s="334">
        <v>204</v>
      </c>
      <c r="M6" s="334">
        <v>5463</v>
      </c>
      <c r="N6" s="334">
        <v>3253</v>
      </c>
      <c r="O6" s="334">
        <v>3258</v>
      </c>
      <c r="P6" s="333"/>
      <c r="Q6" s="249"/>
      <c r="R6" s="250"/>
    </row>
    <row r="7" spans="2:18" ht="21" customHeight="1">
      <c r="B7" s="257" t="s">
        <v>2101</v>
      </c>
      <c r="C7" s="332">
        <v>0</v>
      </c>
      <c r="D7" s="332">
        <v>2</v>
      </c>
      <c r="E7" s="332">
        <v>54</v>
      </c>
      <c r="F7" s="332">
        <v>4</v>
      </c>
      <c r="G7" s="332">
        <v>162</v>
      </c>
      <c r="H7" s="332">
        <v>1</v>
      </c>
      <c r="I7" s="332">
        <v>4</v>
      </c>
      <c r="J7" s="332">
        <v>9</v>
      </c>
      <c r="K7" s="332">
        <v>3</v>
      </c>
      <c r="L7" s="332">
        <v>1</v>
      </c>
      <c r="M7" s="332">
        <v>43</v>
      </c>
      <c r="N7" s="332">
        <v>34</v>
      </c>
      <c r="O7" s="332">
        <v>64</v>
      </c>
      <c r="P7" s="335"/>
      <c r="Q7" s="196"/>
      <c r="R7" s="252"/>
    </row>
    <row r="8" spans="2:18" ht="21" customHeight="1">
      <c r="B8" s="290" t="s">
        <v>2269</v>
      </c>
      <c r="C8" s="334">
        <v>0</v>
      </c>
      <c r="D8" s="334">
        <v>0</v>
      </c>
      <c r="E8" s="334">
        <v>3</v>
      </c>
      <c r="F8" s="334">
        <v>0</v>
      </c>
      <c r="G8" s="334">
        <v>7</v>
      </c>
      <c r="H8" s="334">
        <v>0</v>
      </c>
      <c r="I8" s="334">
        <v>0</v>
      </c>
      <c r="J8" s="334">
        <v>0</v>
      </c>
      <c r="K8" s="334">
        <v>0</v>
      </c>
      <c r="L8" s="334">
        <v>0</v>
      </c>
      <c r="M8" s="334">
        <v>0</v>
      </c>
      <c r="N8" s="334">
        <v>2</v>
      </c>
      <c r="O8" s="334">
        <v>1</v>
      </c>
      <c r="P8" s="336"/>
      <c r="Q8" s="251"/>
      <c r="R8" s="291"/>
    </row>
    <row r="9" spans="2:18" ht="21" customHeight="1">
      <c r="B9" s="290" t="s">
        <v>2270</v>
      </c>
      <c r="C9" s="334">
        <v>0</v>
      </c>
      <c r="D9" s="334">
        <v>1</v>
      </c>
      <c r="E9" s="334">
        <v>2</v>
      </c>
      <c r="F9" s="334">
        <v>2</v>
      </c>
      <c r="G9" s="334">
        <v>27</v>
      </c>
      <c r="H9" s="334">
        <v>0</v>
      </c>
      <c r="I9" s="334">
        <v>0</v>
      </c>
      <c r="J9" s="334">
        <v>0</v>
      </c>
      <c r="K9" s="334">
        <v>1</v>
      </c>
      <c r="L9" s="334">
        <v>1</v>
      </c>
      <c r="M9" s="334">
        <v>2</v>
      </c>
      <c r="N9" s="334">
        <v>0</v>
      </c>
      <c r="O9" s="334">
        <v>4</v>
      </c>
      <c r="P9" s="336"/>
      <c r="Q9" s="251"/>
      <c r="R9" s="291"/>
    </row>
    <row r="10" spans="2:18" ht="21" customHeight="1">
      <c r="B10" s="290" t="s">
        <v>2271</v>
      </c>
      <c r="C10" s="334">
        <v>0</v>
      </c>
      <c r="D10" s="334">
        <v>1</v>
      </c>
      <c r="E10" s="334">
        <v>16</v>
      </c>
      <c r="F10" s="334">
        <v>2</v>
      </c>
      <c r="G10" s="334">
        <v>51</v>
      </c>
      <c r="H10" s="334">
        <v>0</v>
      </c>
      <c r="I10" s="334">
        <v>4</v>
      </c>
      <c r="J10" s="334">
        <v>7</v>
      </c>
      <c r="K10" s="334">
        <v>0</v>
      </c>
      <c r="L10" s="334">
        <v>0</v>
      </c>
      <c r="M10" s="334">
        <v>24</v>
      </c>
      <c r="N10" s="334">
        <v>26</v>
      </c>
      <c r="O10" s="334">
        <v>35</v>
      </c>
      <c r="P10" s="336"/>
      <c r="Q10" s="251"/>
      <c r="R10" s="291"/>
    </row>
    <row r="11" spans="2:18" ht="21" customHeight="1">
      <c r="B11" s="290" t="s">
        <v>2272</v>
      </c>
      <c r="C11" s="334">
        <v>0</v>
      </c>
      <c r="D11" s="334">
        <v>0</v>
      </c>
      <c r="E11" s="334">
        <v>11</v>
      </c>
      <c r="F11" s="334">
        <v>0</v>
      </c>
      <c r="G11" s="334">
        <v>14</v>
      </c>
      <c r="H11" s="334">
        <v>0</v>
      </c>
      <c r="I11" s="334">
        <v>0</v>
      </c>
      <c r="J11" s="334">
        <v>0</v>
      </c>
      <c r="K11" s="334">
        <v>0</v>
      </c>
      <c r="L11" s="334">
        <v>0</v>
      </c>
      <c r="M11" s="334">
        <v>1</v>
      </c>
      <c r="N11" s="334">
        <v>1</v>
      </c>
      <c r="O11" s="334">
        <v>3</v>
      </c>
      <c r="P11" s="336"/>
      <c r="Q11" s="251"/>
      <c r="R11" s="291"/>
    </row>
    <row r="12" spans="2:18" ht="21" customHeight="1">
      <c r="B12" s="290" t="s">
        <v>2273</v>
      </c>
      <c r="C12" s="334">
        <v>0</v>
      </c>
      <c r="D12" s="334">
        <v>0</v>
      </c>
      <c r="E12" s="334">
        <v>6</v>
      </c>
      <c r="F12" s="334">
        <v>0</v>
      </c>
      <c r="G12" s="334">
        <v>12</v>
      </c>
      <c r="H12" s="334">
        <v>0</v>
      </c>
      <c r="I12" s="334">
        <v>0</v>
      </c>
      <c r="J12" s="334">
        <v>0</v>
      </c>
      <c r="K12" s="334">
        <v>0</v>
      </c>
      <c r="L12" s="334">
        <v>0</v>
      </c>
      <c r="M12" s="334">
        <v>1</v>
      </c>
      <c r="N12" s="334">
        <v>1</v>
      </c>
      <c r="O12" s="334">
        <v>2</v>
      </c>
      <c r="P12" s="336"/>
      <c r="Q12" s="251"/>
      <c r="R12" s="291"/>
    </row>
    <row r="13" spans="2:18" ht="21" customHeight="1">
      <c r="B13" s="290" t="s">
        <v>2274</v>
      </c>
      <c r="C13" s="334">
        <v>0</v>
      </c>
      <c r="D13" s="334">
        <v>0</v>
      </c>
      <c r="E13" s="334">
        <v>1</v>
      </c>
      <c r="F13" s="334">
        <v>0</v>
      </c>
      <c r="G13" s="334">
        <v>1</v>
      </c>
      <c r="H13" s="334">
        <v>0</v>
      </c>
      <c r="I13" s="334">
        <v>0</v>
      </c>
      <c r="J13" s="334">
        <v>0</v>
      </c>
      <c r="K13" s="334">
        <v>0</v>
      </c>
      <c r="L13" s="334">
        <v>0</v>
      </c>
      <c r="M13" s="334">
        <v>0</v>
      </c>
      <c r="N13" s="334">
        <v>0</v>
      </c>
      <c r="O13" s="334">
        <v>0</v>
      </c>
      <c r="P13" s="336"/>
      <c r="Q13" s="251"/>
      <c r="R13" s="291"/>
    </row>
    <row r="14" spans="2:18" ht="21" customHeight="1">
      <c r="B14" s="290" t="s">
        <v>2275</v>
      </c>
      <c r="C14" s="334">
        <v>0</v>
      </c>
      <c r="D14" s="334">
        <v>0</v>
      </c>
      <c r="E14" s="334">
        <v>5</v>
      </c>
      <c r="F14" s="334">
        <v>0</v>
      </c>
      <c r="G14" s="334">
        <v>14</v>
      </c>
      <c r="H14" s="334">
        <v>0</v>
      </c>
      <c r="I14" s="334">
        <v>0</v>
      </c>
      <c r="J14" s="334">
        <v>0</v>
      </c>
      <c r="K14" s="334">
        <v>2</v>
      </c>
      <c r="L14" s="334">
        <v>0</v>
      </c>
      <c r="M14" s="334">
        <v>3</v>
      </c>
      <c r="N14" s="334">
        <v>0</v>
      </c>
      <c r="O14" s="334">
        <v>2</v>
      </c>
      <c r="P14" s="336"/>
      <c r="Q14" s="251"/>
      <c r="R14" s="291"/>
    </row>
    <row r="15" spans="2:18" ht="21" customHeight="1">
      <c r="B15" s="290" t="s">
        <v>2276</v>
      </c>
      <c r="C15" s="334">
        <v>0</v>
      </c>
      <c r="D15" s="334">
        <v>0</v>
      </c>
      <c r="E15" s="334">
        <v>4</v>
      </c>
      <c r="F15" s="334">
        <v>0</v>
      </c>
      <c r="G15" s="334">
        <v>25</v>
      </c>
      <c r="H15" s="334">
        <v>1</v>
      </c>
      <c r="I15" s="334">
        <v>0</v>
      </c>
      <c r="J15" s="334">
        <v>2</v>
      </c>
      <c r="K15" s="334">
        <v>0</v>
      </c>
      <c r="L15" s="334">
        <v>0</v>
      </c>
      <c r="M15" s="334">
        <v>9</v>
      </c>
      <c r="N15" s="334">
        <v>3</v>
      </c>
      <c r="O15" s="334">
        <v>16</v>
      </c>
      <c r="P15" s="336"/>
      <c r="Q15" s="251"/>
      <c r="R15" s="291"/>
    </row>
    <row r="16" spans="2:18" ht="21" customHeight="1">
      <c r="B16" s="290" t="s">
        <v>2277</v>
      </c>
      <c r="C16" s="334">
        <v>0</v>
      </c>
      <c r="D16" s="334">
        <v>0</v>
      </c>
      <c r="E16" s="334">
        <v>2</v>
      </c>
      <c r="F16" s="334">
        <v>0</v>
      </c>
      <c r="G16" s="334">
        <v>4</v>
      </c>
      <c r="H16" s="334">
        <v>0</v>
      </c>
      <c r="I16" s="334">
        <v>0</v>
      </c>
      <c r="J16" s="334">
        <v>0</v>
      </c>
      <c r="K16" s="334">
        <v>0</v>
      </c>
      <c r="L16" s="334">
        <v>0</v>
      </c>
      <c r="M16" s="334">
        <v>2</v>
      </c>
      <c r="N16" s="334">
        <v>1</v>
      </c>
      <c r="O16" s="334">
        <v>0</v>
      </c>
      <c r="P16" s="336"/>
      <c r="Q16" s="251"/>
      <c r="R16" s="291"/>
    </row>
    <row r="17" spans="2:18" ht="21" customHeight="1">
      <c r="B17" s="290" t="s">
        <v>2278</v>
      </c>
      <c r="C17" s="334">
        <v>0</v>
      </c>
      <c r="D17" s="334">
        <v>0</v>
      </c>
      <c r="E17" s="334">
        <v>1</v>
      </c>
      <c r="F17" s="334">
        <v>0</v>
      </c>
      <c r="G17" s="334">
        <v>3</v>
      </c>
      <c r="H17" s="334">
        <v>0</v>
      </c>
      <c r="I17" s="334">
        <v>0</v>
      </c>
      <c r="J17" s="334">
        <v>0</v>
      </c>
      <c r="K17" s="334">
        <v>0</v>
      </c>
      <c r="L17" s="334">
        <v>0</v>
      </c>
      <c r="M17" s="334">
        <v>1</v>
      </c>
      <c r="N17" s="334">
        <v>0</v>
      </c>
      <c r="O17" s="334">
        <v>0</v>
      </c>
      <c r="P17" s="336"/>
      <c r="Q17" s="251"/>
      <c r="R17" s="291"/>
    </row>
    <row r="18" spans="2:18" ht="21" customHeight="1">
      <c r="B18" s="292" t="s">
        <v>2279</v>
      </c>
      <c r="C18" s="334">
        <v>0</v>
      </c>
      <c r="D18" s="334">
        <v>0</v>
      </c>
      <c r="E18" s="334">
        <v>3</v>
      </c>
      <c r="F18" s="334">
        <v>0</v>
      </c>
      <c r="G18" s="334">
        <v>4</v>
      </c>
      <c r="H18" s="334">
        <v>0</v>
      </c>
      <c r="I18" s="334">
        <v>0</v>
      </c>
      <c r="J18" s="334">
        <v>0</v>
      </c>
      <c r="K18" s="334">
        <v>0</v>
      </c>
      <c r="L18" s="334">
        <v>0</v>
      </c>
      <c r="M18" s="334">
        <v>0</v>
      </c>
      <c r="N18" s="334">
        <v>0</v>
      </c>
      <c r="O18" s="334">
        <v>1</v>
      </c>
      <c r="P18" s="336"/>
      <c r="Q18" s="246"/>
      <c r="R18" s="293"/>
    </row>
    <row r="19" spans="2:18" ht="21" customHeight="1">
      <c r="B19" s="284"/>
      <c r="C19" s="323" t="s">
        <v>2437</v>
      </c>
      <c r="D19" s="305">
        <v>22</v>
      </c>
      <c r="E19" s="305">
        <v>23</v>
      </c>
      <c r="F19" s="305">
        <v>24</v>
      </c>
      <c r="G19" s="305">
        <v>25</v>
      </c>
      <c r="H19" s="305">
        <v>26</v>
      </c>
      <c r="I19" s="305">
        <v>27</v>
      </c>
      <c r="J19" s="305">
        <v>28</v>
      </c>
      <c r="K19" s="305">
        <v>29</v>
      </c>
      <c r="L19" s="305">
        <v>30</v>
      </c>
      <c r="M19" s="305">
        <v>31</v>
      </c>
      <c r="N19" s="305">
        <v>32</v>
      </c>
      <c r="O19" s="306">
        <v>33</v>
      </c>
      <c r="P19" s="307"/>
      <c r="Q19" s="201"/>
      <c r="R19" s="201"/>
    </row>
    <row r="20" spans="2:18" ht="12.75" customHeight="1">
      <c r="B20" s="294"/>
      <c r="C20" s="337"/>
      <c r="D20" s="314"/>
      <c r="E20" s="314"/>
      <c r="F20" s="314"/>
      <c r="G20" s="314"/>
      <c r="H20" s="314"/>
      <c r="I20" s="314"/>
      <c r="J20" s="314"/>
      <c r="K20" s="314"/>
      <c r="L20" s="314"/>
      <c r="M20" s="314"/>
      <c r="N20" s="314"/>
      <c r="O20" s="314"/>
      <c r="P20" s="307"/>
      <c r="Q20" s="201"/>
      <c r="R20" s="201"/>
    </row>
    <row r="21" spans="2:18" ht="12.75" customHeight="1">
      <c r="B21" s="3512" t="s">
        <v>2113</v>
      </c>
      <c r="C21" s="3437"/>
      <c r="D21" s="3437"/>
      <c r="E21" s="3437"/>
      <c r="F21" s="3437"/>
      <c r="G21" s="3437"/>
      <c r="H21" s="3437"/>
      <c r="I21" s="3437"/>
      <c r="J21" s="3437"/>
      <c r="K21" s="3437"/>
      <c r="L21" s="3437"/>
      <c r="M21" s="3437"/>
      <c r="N21" s="3437"/>
      <c r="O21" s="3437"/>
      <c r="P21" s="307"/>
      <c r="Q21" s="201"/>
      <c r="R21" s="201"/>
    </row>
    <row r="22" spans="2:18" ht="12.75" customHeight="1">
      <c r="B22" s="3513" t="s">
        <v>2290</v>
      </c>
      <c r="C22" s="3513"/>
      <c r="D22" s="3513"/>
      <c r="E22" s="3513"/>
      <c r="F22" s="3513"/>
      <c r="G22" s="3513"/>
      <c r="H22" s="3513"/>
      <c r="I22" s="3513"/>
      <c r="J22" s="3513"/>
      <c r="K22" s="3513"/>
      <c r="L22" s="3513"/>
      <c r="M22" s="3513"/>
      <c r="N22" s="3513"/>
      <c r="O22" s="3513"/>
      <c r="P22" s="213"/>
      <c r="Q22" s="201"/>
      <c r="R22" s="201"/>
    </row>
    <row r="23" spans="2:18" ht="12.75" customHeight="1">
      <c r="B23" s="3513" t="s">
        <v>2291</v>
      </c>
      <c r="C23" s="3513"/>
      <c r="D23" s="3513"/>
      <c r="E23" s="3513"/>
      <c r="F23" s="3513"/>
      <c r="G23" s="3513"/>
      <c r="H23" s="3513"/>
      <c r="I23" s="3513"/>
      <c r="J23" s="3513"/>
      <c r="K23" s="3513"/>
      <c r="L23" s="3513"/>
      <c r="M23" s="3513"/>
      <c r="N23" s="3513"/>
      <c r="O23" s="3513"/>
      <c r="P23" s="338"/>
    </row>
    <row r="24" spans="2:18" ht="12.75" customHeight="1">
      <c r="B24" s="330"/>
      <c r="C24" s="330"/>
      <c r="D24" s="330"/>
      <c r="E24" s="330"/>
      <c r="F24" s="330"/>
      <c r="G24" s="330"/>
      <c r="H24" s="330"/>
      <c r="I24" s="330"/>
      <c r="J24" s="330"/>
      <c r="K24" s="330"/>
      <c r="L24" s="330"/>
      <c r="M24" s="330"/>
      <c r="N24" s="330"/>
      <c r="O24" s="330"/>
      <c r="P24" s="338"/>
    </row>
    <row r="25" spans="2:18" ht="12.75" customHeight="1">
      <c r="B25" s="3434" t="s">
        <v>2116</v>
      </c>
      <c r="C25" s="3434"/>
      <c r="D25" s="3434"/>
      <c r="E25" s="3434"/>
      <c r="F25" s="3434"/>
      <c r="G25" s="3434"/>
      <c r="H25" s="3434"/>
      <c r="I25" s="3434"/>
      <c r="J25" s="3434"/>
      <c r="K25" s="3434"/>
      <c r="L25" s="3434"/>
      <c r="M25" s="3434"/>
      <c r="N25" s="3434"/>
      <c r="O25" s="3434"/>
      <c r="P25" s="296"/>
    </row>
    <row r="26" spans="2:18" ht="12.75" customHeight="1">
      <c r="B26" s="3435" t="s">
        <v>2406</v>
      </c>
      <c r="C26" s="3435"/>
      <c r="D26" s="296"/>
      <c r="E26" s="296"/>
      <c r="F26" s="296"/>
      <c r="G26" s="296"/>
      <c r="H26" s="296"/>
      <c r="I26" s="296"/>
      <c r="J26" s="296"/>
      <c r="K26" s="296"/>
      <c r="L26" s="296"/>
      <c r="M26" s="296"/>
      <c r="N26" s="296"/>
      <c r="O26" s="296"/>
      <c r="P26" s="296"/>
    </row>
    <row r="27" spans="2:18" ht="12.75" customHeight="1">
      <c r="C27" s="296"/>
      <c r="D27" s="296"/>
      <c r="E27" s="296"/>
      <c r="F27" s="296"/>
      <c r="G27" s="296"/>
      <c r="H27" s="296"/>
      <c r="I27" s="296"/>
      <c r="J27" s="296"/>
      <c r="K27" s="296"/>
      <c r="L27" s="296"/>
      <c r="M27" s="296"/>
      <c r="N27" s="296"/>
      <c r="O27" s="296"/>
      <c r="P27" s="296"/>
    </row>
    <row r="28" spans="2:18">
      <c r="C28" s="296"/>
      <c r="D28" s="296"/>
      <c r="E28" s="296"/>
      <c r="F28" s="296"/>
      <c r="G28" s="296"/>
      <c r="H28" s="296"/>
      <c r="I28" s="296"/>
      <c r="J28" s="296"/>
      <c r="K28" s="296"/>
      <c r="L28" s="296"/>
      <c r="M28" s="296"/>
      <c r="N28" s="296"/>
      <c r="O28" s="296"/>
      <c r="P28" s="296"/>
    </row>
    <row r="29" spans="2:18">
      <c r="C29" s="297"/>
      <c r="D29" s="297"/>
      <c r="E29" s="297"/>
      <c r="F29" s="297"/>
      <c r="G29" s="297"/>
      <c r="H29" s="297"/>
      <c r="I29" s="297"/>
      <c r="J29" s="297"/>
      <c r="K29" s="297"/>
      <c r="L29" s="297"/>
      <c r="M29" s="297"/>
      <c r="N29" s="297"/>
      <c r="O29" s="296"/>
      <c r="P29" s="296"/>
    </row>
    <row r="30" spans="2:18">
      <c r="C30" s="297"/>
      <c r="D30" s="297"/>
      <c r="E30" s="297"/>
      <c r="F30" s="297"/>
      <c r="G30" s="297"/>
      <c r="H30" s="297"/>
      <c r="I30" s="297"/>
      <c r="J30" s="297"/>
      <c r="K30" s="297"/>
      <c r="L30" s="297"/>
      <c r="M30" s="297"/>
      <c r="N30" s="297"/>
      <c r="O30" s="296"/>
      <c r="P30" s="296"/>
    </row>
    <row r="31" spans="2:18">
      <c r="C31" s="298"/>
      <c r="D31" s="298"/>
      <c r="E31" s="298"/>
      <c r="F31" s="298"/>
      <c r="G31" s="298"/>
      <c r="H31" s="298"/>
      <c r="I31" s="298"/>
      <c r="J31" s="298"/>
      <c r="K31" s="298"/>
      <c r="L31" s="298"/>
      <c r="M31" s="298"/>
      <c r="N31" s="298"/>
      <c r="O31" s="296"/>
    </row>
    <row r="32" spans="2:18">
      <c r="C32" s="298"/>
      <c r="D32" s="298"/>
      <c r="E32" s="298"/>
      <c r="F32" s="298"/>
      <c r="G32" s="298"/>
      <c r="H32" s="298"/>
      <c r="I32" s="298"/>
      <c r="J32" s="298"/>
      <c r="K32" s="298"/>
      <c r="L32" s="298"/>
      <c r="M32" s="298"/>
      <c r="N32" s="298"/>
      <c r="P32" s="296"/>
    </row>
    <row r="33" spans="3:15">
      <c r="C33" s="299"/>
      <c r="D33" s="299"/>
      <c r="E33" s="299"/>
      <c r="F33" s="299"/>
      <c r="G33" s="299"/>
      <c r="H33" s="299"/>
      <c r="I33" s="299"/>
      <c r="J33" s="299"/>
      <c r="K33" s="299"/>
      <c r="L33" s="299"/>
      <c r="M33" s="299"/>
      <c r="N33" s="299"/>
      <c r="O33" s="296"/>
    </row>
    <row r="34" spans="3:15">
      <c r="C34" s="299"/>
      <c r="D34" s="299"/>
      <c r="E34" s="299"/>
      <c r="F34" s="299"/>
      <c r="G34" s="299"/>
      <c r="H34" s="299"/>
      <c r="I34" s="299"/>
      <c r="J34" s="299"/>
      <c r="K34" s="299"/>
      <c r="L34" s="299"/>
      <c r="M34" s="299"/>
      <c r="N34" s="299"/>
    </row>
    <row r="35" spans="3:15">
      <c r="C35" s="300"/>
      <c r="D35" s="300"/>
      <c r="E35" s="300"/>
      <c r="F35" s="300"/>
      <c r="G35" s="300"/>
      <c r="H35" s="300"/>
      <c r="I35" s="300"/>
      <c r="J35" s="300"/>
      <c r="K35" s="300"/>
      <c r="L35" s="300"/>
      <c r="M35" s="300"/>
      <c r="N35" s="300"/>
    </row>
    <row r="36" spans="3:15">
      <c r="C36" s="299"/>
      <c r="D36" s="299"/>
      <c r="E36" s="299"/>
      <c r="F36" s="299"/>
      <c r="G36" s="299"/>
      <c r="H36" s="299"/>
      <c r="I36" s="299"/>
      <c r="J36" s="299"/>
      <c r="K36" s="299"/>
      <c r="L36" s="299"/>
      <c r="M36" s="299"/>
      <c r="N36" s="299"/>
    </row>
    <row r="37" spans="3:15">
      <c r="C37" s="296"/>
      <c r="D37" s="296"/>
      <c r="E37" s="296"/>
      <c r="F37" s="296"/>
      <c r="G37" s="296"/>
      <c r="H37" s="296"/>
      <c r="I37" s="296"/>
      <c r="J37" s="296"/>
      <c r="K37" s="296"/>
      <c r="L37" s="296"/>
      <c r="M37" s="296"/>
      <c r="N37" s="296"/>
    </row>
  </sheetData>
  <mergeCells count="7">
    <mergeCell ref="B23:O23"/>
    <mergeCell ref="B25:O25"/>
    <mergeCell ref="B26:C26"/>
    <mergeCell ref="B1:O1"/>
    <mergeCell ref="B2:O2"/>
    <mergeCell ref="B21:O21"/>
    <mergeCell ref="B22:O22"/>
  </mergeCells>
  <phoneticPr fontId="0" type="noConversion"/>
  <conditionalFormatting sqref="C5:O18">
    <cfRule type="cellIs" dxfId="108" priority="1" stopIfTrue="1" operator="between">
      <formula>0.0000000000000001</formula>
      <formula>0.4999999999</formula>
    </cfRule>
  </conditionalFormatting>
  <hyperlinks>
    <hyperlink ref="B26" r:id="rId1"/>
    <hyperlink ref="Q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2"/>
  <headerFooter alignWithMargins="0"/>
  <ignoredErrors>
    <ignoredError sqref="C4 C19" numberStoredAsText="1"/>
  </ignoredErrors>
</worksheet>
</file>

<file path=xl/worksheets/sheet116.xml><?xml version="1.0" encoding="utf-8"?>
<worksheet xmlns="http://schemas.openxmlformats.org/spreadsheetml/2006/main" xmlns:r="http://schemas.openxmlformats.org/officeDocument/2006/relationships">
  <sheetPr>
    <pageSetUpPr fitToPage="1"/>
  </sheetPr>
  <dimension ref="B1:AG36"/>
  <sheetViews>
    <sheetView showGridLines="0" workbookViewId="0">
      <selection activeCell="B2" sqref="B2:N2"/>
    </sheetView>
  </sheetViews>
  <sheetFormatPr defaultColWidth="7.85546875" defaultRowHeight="11.25"/>
  <cols>
    <col min="1" max="1" width="6.7109375" style="138" customWidth="1"/>
    <col min="2" max="2" width="20.7109375" style="138" customWidth="1"/>
    <col min="3" max="14" width="8.7109375" style="138" customWidth="1"/>
    <col min="15" max="15" width="6.7109375" style="320" customWidth="1"/>
    <col min="16" max="16" width="13.140625" style="138" bestFit="1" customWidth="1"/>
    <col min="17" max="16384" width="7.85546875" style="138"/>
  </cols>
  <sheetData>
    <row r="1" spans="2:33" s="112" customFormat="1" ht="30" customHeight="1">
      <c r="B1" s="4139" t="s">
        <v>2438</v>
      </c>
      <c r="C1" s="4139"/>
      <c r="D1" s="4139"/>
      <c r="E1" s="4139"/>
      <c r="F1" s="4139"/>
      <c r="G1" s="4139"/>
      <c r="H1" s="4139"/>
      <c r="I1" s="4139"/>
      <c r="J1" s="4139"/>
      <c r="K1" s="4139"/>
      <c r="L1" s="4139"/>
      <c r="M1" s="4139"/>
      <c r="N1" s="4139"/>
      <c r="O1" s="339"/>
    </row>
    <row r="2" spans="2:33" s="112" customFormat="1" ht="30" customHeight="1">
      <c r="B2" s="4139" t="s">
        <v>2439</v>
      </c>
      <c r="C2" s="4139"/>
      <c r="D2" s="4139"/>
      <c r="E2" s="4139"/>
      <c r="F2" s="4139"/>
      <c r="G2" s="4139"/>
      <c r="H2" s="4139"/>
      <c r="I2" s="4139"/>
      <c r="J2" s="4139"/>
      <c r="K2" s="4139"/>
      <c r="L2" s="4139"/>
      <c r="M2" s="4139"/>
      <c r="N2" s="4139"/>
      <c r="O2" s="339"/>
    </row>
    <row r="3" spans="2:33" s="112" customFormat="1" ht="12.75" customHeight="1">
      <c r="B3" s="340" t="s">
        <v>2396</v>
      </c>
      <c r="C3" s="218"/>
      <c r="D3" s="218"/>
      <c r="E3" s="218"/>
      <c r="F3" s="218"/>
      <c r="G3" s="218"/>
      <c r="H3" s="218"/>
      <c r="I3" s="218"/>
      <c r="J3" s="218"/>
      <c r="K3" s="218"/>
      <c r="L3" s="218"/>
      <c r="M3" s="218"/>
      <c r="N3" s="321" t="s">
        <v>2397</v>
      </c>
      <c r="O3" s="341"/>
      <c r="P3" s="1951" t="s">
        <v>2512</v>
      </c>
    </row>
    <row r="4" spans="2:33" s="112" customFormat="1" ht="21" customHeight="1">
      <c r="B4" s="304"/>
      <c r="C4" s="305" t="s">
        <v>2226</v>
      </c>
      <c r="D4" s="305">
        <v>10</v>
      </c>
      <c r="E4" s="305">
        <v>11</v>
      </c>
      <c r="F4" s="305">
        <v>12</v>
      </c>
      <c r="G4" s="305">
        <v>13</v>
      </c>
      <c r="H4" s="305">
        <v>14</v>
      </c>
      <c r="I4" s="305">
        <v>15</v>
      </c>
      <c r="J4" s="305">
        <v>16</v>
      </c>
      <c r="K4" s="305">
        <v>17</v>
      </c>
      <c r="L4" s="305">
        <v>18</v>
      </c>
      <c r="M4" s="305">
        <v>19</v>
      </c>
      <c r="N4" s="306">
        <v>20</v>
      </c>
      <c r="O4" s="131"/>
      <c r="P4" s="126"/>
      <c r="Q4" s="126"/>
    </row>
    <row r="5" spans="2:33" s="126" customFormat="1" ht="21" customHeight="1">
      <c r="B5" s="126" t="s">
        <v>2065</v>
      </c>
      <c r="C5" s="342">
        <v>76632</v>
      </c>
      <c r="D5" s="342">
        <v>11291</v>
      </c>
      <c r="E5" s="342">
        <v>1327</v>
      </c>
      <c r="F5" s="342">
        <v>6</v>
      </c>
      <c r="G5" s="342">
        <v>3538</v>
      </c>
      <c r="H5" s="342">
        <v>9799</v>
      </c>
      <c r="I5" s="342">
        <v>3031</v>
      </c>
      <c r="J5" s="342">
        <v>6428</v>
      </c>
      <c r="K5" s="342">
        <v>517</v>
      </c>
      <c r="L5" s="342">
        <v>3204</v>
      </c>
      <c r="M5" s="342">
        <v>12</v>
      </c>
      <c r="N5" s="342">
        <v>968</v>
      </c>
      <c r="O5" s="343"/>
    </row>
    <row r="6" spans="2:33" s="126" customFormat="1" ht="21" customHeight="1">
      <c r="B6" s="131" t="s">
        <v>2066</v>
      </c>
      <c r="C6" s="344">
        <v>74500</v>
      </c>
      <c r="D6" s="344">
        <v>10773</v>
      </c>
      <c r="E6" s="344">
        <v>1264</v>
      </c>
      <c r="F6" s="344">
        <v>2</v>
      </c>
      <c r="G6" s="344">
        <v>3443</v>
      </c>
      <c r="H6" s="344">
        <v>9699</v>
      </c>
      <c r="I6" s="344">
        <v>3027</v>
      </c>
      <c r="J6" s="344">
        <v>6043</v>
      </c>
      <c r="K6" s="344">
        <v>512</v>
      </c>
      <c r="L6" s="344">
        <v>3126</v>
      </c>
      <c r="M6" s="344">
        <v>11</v>
      </c>
      <c r="N6" s="344">
        <v>957</v>
      </c>
      <c r="O6" s="343"/>
      <c r="P6" s="136"/>
      <c r="Q6" s="137"/>
    </row>
    <row r="7" spans="2:33" s="126" customFormat="1" ht="21" customHeight="1">
      <c r="B7" s="139" t="s">
        <v>2101</v>
      </c>
      <c r="C7" s="342">
        <v>952</v>
      </c>
      <c r="D7" s="342">
        <v>219</v>
      </c>
      <c r="E7" s="342">
        <v>33</v>
      </c>
      <c r="F7" s="342">
        <v>2</v>
      </c>
      <c r="G7" s="342">
        <v>45</v>
      </c>
      <c r="H7" s="342">
        <v>55</v>
      </c>
      <c r="I7" s="342">
        <v>3</v>
      </c>
      <c r="J7" s="342">
        <v>145</v>
      </c>
      <c r="K7" s="342">
        <v>1</v>
      </c>
      <c r="L7" s="342">
        <v>34</v>
      </c>
      <c r="M7" s="342">
        <v>0</v>
      </c>
      <c r="N7" s="342">
        <v>7</v>
      </c>
      <c r="O7" s="343"/>
      <c r="Q7" s="140"/>
    </row>
    <row r="8" spans="2:33" s="131" customFormat="1" ht="21" customHeight="1">
      <c r="B8" s="141" t="s">
        <v>2269</v>
      </c>
      <c r="C8" s="344">
        <v>28</v>
      </c>
      <c r="D8" s="344">
        <v>6</v>
      </c>
      <c r="E8" s="344">
        <v>1</v>
      </c>
      <c r="F8" s="344">
        <v>0</v>
      </c>
      <c r="G8" s="344">
        <v>0</v>
      </c>
      <c r="H8" s="344">
        <v>0</v>
      </c>
      <c r="I8" s="344">
        <v>0</v>
      </c>
      <c r="J8" s="344">
        <v>7</v>
      </c>
      <c r="K8" s="344">
        <v>0</v>
      </c>
      <c r="L8" s="344">
        <v>0</v>
      </c>
      <c r="M8" s="344">
        <v>0</v>
      </c>
      <c r="N8" s="344">
        <v>0</v>
      </c>
      <c r="O8" s="343"/>
      <c r="Q8" s="142"/>
      <c r="R8" s="126"/>
      <c r="S8" s="126"/>
      <c r="T8" s="126"/>
      <c r="U8" s="126"/>
      <c r="V8" s="126"/>
      <c r="W8" s="126"/>
      <c r="X8" s="126"/>
      <c r="Y8" s="126"/>
      <c r="Z8" s="126"/>
      <c r="AA8" s="126"/>
      <c r="AB8" s="126"/>
      <c r="AC8" s="126"/>
      <c r="AD8" s="126"/>
      <c r="AE8" s="126"/>
      <c r="AF8" s="126"/>
      <c r="AG8" s="126"/>
    </row>
    <row r="9" spans="2:33" s="131" customFormat="1" ht="21" customHeight="1">
      <c r="B9" s="141" t="s">
        <v>2270</v>
      </c>
      <c r="C9" s="344">
        <v>97</v>
      </c>
      <c r="D9" s="344">
        <v>19</v>
      </c>
      <c r="E9" s="344">
        <v>8</v>
      </c>
      <c r="F9" s="344">
        <v>0</v>
      </c>
      <c r="G9" s="344">
        <v>1</v>
      </c>
      <c r="H9" s="344">
        <v>3</v>
      </c>
      <c r="I9" s="344">
        <v>0</v>
      </c>
      <c r="J9" s="344">
        <v>21</v>
      </c>
      <c r="K9" s="344">
        <v>0</v>
      </c>
      <c r="L9" s="344">
        <v>3</v>
      </c>
      <c r="M9" s="344">
        <v>0</v>
      </c>
      <c r="N9" s="344">
        <v>0</v>
      </c>
      <c r="O9" s="343"/>
      <c r="Q9" s="142"/>
      <c r="R9" s="126"/>
      <c r="S9" s="126"/>
      <c r="T9" s="126"/>
      <c r="U9" s="126"/>
      <c r="V9" s="126"/>
      <c r="W9" s="126"/>
      <c r="X9" s="126"/>
      <c r="Y9" s="126"/>
      <c r="Z9" s="126"/>
      <c r="AA9" s="126"/>
      <c r="AB9" s="126"/>
      <c r="AC9" s="126"/>
      <c r="AD9" s="126"/>
      <c r="AE9" s="126"/>
      <c r="AF9" s="126"/>
      <c r="AG9" s="126"/>
    </row>
    <row r="10" spans="2:33" s="131" customFormat="1" ht="21" customHeight="1">
      <c r="B10" s="141" t="s">
        <v>2271</v>
      </c>
      <c r="C10" s="344">
        <v>440</v>
      </c>
      <c r="D10" s="344">
        <v>103</v>
      </c>
      <c r="E10" s="344">
        <v>14</v>
      </c>
      <c r="F10" s="344">
        <v>1</v>
      </c>
      <c r="G10" s="344">
        <v>31</v>
      </c>
      <c r="H10" s="344">
        <v>35</v>
      </c>
      <c r="I10" s="344">
        <v>3</v>
      </c>
      <c r="J10" s="344">
        <v>41</v>
      </c>
      <c r="K10" s="344">
        <v>0</v>
      </c>
      <c r="L10" s="344">
        <v>26</v>
      </c>
      <c r="M10" s="344">
        <v>0</v>
      </c>
      <c r="N10" s="344">
        <v>5</v>
      </c>
      <c r="O10" s="343"/>
      <c r="Q10" s="142"/>
      <c r="R10" s="126"/>
      <c r="S10" s="126"/>
      <c r="T10" s="126"/>
      <c r="U10" s="126"/>
      <c r="V10" s="126"/>
      <c r="W10" s="126"/>
      <c r="X10" s="126"/>
      <c r="Y10" s="126"/>
      <c r="Z10" s="126"/>
      <c r="AA10" s="126"/>
      <c r="AB10" s="126"/>
      <c r="AC10" s="126"/>
      <c r="AD10" s="126"/>
      <c r="AE10" s="126"/>
      <c r="AF10" s="126"/>
      <c r="AG10" s="126"/>
    </row>
    <row r="11" spans="2:33" s="131" customFormat="1" ht="21" customHeight="1">
      <c r="B11" s="141" t="s">
        <v>2272</v>
      </c>
      <c r="C11" s="344">
        <v>80</v>
      </c>
      <c r="D11" s="344">
        <v>22</v>
      </c>
      <c r="E11" s="344">
        <v>2</v>
      </c>
      <c r="F11" s="344">
        <v>1</v>
      </c>
      <c r="G11" s="344">
        <v>2</v>
      </c>
      <c r="H11" s="344">
        <v>2</v>
      </c>
      <c r="I11" s="344">
        <v>0</v>
      </c>
      <c r="J11" s="344">
        <v>18</v>
      </c>
      <c r="K11" s="344">
        <v>0</v>
      </c>
      <c r="L11" s="344">
        <v>0</v>
      </c>
      <c r="M11" s="344">
        <v>0</v>
      </c>
      <c r="N11" s="344">
        <v>2</v>
      </c>
      <c r="O11" s="343"/>
      <c r="Q11" s="142"/>
      <c r="R11" s="126"/>
      <c r="S11" s="126"/>
      <c r="T11" s="126"/>
      <c r="U11" s="126"/>
      <c r="V11" s="126"/>
      <c r="W11" s="126"/>
      <c r="X11" s="126"/>
      <c r="Y11" s="126"/>
      <c r="Z11" s="126"/>
      <c r="AA11" s="126"/>
      <c r="AB11" s="126"/>
      <c r="AC11" s="126"/>
      <c r="AD11" s="126"/>
      <c r="AE11" s="126"/>
      <c r="AF11" s="126"/>
      <c r="AG11" s="126"/>
    </row>
    <row r="12" spans="2:33" s="131" customFormat="1" ht="21" customHeight="1">
      <c r="B12" s="141" t="s">
        <v>2273</v>
      </c>
      <c r="C12" s="344">
        <v>32</v>
      </c>
      <c r="D12" s="344">
        <v>3</v>
      </c>
      <c r="E12" s="344">
        <v>0</v>
      </c>
      <c r="F12" s="344">
        <v>0</v>
      </c>
      <c r="G12" s="344">
        <v>1</v>
      </c>
      <c r="H12" s="344">
        <v>0</v>
      </c>
      <c r="I12" s="344">
        <v>0</v>
      </c>
      <c r="J12" s="344">
        <v>6</v>
      </c>
      <c r="K12" s="344">
        <v>0</v>
      </c>
      <c r="L12" s="344">
        <v>0</v>
      </c>
      <c r="M12" s="344">
        <v>0</v>
      </c>
      <c r="N12" s="344">
        <v>0</v>
      </c>
      <c r="O12" s="343"/>
      <c r="Q12" s="142"/>
      <c r="R12" s="126"/>
      <c r="S12" s="126"/>
      <c r="T12" s="126"/>
      <c r="U12" s="126"/>
      <c r="V12" s="126"/>
      <c r="W12" s="126"/>
      <c r="X12" s="126"/>
      <c r="Y12" s="126"/>
      <c r="Z12" s="126"/>
      <c r="AA12" s="126"/>
      <c r="AB12" s="126"/>
      <c r="AC12" s="126"/>
      <c r="AD12" s="126"/>
      <c r="AE12" s="126"/>
      <c r="AF12" s="126"/>
      <c r="AG12" s="126"/>
    </row>
    <row r="13" spans="2:33" s="131" customFormat="1" ht="21" customHeight="1">
      <c r="B13" s="141" t="s">
        <v>2274</v>
      </c>
      <c r="C13" s="344">
        <v>7</v>
      </c>
      <c r="D13" s="344">
        <v>1</v>
      </c>
      <c r="E13" s="344">
        <v>2</v>
      </c>
      <c r="F13" s="344">
        <v>0</v>
      </c>
      <c r="G13" s="344">
        <v>0</v>
      </c>
      <c r="H13" s="344">
        <v>0</v>
      </c>
      <c r="I13" s="344">
        <v>0</v>
      </c>
      <c r="J13" s="344">
        <v>2</v>
      </c>
      <c r="K13" s="344">
        <v>0</v>
      </c>
      <c r="L13" s="344">
        <v>0</v>
      </c>
      <c r="M13" s="344">
        <v>0</v>
      </c>
      <c r="N13" s="344">
        <v>0</v>
      </c>
      <c r="O13" s="343"/>
      <c r="Q13" s="142"/>
      <c r="R13" s="126"/>
      <c r="S13" s="126"/>
      <c r="T13" s="126"/>
      <c r="U13" s="126"/>
      <c r="V13" s="126"/>
      <c r="W13" s="126"/>
      <c r="X13" s="126"/>
      <c r="Y13" s="126"/>
      <c r="Z13" s="126"/>
      <c r="AA13" s="126"/>
      <c r="AB13" s="126"/>
      <c r="AC13" s="126"/>
      <c r="AD13" s="126"/>
      <c r="AE13" s="126"/>
      <c r="AF13" s="126"/>
      <c r="AG13" s="126"/>
    </row>
    <row r="14" spans="2:33" s="131" customFormat="1" ht="21" customHeight="1">
      <c r="B14" s="141" t="s">
        <v>2275</v>
      </c>
      <c r="C14" s="344">
        <v>48</v>
      </c>
      <c r="D14" s="344">
        <v>8</v>
      </c>
      <c r="E14" s="344">
        <v>0</v>
      </c>
      <c r="F14" s="344">
        <v>0</v>
      </c>
      <c r="G14" s="344">
        <v>3</v>
      </c>
      <c r="H14" s="344">
        <v>2</v>
      </c>
      <c r="I14" s="344">
        <v>0</v>
      </c>
      <c r="J14" s="344">
        <v>8</v>
      </c>
      <c r="K14" s="344">
        <v>0</v>
      </c>
      <c r="L14" s="344">
        <v>1</v>
      </c>
      <c r="M14" s="344">
        <v>0</v>
      </c>
      <c r="N14" s="344">
        <v>0</v>
      </c>
      <c r="O14" s="343"/>
      <c r="Q14" s="142"/>
      <c r="R14" s="126"/>
      <c r="S14" s="126"/>
      <c r="T14" s="126"/>
      <c r="U14" s="126"/>
      <c r="V14" s="126"/>
      <c r="W14" s="126"/>
      <c r="X14" s="126"/>
      <c r="Y14" s="126"/>
      <c r="Z14" s="126"/>
      <c r="AA14" s="126"/>
      <c r="AB14" s="126"/>
      <c r="AC14" s="126"/>
      <c r="AD14" s="126"/>
      <c r="AE14" s="126"/>
      <c r="AF14" s="126"/>
      <c r="AG14" s="126"/>
    </row>
    <row r="15" spans="2:33" s="131" customFormat="1" ht="21" customHeight="1">
      <c r="B15" s="141" t="s">
        <v>2276</v>
      </c>
      <c r="C15" s="344">
        <v>159</v>
      </c>
      <c r="D15" s="344">
        <v>38</v>
      </c>
      <c r="E15" s="344">
        <v>4</v>
      </c>
      <c r="F15" s="344">
        <v>0</v>
      </c>
      <c r="G15" s="344">
        <v>6</v>
      </c>
      <c r="H15" s="344">
        <v>10</v>
      </c>
      <c r="I15" s="344">
        <v>0</v>
      </c>
      <c r="J15" s="344">
        <v>31</v>
      </c>
      <c r="K15" s="344">
        <v>1</v>
      </c>
      <c r="L15" s="344">
        <v>3</v>
      </c>
      <c r="M15" s="344">
        <v>0</v>
      </c>
      <c r="N15" s="344">
        <v>0</v>
      </c>
      <c r="O15" s="343"/>
      <c r="Q15" s="142"/>
      <c r="R15" s="126"/>
      <c r="S15" s="126"/>
      <c r="T15" s="126"/>
      <c r="U15" s="126"/>
      <c r="V15" s="126"/>
      <c r="W15" s="126"/>
      <c r="X15" s="126"/>
      <c r="Y15" s="126"/>
      <c r="Z15" s="126"/>
      <c r="AA15" s="126"/>
      <c r="AB15" s="126"/>
      <c r="AC15" s="126"/>
      <c r="AD15" s="126"/>
      <c r="AE15" s="126"/>
      <c r="AF15" s="126"/>
      <c r="AG15" s="126"/>
    </row>
    <row r="16" spans="2:33" s="131" customFormat="1" ht="21" customHeight="1">
      <c r="B16" s="141" t="s">
        <v>2277</v>
      </c>
      <c r="C16" s="344">
        <v>28</v>
      </c>
      <c r="D16" s="344">
        <v>10</v>
      </c>
      <c r="E16" s="344">
        <v>0</v>
      </c>
      <c r="F16" s="344">
        <v>0</v>
      </c>
      <c r="G16" s="344">
        <v>1</v>
      </c>
      <c r="H16" s="344">
        <v>1</v>
      </c>
      <c r="I16" s="344">
        <v>0</v>
      </c>
      <c r="J16" s="344">
        <v>6</v>
      </c>
      <c r="K16" s="344">
        <v>0</v>
      </c>
      <c r="L16" s="344">
        <v>0</v>
      </c>
      <c r="M16" s="344">
        <v>0</v>
      </c>
      <c r="N16" s="344">
        <v>0</v>
      </c>
      <c r="O16" s="343"/>
      <c r="Q16" s="142"/>
    </row>
    <row r="17" spans="2:17" s="131" customFormat="1" ht="21" customHeight="1">
      <c r="B17" s="141" t="s">
        <v>2278</v>
      </c>
      <c r="C17" s="344">
        <v>16</v>
      </c>
      <c r="D17" s="344">
        <v>5</v>
      </c>
      <c r="E17" s="344">
        <v>1</v>
      </c>
      <c r="F17" s="344">
        <v>0</v>
      </c>
      <c r="G17" s="344">
        <v>0</v>
      </c>
      <c r="H17" s="344">
        <v>0</v>
      </c>
      <c r="I17" s="344">
        <v>0</v>
      </c>
      <c r="J17" s="344">
        <v>4</v>
      </c>
      <c r="K17" s="344">
        <v>0</v>
      </c>
      <c r="L17" s="344">
        <v>0</v>
      </c>
      <c r="M17" s="344">
        <v>0</v>
      </c>
      <c r="N17" s="344">
        <v>0</v>
      </c>
      <c r="O17" s="343"/>
      <c r="Q17" s="142"/>
    </row>
    <row r="18" spans="2:17" s="131" customFormat="1" ht="21" customHeight="1">
      <c r="B18" s="141" t="s">
        <v>2279</v>
      </c>
      <c r="C18" s="344">
        <v>17</v>
      </c>
      <c r="D18" s="344">
        <v>4</v>
      </c>
      <c r="E18" s="344">
        <v>1</v>
      </c>
      <c r="F18" s="344">
        <v>0</v>
      </c>
      <c r="G18" s="344">
        <v>0</v>
      </c>
      <c r="H18" s="344">
        <v>2</v>
      </c>
      <c r="I18" s="344">
        <v>0</v>
      </c>
      <c r="J18" s="344">
        <v>1</v>
      </c>
      <c r="K18" s="344">
        <v>0</v>
      </c>
      <c r="L18" s="344">
        <v>1</v>
      </c>
      <c r="M18" s="344">
        <v>0</v>
      </c>
      <c r="N18" s="344">
        <v>0</v>
      </c>
      <c r="O18" s="343"/>
      <c r="Q18" s="142"/>
    </row>
    <row r="19" spans="2:17" ht="21" customHeight="1">
      <c r="B19" s="304"/>
      <c r="C19" s="305" t="s">
        <v>2226</v>
      </c>
      <c r="D19" s="305">
        <v>10</v>
      </c>
      <c r="E19" s="305">
        <v>11</v>
      </c>
      <c r="F19" s="305">
        <v>12</v>
      </c>
      <c r="G19" s="305">
        <v>13</v>
      </c>
      <c r="H19" s="305">
        <v>14</v>
      </c>
      <c r="I19" s="305">
        <v>15</v>
      </c>
      <c r="J19" s="305">
        <v>16</v>
      </c>
      <c r="K19" s="305">
        <v>17</v>
      </c>
      <c r="L19" s="305">
        <v>18</v>
      </c>
      <c r="M19" s="305">
        <v>19</v>
      </c>
      <c r="N19" s="306">
        <v>20</v>
      </c>
      <c r="O19" s="345"/>
    </row>
    <row r="20" spans="2:17" ht="12.75" customHeight="1">
      <c r="B20" s="313"/>
      <c r="C20" s="314"/>
      <c r="D20" s="314"/>
      <c r="E20" s="314"/>
      <c r="F20" s="314"/>
      <c r="G20" s="314"/>
      <c r="H20" s="314"/>
      <c r="I20" s="314"/>
      <c r="J20" s="314"/>
      <c r="K20" s="314"/>
      <c r="L20" s="314"/>
      <c r="M20" s="314"/>
      <c r="N20" s="314"/>
      <c r="O20" s="345"/>
    </row>
    <row r="21" spans="2:17" ht="12.75" customHeight="1">
      <c r="B21" s="4172" t="s">
        <v>2113</v>
      </c>
      <c r="C21" s="3437"/>
      <c r="D21" s="3437"/>
      <c r="E21" s="3437"/>
      <c r="F21" s="3437"/>
      <c r="G21" s="3437"/>
      <c r="H21" s="3437"/>
      <c r="I21" s="3437"/>
      <c r="J21" s="3437"/>
      <c r="K21" s="3437"/>
      <c r="L21" s="3437"/>
      <c r="M21" s="3437"/>
      <c r="N21" s="3437"/>
      <c r="O21" s="345"/>
    </row>
    <row r="22" spans="2:17" ht="12.75" customHeight="1">
      <c r="B22" s="4142" t="s">
        <v>2290</v>
      </c>
      <c r="C22" s="4142"/>
      <c r="D22" s="4142"/>
      <c r="E22" s="4142"/>
      <c r="F22" s="4142"/>
      <c r="G22" s="4142"/>
      <c r="H22" s="4142"/>
      <c r="I22" s="4142"/>
      <c r="J22" s="4142"/>
      <c r="K22" s="4142"/>
      <c r="L22" s="4142"/>
      <c r="M22" s="4142"/>
      <c r="N22" s="4142"/>
      <c r="O22" s="346"/>
    </row>
    <row r="23" spans="2:17" ht="12.75" customHeight="1">
      <c r="B23" s="4142" t="s">
        <v>2291</v>
      </c>
      <c r="C23" s="4142"/>
      <c r="D23" s="4142"/>
      <c r="E23" s="4142"/>
      <c r="F23" s="4142"/>
      <c r="G23" s="4142"/>
      <c r="H23" s="4142"/>
      <c r="I23" s="4142"/>
      <c r="J23" s="4142"/>
      <c r="K23" s="4142"/>
      <c r="L23" s="4142"/>
      <c r="M23" s="4142"/>
      <c r="N23" s="4142"/>
      <c r="O23" s="346"/>
    </row>
    <row r="24" spans="2:17" ht="12.75" customHeight="1"/>
    <row r="25" spans="2:17">
      <c r="O25" s="138"/>
    </row>
    <row r="26" spans="2:17">
      <c r="O26" s="138"/>
    </row>
    <row r="27" spans="2:17">
      <c r="O27" s="138"/>
    </row>
    <row r="28" spans="2:17">
      <c r="O28" s="138"/>
    </row>
    <row r="29" spans="2:17">
      <c r="O29" s="138"/>
    </row>
    <row r="30" spans="2:17">
      <c r="O30" s="138"/>
    </row>
    <row r="31" spans="2:17">
      <c r="O31" s="138"/>
    </row>
    <row r="32" spans="2:17">
      <c r="O32" s="138"/>
    </row>
    <row r="33" spans="15:15">
      <c r="O33" s="138"/>
    </row>
    <row r="34" spans="15:15">
      <c r="O34" s="138"/>
    </row>
    <row r="35" spans="15:15">
      <c r="O35" s="138"/>
    </row>
    <row r="36" spans="15:15">
      <c r="O36" s="138"/>
    </row>
  </sheetData>
  <mergeCells count="5">
    <mergeCell ref="B23:N23"/>
    <mergeCell ref="B1:N1"/>
    <mergeCell ref="B2:N2"/>
    <mergeCell ref="B21:N21"/>
    <mergeCell ref="B22:N22"/>
  </mergeCells>
  <phoneticPr fontId="0" type="noConversion"/>
  <conditionalFormatting sqref="C5:N18">
    <cfRule type="cellIs" dxfId="107" priority="1" stopIfTrue="1" operator="between">
      <formula>0.0000000000000001</formula>
      <formula>0.4999999999</formula>
    </cfRule>
  </conditionalFormatting>
  <hyperlinks>
    <hyperlink ref="P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17.xml><?xml version="1.0" encoding="utf-8"?>
<worksheet xmlns="http://schemas.openxmlformats.org/spreadsheetml/2006/main" xmlns:r="http://schemas.openxmlformats.org/officeDocument/2006/relationships">
  <sheetPr>
    <pageSetUpPr fitToPage="1"/>
  </sheetPr>
  <dimension ref="B1:T23"/>
  <sheetViews>
    <sheetView showGridLines="0" workbookViewId="0">
      <selection activeCell="B2" sqref="B2:O2"/>
    </sheetView>
  </sheetViews>
  <sheetFormatPr defaultColWidth="7.85546875" defaultRowHeight="11.25"/>
  <cols>
    <col min="1" max="1" width="6.7109375" style="138" customWidth="1"/>
    <col min="2" max="2" width="20.7109375" style="138" customWidth="1"/>
    <col min="3" max="15" width="7.7109375" style="138" customWidth="1"/>
    <col min="16" max="16" width="6.7109375" style="138" customWidth="1"/>
    <col min="17" max="17" width="13.140625" style="138" bestFit="1" customWidth="1"/>
    <col min="18" max="16384" width="7.85546875" style="138"/>
  </cols>
  <sheetData>
    <row r="1" spans="2:20" s="112" customFormat="1" ht="30" customHeight="1">
      <c r="B1" s="4139" t="s">
        <v>2440</v>
      </c>
      <c r="C1" s="4139"/>
      <c r="D1" s="4139"/>
      <c r="E1" s="4139"/>
      <c r="F1" s="4139"/>
      <c r="G1" s="4139"/>
      <c r="H1" s="4139"/>
      <c r="I1" s="4139"/>
      <c r="J1" s="4139"/>
      <c r="K1" s="4139"/>
      <c r="L1" s="4139"/>
      <c r="M1" s="4139"/>
      <c r="N1" s="4139"/>
      <c r="O1" s="4139"/>
      <c r="P1" s="114"/>
    </row>
    <row r="2" spans="2:20" s="112" customFormat="1" ht="30" customHeight="1">
      <c r="B2" s="4139" t="s">
        <v>2441</v>
      </c>
      <c r="C2" s="4139"/>
      <c r="D2" s="4139"/>
      <c r="E2" s="4139"/>
      <c r="F2" s="4139"/>
      <c r="G2" s="4139"/>
      <c r="H2" s="4139"/>
      <c r="I2" s="4139"/>
      <c r="J2" s="4139"/>
      <c r="K2" s="4139"/>
      <c r="L2" s="4139"/>
      <c r="M2" s="4139"/>
      <c r="N2" s="4139"/>
      <c r="O2" s="4139"/>
      <c r="P2" s="114"/>
    </row>
    <row r="3" spans="2:20" s="112" customFormat="1" ht="12.75" customHeight="1">
      <c r="B3" s="340" t="s">
        <v>2396</v>
      </c>
      <c r="C3" s="218"/>
      <c r="D3" s="218"/>
      <c r="E3" s="218"/>
      <c r="F3" s="218"/>
      <c r="G3" s="218"/>
      <c r="H3" s="218"/>
      <c r="I3" s="218"/>
      <c r="J3" s="218"/>
      <c r="K3" s="218"/>
      <c r="L3" s="218"/>
      <c r="M3" s="347"/>
      <c r="N3" s="114"/>
      <c r="O3" s="321" t="s">
        <v>2397</v>
      </c>
      <c r="P3" s="348"/>
      <c r="Q3" s="1951" t="s">
        <v>2512</v>
      </c>
    </row>
    <row r="4" spans="2:20" s="112" customFormat="1" ht="21" customHeight="1">
      <c r="B4" s="304"/>
      <c r="C4" s="305">
        <v>21</v>
      </c>
      <c r="D4" s="305">
        <v>22</v>
      </c>
      <c r="E4" s="305">
        <v>23</v>
      </c>
      <c r="F4" s="305">
        <v>24</v>
      </c>
      <c r="G4" s="305">
        <v>25</v>
      </c>
      <c r="H4" s="305">
        <v>26</v>
      </c>
      <c r="I4" s="305">
        <v>27</v>
      </c>
      <c r="J4" s="305">
        <v>28</v>
      </c>
      <c r="K4" s="305">
        <v>29</v>
      </c>
      <c r="L4" s="305">
        <v>30</v>
      </c>
      <c r="M4" s="305">
        <v>31</v>
      </c>
      <c r="N4" s="305">
        <v>32</v>
      </c>
      <c r="O4" s="306">
        <v>33</v>
      </c>
      <c r="P4" s="307"/>
      <c r="Q4" s="126"/>
      <c r="R4" s="126"/>
      <c r="S4" s="131"/>
      <c r="T4" s="131"/>
    </row>
    <row r="5" spans="2:20" s="126" customFormat="1" ht="21" customHeight="1">
      <c r="B5" s="126" t="s">
        <v>2065</v>
      </c>
      <c r="C5" s="342">
        <v>151</v>
      </c>
      <c r="D5" s="342">
        <v>1234</v>
      </c>
      <c r="E5" s="342">
        <v>4954</v>
      </c>
      <c r="F5" s="342">
        <v>403</v>
      </c>
      <c r="G5" s="342">
        <v>13394</v>
      </c>
      <c r="H5" s="342">
        <v>346</v>
      </c>
      <c r="I5" s="342">
        <v>818</v>
      </c>
      <c r="J5" s="342">
        <v>1777</v>
      </c>
      <c r="K5" s="342">
        <v>561</v>
      </c>
      <c r="L5" s="342">
        <v>222</v>
      </c>
      <c r="M5" s="342">
        <v>5697</v>
      </c>
      <c r="N5" s="342">
        <v>3441</v>
      </c>
      <c r="O5" s="342">
        <v>3513</v>
      </c>
      <c r="P5" s="349"/>
    </row>
    <row r="6" spans="2:20" s="126" customFormat="1" ht="21" customHeight="1">
      <c r="B6" s="131" t="s">
        <v>2066</v>
      </c>
      <c r="C6" s="344">
        <v>151</v>
      </c>
      <c r="D6" s="344">
        <v>1223</v>
      </c>
      <c r="E6" s="344">
        <v>4818</v>
      </c>
      <c r="F6" s="344">
        <v>399</v>
      </c>
      <c r="G6" s="344">
        <v>13050</v>
      </c>
      <c r="H6" s="344">
        <v>342</v>
      </c>
      <c r="I6" s="344">
        <v>809</v>
      </c>
      <c r="J6" s="344">
        <v>1755</v>
      </c>
      <c r="K6" s="344">
        <v>554</v>
      </c>
      <c r="L6" s="344">
        <v>209</v>
      </c>
      <c r="M6" s="344">
        <v>5625</v>
      </c>
      <c r="N6" s="344">
        <v>3330</v>
      </c>
      <c r="O6" s="344">
        <v>3378</v>
      </c>
      <c r="P6" s="349"/>
      <c r="Q6" s="136"/>
      <c r="R6" s="137"/>
      <c r="S6" s="137"/>
      <c r="T6" s="137"/>
    </row>
    <row r="7" spans="2:20" s="126" customFormat="1" ht="21" customHeight="1">
      <c r="B7" s="139" t="s">
        <v>2101</v>
      </c>
      <c r="C7" s="342">
        <v>0</v>
      </c>
      <c r="D7" s="342">
        <v>9</v>
      </c>
      <c r="E7" s="342">
        <v>60</v>
      </c>
      <c r="F7" s="342">
        <v>4</v>
      </c>
      <c r="G7" s="342">
        <v>169</v>
      </c>
      <c r="H7" s="342">
        <v>1</v>
      </c>
      <c r="I7" s="342">
        <v>4</v>
      </c>
      <c r="J7" s="342">
        <v>11</v>
      </c>
      <c r="K7" s="342">
        <v>3</v>
      </c>
      <c r="L7" s="342">
        <v>1</v>
      </c>
      <c r="M7" s="342">
        <v>45</v>
      </c>
      <c r="N7" s="342">
        <v>35</v>
      </c>
      <c r="O7" s="342">
        <v>66</v>
      </c>
      <c r="R7" s="140"/>
    </row>
    <row r="8" spans="2:20" s="131" customFormat="1" ht="21" customHeight="1">
      <c r="B8" s="141" t="s">
        <v>2269</v>
      </c>
      <c r="C8" s="344">
        <v>0</v>
      </c>
      <c r="D8" s="344">
        <v>0</v>
      </c>
      <c r="E8" s="344">
        <v>4</v>
      </c>
      <c r="F8" s="344">
        <v>0</v>
      </c>
      <c r="G8" s="344">
        <v>7</v>
      </c>
      <c r="H8" s="344">
        <v>0</v>
      </c>
      <c r="I8" s="344">
        <v>0</v>
      </c>
      <c r="J8" s="344">
        <v>0</v>
      </c>
      <c r="K8" s="344">
        <v>0</v>
      </c>
      <c r="L8" s="344">
        <v>0</v>
      </c>
      <c r="M8" s="344">
        <v>0</v>
      </c>
      <c r="N8" s="344">
        <v>2</v>
      </c>
      <c r="O8" s="344">
        <v>1</v>
      </c>
      <c r="R8" s="142"/>
    </row>
    <row r="9" spans="2:20" s="131" customFormat="1" ht="21" customHeight="1">
      <c r="B9" s="141" t="s">
        <v>2270</v>
      </c>
      <c r="C9" s="344">
        <v>0</v>
      </c>
      <c r="D9" s="344">
        <v>1</v>
      </c>
      <c r="E9" s="344">
        <v>2</v>
      </c>
      <c r="F9" s="344">
        <v>2</v>
      </c>
      <c r="G9" s="344">
        <v>28</v>
      </c>
      <c r="H9" s="344">
        <v>0</v>
      </c>
      <c r="I9" s="344">
        <v>0</v>
      </c>
      <c r="J9" s="344">
        <v>0</v>
      </c>
      <c r="K9" s="344">
        <v>1</v>
      </c>
      <c r="L9" s="344">
        <v>1</v>
      </c>
      <c r="M9" s="344">
        <v>2</v>
      </c>
      <c r="N9" s="344">
        <v>0</v>
      </c>
      <c r="O9" s="344">
        <v>5</v>
      </c>
      <c r="R9" s="142"/>
    </row>
    <row r="10" spans="2:20" s="131" customFormat="1" ht="21" customHeight="1">
      <c r="B10" s="141" t="s">
        <v>2271</v>
      </c>
      <c r="C10" s="344">
        <v>0</v>
      </c>
      <c r="D10" s="344">
        <v>6</v>
      </c>
      <c r="E10" s="344">
        <v>17</v>
      </c>
      <c r="F10" s="344">
        <v>2</v>
      </c>
      <c r="G10" s="344">
        <v>55</v>
      </c>
      <c r="H10" s="344">
        <v>0</v>
      </c>
      <c r="I10" s="344">
        <v>4</v>
      </c>
      <c r="J10" s="344">
        <v>9</v>
      </c>
      <c r="K10" s="344">
        <v>0</v>
      </c>
      <c r="L10" s="344">
        <v>0</v>
      </c>
      <c r="M10" s="344">
        <v>26</v>
      </c>
      <c r="N10" s="344">
        <v>27</v>
      </c>
      <c r="O10" s="344">
        <v>35</v>
      </c>
      <c r="R10" s="142"/>
    </row>
    <row r="11" spans="2:20" s="131" customFormat="1" ht="21" customHeight="1">
      <c r="B11" s="141" t="s">
        <v>2272</v>
      </c>
      <c r="C11" s="344">
        <v>0</v>
      </c>
      <c r="D11" s="344">
        <v>0</v>
      </c>
      <c r="E11" s="344">
        <v>12</v>
      </c>
      <c r="F11" s="344">
        <v>0</v>
      </c>
      <c r="G11" s="344">
        <v>14</v>
      </c>
      <c r="H11" s="344">
        <v>0</v>
      </c>
      <c r="I11" s="344">
        <v>0</v>
      </c>
      <c r="J11" s="344">
        <v>0</v>
      </c>
      <c r="K11" s="344">
        <v>0</v>
      </c>
      <c r="L11" s="344">
        <v>0</v>
      </c>
      <c r="M11" s="344">
        <v>1</v>
      </c>
      <c r="N11" s="344">
        <v>1</v>
      </c>
      <c r="O11" s="344">
        <v>3</v>
      </c>
      <c r="R11" s="142"/>
    </row>
    <row r="12" spans="2:20" s="131" customFormat="1" ht="21" customHeight="1">
      <c r="B12" s="141" t="s">
        <v>2273</v>
      </c>
      <c r="C12" s="344">
        <v>0</v>
      </c>
      <c r="D12" s="344">
        <v>0</v>
      </c>
      <c r="E12" s="344">
        <v>6</v>
      </c>
      <c r="F12" s="344">
        <v>0</v>
      </c>
      <c r="G12" s="344">
        <v>12</v>
      </c>
      <c r="H12" s="344">
        <v>0</v>
      </c>
      <c r="I12" s="344">
        <v>0</v>
      </c>
      <c r="J12" s="344">
        <v>0</v>
      </c>
      <c r="K12" s="344">
        <v>0</v>
      </c>
      <c r="L12" s="344">
        <v>0</v>
      </c>
      <c r="M12" s="344">
        <v>1</v>
      </c>
      <c r="N12" s="344">
        <v>1</v>
      </c>
      <c r="O12" s="344">
        <v>2</v>
      </c>
      <c r="R12" s="142"/>
    </row>
    <row r="13" spans="2:20" s="131" customFormat="1" ht="21" customHeight="1">
      <c r="B13" s="141" t="s">
        <v>2274</v>
      </c>
      <c r="C13" s="344">
        <v>0</v>
      </c>
      <c r="D13" s="344">
        <v>0</v>
      </c>
      <c r="E13" s="344">
        <v>1</v>
      </c>
      <c r="F13" s="344">
        <v>0</v>
      </c>
      <c r="G13" s="344">
        <v>1</v>
      </c>
      <c r="H13" s="344">
        <v>0</v>
      </c>
      <c r="I13" s="344">
        <v>0</v>
      </c>
      <c r="J13" s="344">
        <v>0</v>
      </c>
      <c r="K13" s="344">
        <v>0</v>
      </c>
      <c r="L13" s="344">
        <v>0</v>
      </c>
      <c r="M13" s="344">
        <v>0</v>
      </c>
      <c r="N13" s="344">
        <v>0</v>
      </c>
      <c r="O13" s="344">
        <v>0</v>
      </c>
      <c r="R13" s="142"/>
    </row>
    <row r="14" spans="2:20" s="131" customFormat="1" ht="21" customHeight="1">
      <c r="B14" s="141" t="s">
        <v>2275</v>
      </c>
      <c r="C14" s="344">
        <v>0</v>
      </c>
      <c r="D14" s="344">
        <v>0</v>
      </c>
      <c r="E14" s="344">
        <v>5</v>
      </c>
      <c r="F14" s="344">
        <v>0</v>
      </c>
      <c r="G14" s="344">
        <v>14</v>
      </c>
      <c r="H14" s="344">
        <v>0</v>
      </c>
      <c r="I14" s="344">
        <v>0</v>
      </c>
      <c r="J14" s="344">
        <v>0</v>
      </c>
      <c r="K14" s="344">
        <v>2</v>
      </c>
      <c r="L14" s="344">
        <v>0</v>
      </c>
      <c r="M14" s="344">
        <v>3</v>
      </c>
      <c r="N14" s="344">
        <v>0</v>
      </c>
      <c r="O14" s="344">
        <v>2</v>
      </c>
      <c r="R14" s="142"/>
    </row>
    <row r="15" spans="2:20" s="131" customFormat="1" ht="21" customHeight="1">
      <c r="B15" s="141" t="s">
        <v>2276</v>
      </c>
      <c r="C15" s="344">
        <v>0</v>
      </c>
      <c r="D15" s="344">
        <v>2</v>
      </c>
      <c r="E15" s="344">
        <v>5</v>
      </c>
      <c r="F15" s="344">
        <v>0</v>
      </c>
      <c r="G15" s="344">
        <v>27</v>
      </c>
      <c r="H15" s="344">
        <v>1</v>
      </c>
      <c r="I15" s="344">
        <v>0</v>
      </c>
      <c r="J15" s="344">
        <v>2</v>
      </c>
      <c r="K15" s="344">
        <v>0</v>
      </c>
      <c r="L15" s="344">
        <v>0</v>
      </c>
      <c r="M15" s="344">
        <v>9</v>
      </c>
      <c r="N15" s="344">
        <v>3</v>
      </c>
      <c r="O15" s="344">
        <v>17</v>
      </c>
      <c r="R15" s="142"/>
    </row>
    <row r="16" spans="2:20" s="131" customFormat="1" ht="21" customHeight="1">
      <c r="B16" s="141" t="s">
        <v>2277</v>
      </c>
      <c r="C16" s="344">
        <v>0</v>
      </c>
      <c r="D16" s="344">
        <v>0</v>
      </c>
      <c r="E16" s="344">
        <v>3</v>
      </c>
      <c r="F16" s="344">
        <v>0</v>
      </c>
      <c r="G16" s="344">
        <v>4</v>
      </c>
      <c r="H16" s="344">
        <v>0</v>
      </c>
      <c r="I16" s="344">
        <v>0</v>
      </c>
      <c r="J16" s="344">
        <v>0</v>
      </c>
      <c r="K16" s="344">
        <v>0</v>
      </c>
      <c r="L16" s="344">
        <v>0</v>
      </c>
      <c r="M16" s="344">
        <v>2</v>
      </c>
      <c r="N16" s="344">
        <v>1</v>
      </c>
      <c r="O16" s="344">
        <v>0</v>
      </c>
      <c r="R16" s="142"/>
    </row>
    <row r="17" spans="2:18" s="131" customFormat="1" ht="21" customHeight="1">
      <c r="B17" s="141" t="s">
        <v>2278</v>
      </c>
      <c r="C17" s="344">
        <v>0</v>
      </c>
      <c r="D17" s="344">
        <v>0</v>
      </c>
      <c r="E17" s="344">
        <v>2</v>
      </c>
      <c r="F17" s="344">
        <v>0</v>
      </c>
      <c r="G17" s="344">
        <v>3</v>
      </c>
      <c r="H17" s="344">
        <v>0</v>
      </c>
      <c r="I17" s="344">
        <v>0</v>
      </c>
      <c r="J17" s="344">
        <v>0</v>
      </c>
      <c r="K17" s="344">
        <v>0</v>
      </c>
      <c r="L17" s="344">
        <v>0</v>
      </c>
      <c r="M17" s="344">
        <v>1</v>
      </c>
      <c r="N17" s="344">
        <v>0</v>
      </c>
      <c r="O17" s="344">
        <v>0</v>
      </c>
      <c r="R17" s="142"/>
    </row>
    <row r="18" spans="2:18" s="131" customFormat="1" ht="21" customHeight="1">
      <c r="B18" s="141" t="s">
        <v>2279</v>
      </c>
      <c r="C18" s="344">
        <v>0</v>
      </c>
      <c r="D18" s="344">
        <v>0</v>
      </c>
      <c r="E18" s="344">
        <v>3</v>
      </c>
      <c r="F18" s="344">
        <v>0</v>
      </c>
      <c r="G18" s="344">
        <v>4</v>
      </c>
      <c r="H18" s="344">
        <v>0</v>
      </c>
      <c r="I18" s="344">
        <v>0</v>
      </c>
      <c r="J18" s="344">
        <v>0</v>
      </c>
      <c r="K18" s="344">
        <v>0</v>
      </c>
      <c r="L18" s="344">
        <v>0</v>
      </c>
      <c r="M18" s="344">
        <v>0</v>
      </c>
      <c r="N18" s="344">
        <v>0</v>
      </c>
      <c r="O18" s="344">
        <v>1</v>
      </c>
      <c r="R18" s="142"/>
    </row>
    <row r="19" spans="2:18" ht="21" customHeight="1">
      <c r="B19" s="304"/>
      <c r="C19" s="305">
        <v>21</v>
      </c>
      <c r="D19" s="305">
        <v>22</v>
      </c>
      <c r="E19" s="305">
        <v>23</v>
      </c>
      <c r="F19" s="305">
        <v>24</v>
      </c>
      <c r="G19" s="305">
        <v>25</v>
      </c>
      <c r="H19" s="305">
        <v>26</v>
      </c>
      <c r="I19" s="305">
        <v>27</v>
      </c>
      <c r="J19" s="305">
        <v>28</v>
      </c>
      <c r="K19" s="305">
        <v>29</v>
      </c>
      <c r="L19" s="305">
        <v>30</v>
      </c>
      <c r="M19" s="305">
        <v>31</v>
      </c>
      <c r="N19" s="305">
        <v>32</v>
      </c>
      <c r="O19" s="306">
        <v>33</v>
      </c>
      <c r="P19" s="349"/>
    </row>
    <row r="20" spans="2:18" ht="12.75" customHeight="1">
      <c r="B20" s="313"/>
      <c r="C20" s="314"/>
      <c r="D20" s="314"/>
      <c r="E20" s="314"/>
      <c r="F20" s="314"/>
      <c r="G20" s="314"/>
      <c r="H20" s="314"/>
      <c r="I20" s="314"/>
      <c r="J20" s="314"/>
      <c r="K20" s="314"/>
      <c r="L20" s="314"/>
      <c r="M20" s="314"/>
      <c r="N20" s="314"/>
      <c r="O20" s="314"/>
      <c r="P20" s="349"/>
    </row>
    <row r="21" spans="2:18" ht="12.75" customHeight="1">
      <c r="B21" s="4172" t="s">
        <v>2113</v>
      </c>
      <c r="C21" s="3437"/>
      <c r="D21" s="3437"/>
      <c r="E21" s="3437"/>
      <c r="F21" s="3437"/>
      <c r="G21" s="3437"/>
      <c r="H21" s="3437"/>
      <c r="I21" s="3437"/>
      <c r="J21" s="3437"/>
      <c r="K21" s="3437"/>
      <c r="L21" s="3437"/>
      <c r="M21" s="3437"/>
      <c r="N21" s="3437"/>
      <c r="O21" s="3437"/>
      <c r="P21" s="349"/>
    </row>
    <row r="22" spans="2:18" ht="12.75" customHeight="1">
      <c r="B22" s="4142" t="s">
        <v>2290</v>
      </c>
      <c r="C22" s="4142"/>
      <c r="D22" s="4142"/>
      <c r="E22" s="4142"/>
      <c r="F22" s="4142"/>
      <c r="G22" s="4142"/>
      <c r="H22" s="4142"/>
      <c r="I22" s="4142"/>
      <c r="J22" s="4142"/>
      <c r="K22" s="4142"/>
      <c r="L22" s="4142"/>
      <c r="M22" s="4142"/>
      <c r="N22" s="4142"/>
      <c r="O22" s="4142"/>
      <c r="P22" s="146"/>
    </row>
    <row r="23" spans="2:18" ht="12.75" customHeight="1">
      <c r="B23" s="4142" t="s">
        <v>2291</v>
      </c>
      <c r="C23" s="4142"/>
      <c r="D23" s="4142"/>
      <c r="E23" s="4142"/>
      <c r="F23" s="4142"/>
      <c r="G23" s="4142"/>
      <c r="H23" s="4142"/>
      <c r="I23" s="4142"/>
      <c r="J23" s="4142"/>
      <c r="K23" s="4142"/>
      <c r="L23" s="4142"/>
      <c r="M23" s="4142"/>
      <c r="N23" s="4142"/>
      <c r="O23" s="4142"/>
      <c r="P23" s="146"/>
    </row>
  </sheetData>
  <mergeCells count="5">
    <mergeCell ref="B23:O23"/>
    <mergeCell ref="B1:O1"/>
    <mergeCell ref="B2:O2"/>
    <mergeCell ref="B21:O21"/>
    <mergeCell ref="B22:O22"/>
  </mergeCells>
  <phoneticPr fontId="0" type="noConversion"/>
  <conditionalFormatting sqref="C5:O18">
    <cfRule type="cellIs" dxfId="106" priority="1" stopIfTrue="1" operator="between">
      <formula>0.0000000000000001</formula>
      <formula>0.4999999999</formula>
    </cfRule>
  </conditionalFormatting>
  <hyperlinks>
    <hyperlink ref="Q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18.xml><?xml version="1.0" encoding="utf-8"?>
<worksheet xmlns="http://schemas.openxmlformats.org/spreadsheetml/2006/main" xmlns:r="http://schemas.openxmlformats.org/officeDocument/2006/relationships">
  <sheetPr>
    <pageSetUpPr fitToPage="1"/>
  </sheetPr>
  <dimension ref="B1:N37"/>
  <sheetViews>
    <sheetView showGridLines="0" workbookViewId="0">
      <selection activeCell="B2" sqref="B2:K2"/>
    </sheetView>
  </sheetViews>
  <sheetFormatPr defaultColWidth="7.85546875" defaultRowHeight="11.25"/>
  <cols>
    <col min="1" max="1" width="6.7109375" style="205" customWidth="1"/>
    <col min="2" max="2" width="20.7109375" style="205" customWidth="1"/>
    <col min="3" max="11" width="10.7109375" style="205" customWidth="1"/>
    <col min="12" max="12" width="6.7109375" style="205" customWidth="1"/>
    <col min="13" max="13" width="13.140625" style="205" bestFit="1" customWidth="1"/>
    <col min="14" max="16384" width="7.85546875" style="205"/>
  </cols>
  <sheetData>
    <row r="1" spans="2:14" s="182" customFormat="1" ht="30" customHeight="1">
      <c r="B1" s="3505" t="s">
        <v>2442</v>
      </c>
      <c r="C1" s="3505"/>
      <c r="D1" s="3505"/>
      <c r="E1" s="3505"/>
      <c r="F1" s="3505"/>
      <c r="G1" s="3505"/>
      <c r="H1" s="3505"/>
      <c r="I1" s="3505"/>
      <c r="J1" s="3505"/>
      <c r="K1" s="3505"/>
      <c r="L1" s="184"/>
    </row>
    <row r="2" spans="2:14" s="182" customFormat="1" ht="30" customHeight="1">
      <c r="B2" s="3505" t="s">
        <v>2443</v>
      </c>
      <c r="C2" s="3505"/>
      <c r="D2" s="3505"/>
      <c r="E2" s="3505"/>
      <c r="F2" s="3505"/>
      <c r="G2" s="3505"/>
      <c r="H2" s="3505"/>
      <c r="I2" s="3505"/>
      <c r="J2" s="3505"/>
      <c r="K2" s="3505"/>
      <c r="L2" s="184"/>
    </row>
    <row r="3" spans="2:14" s="182" customFormat="1" ht="12.75" customHeight="1">
      <c r="B3" s="281" t="s">
        <v>2396</v>
      </c>
      <c r="C3" s="282"/>
      <c r="D3" s="282"/>
      <c r="E3" s="282"/>
      <c r="F3" s="282"/>
      <c r="G3" s="282"/>
      <c r="H3" s="282"/>
      <c r="I3" s="282"/>
      <c r="J3" s="282"/>
      <c r="K3" s="283" t="s">
        <v>2397</v>
      </c>
      <c r="L3" s="331"/>
      <c r="M3" s="1951" t="s">
        <v>2512</v>
      </c>
    </row>
    <row r="4" spans="2:14" s="182" customFormat="1" ht="21" customHeight="1">
      <c r="B4" s="284"/>
      <c r="C4" s="95" t="s">
        <v>2226</v>
      </c>
      <c r="D4" s="95" t="s">
        <v>2398</v>
      </c>
      <c r="E4" s="95" t="s">
        <v>2399</v>
      </c>
      <c r="F4" s="95" t="s">
        <v>2400</v>
      </c>
      <c r="G4" s="95" t="s">
        <v>2401</v>
      </c>
      <c r="H4" s="95" t="s">
        <v>2402</v>
      </c>
      <c r="I4" s="95" t="s">
        <v>2403</v>
      </c>
      <c r="J4" s="95" t="s">
        <v>2404</v>
      </c>
      <c r="K4" s="96" t="s">
        <v>2405</v>
      </c>
      <c r="L4" s="285"/>
      <c r="M4" s="241"/>
      <c r="N4" s="241"/>
    </row>
    <row r="5" spans="2:14" s="196" customFormat="1" ht="21" customHeight="1">
      <c r="B5" s="196" t="s">
        <v>2065</v>
      </c>
      <c r="C5" s="286">
        <v>360588</v>
      </c>
      <c r="D5" s="286">
        <v>10590</v>
      </c>
      <c r="E5" s="286">
        <v>866</v>
      </c>
      <c r="F5" s="286">
        <v>38785</v>
      </c>
      <c r="G5" s="286">
        <v>748</v>
      </c>
      <c r="H5" s="286">
        <v>979</v>
      </c>
      <c r="I5" s="286">
        <v>44820</v>
      </c>
      <c r="J5" s="286">
        <v>96708</v>
      </c>
      <c r="K5" s="286">
        <v>18674</v>
      </c>
      <c r="L5" s="350"/>
    </row>
    <row r="6" spans="2:14" s="196" customFormat="1" ht="21" customHeight="1">
      <c r="B6" s="251" t="s">
        <v>2066</v>
      </c>
      <c r="C6" s="288">
        <v>347661</v>
      </c>
      <c r="D6" s="288">
        <v>10312</v>
      </c>
      <c r="E6" s="288">
        <v>831</v>
      </c>
      <c r="F6" s="288">
        <v>37910</v>
      </c>
      <c r="G6" s="288">
        <v>729</v>
      </c>
      <c r="H6" s="288">
        <v>935</v>
      </c>
      <c r="I6" s="288">
        <v>43211</v>
      </c>
      <c r="J6" s="288">
        <v>93148</v>
      </c>
      <c r="K6" s="288">
        <v>17629</v>
      </c>
      <c r="L6" s="350"/>
      <c r="M6" s="249"/>
      <c r="N6" s="250"/>
    </row>
    <row r="7" spans="2:14" ht="21" customHeight="1">
      <c r="B7" s="257" t="s">
        <v>2101</v>
      </c>
      <c r="C7" s="286">
        <v>8635</v>
      </c>
      <c r="D7" s="286">
        <v>108</v>
      </c>
      <c r="E7" s="286">
        <v>19</v>
      </c>
      <c r="F7" s="286">
        <v>540</v>
      </c>
      <c r="G7" s="286">
        <v>13</v>
      </c>
      <c r="H7" s="286">
        <v>25</v>
      </c>
      <c r="I7" s="286">
        <v>1181</v>
      </c>
      <c r="J7" s="286">
        <v>2152</v>
      </c>
      <c r="K7" s="286">
        <v>854</v>
      </c>
      <c r="L7" s="351"/>
      <c r="M7" s="196"/>
      <c r="N7" s="252"/>
    </row>
    <row r="8" spans="2:14" ht="21" customHeight="1">
      <c r="B8" s="290" t="s">
        <v>2269</v>
      </c>
      <c r="C8" s="288">
        <v>219</v>
      </c>
      <c r="D8" s="288">
        <v>5</v>
      </c>
      <c r="E8" s="288">
        <v>0</v>
      </c>
      <c r="F8" s="288">
        <v>19</v>
      </c>
      <c r="G8" s="288">
        <v>1</v>
      </c>
      <c r="H8" s="288">
        <v>0</v>
      </c>
      <c r="I8" s="288">
        <v>40</v>
      </c>
      <c r="J8" s="288">
        <v>36</v>
      </c>
      <c r="K8" s="288">
        <v>19</v>
      </c>
      <c r="L8" s="352"/>
      <c r="M8" s="251"/>
      <c r="N8" s="291"/>
    </row>
    <row r="9" spans="2:14" ht="21" customHeight="1">
      <c r="B9" s="290" t="s">
        <v>2270</v>
      </c>
      <c r="C9" s="288">
        <v>674</v>
      </c>
      <c r="D9" s="288">
        <v>10</v>
      </c>
      <c r="E9" s="288">
        <v>2</v>
      </c>
      <c r="F9" s="288">
        <v>65</v>
      </c>
      <c r="G9" s="288">
        <v>0</v>
      </c>
      <c r="H9" s="288">
        <v>2</v>
      </c>
      <c r="I9" s="288">
        <v>165</v>
      </c>
      <c r="J9" s="288">
        <v>149</v>
      </c>
      <c r="K9" s="288">
        <v>90</v>
      </c>
      <c r="L9" s="352"/>
      <c r="M9" s="251"/>
      <c r="N9" s="291"/>
    </row>
    <row r="10" spans="2:14" ht="21" customHeight="1">
      <c r="B10" s="290" t="s">
        <v>2271</v>
      </c>
      <c r="C10" s="288">
        <v>5320</v>
      </c>
      <c r="D10" s="288">
        <v>31</v>
      </c>
      <c r="E10" s="288">
        <v>12</v>
      </c>
      <c r="F10" s="288">
        <v>245</v>
      </c>
      <c r="G10" s="288">
        <v>9</v>
      </c>
      <c r="H10" s="288">
        <v>16</v>
      </c>
      <c r="I10" s="288">
        <v>525</v>
      </c>
      <c r="J10" s="288">
        <v>1412</v>
      </c>
      <c r="K10" s="288">
        <v>438</v>
      </c>
      <c r="L10" s="352"/>
      <c r="M10" s="251"/>
      <c r="N10" s="291"/>
    </row>
    <row r="11" spans="2:14" ht="21" customHeight="1">
      <c r="B11" s="290" t="s">
        <v>2272</v>
      </c>
      <c r="C11" s="288">
        <v>488</v>
      </c>
      <c r="D11" s="288">
        <v>20</v>
      </c>
      <c r="E11" s="288">
        <v>1</v>
      </c>
      <c r="F11" s="288">
        <v>52</v>
      </c>
      <c r="G11" s="288">
        <v>2</v>
      </c>
      <c r="H11" s="288">
        <v>5</v>
      </c>
      <c r="I11" s="288">
        <v>124</v>
      </c>
      <c r="J11" s="288">
        <v>92</v>
      </c>
      <c r="K11" s="288">
        <v>49</v>
      </c>
      <c r="L11" s="352"/>
      <c r="M11" s="251"/>
      <c r="N11" s="291"/>
    </row>
    <row r="12" spans="2:14" ht="21" customHeight="1">
      <c r="B12" s="290" t="s">
        <v>2273</v>
      </c>
      <c r="C12" s="288">
        <v>197</v>
      </c>
      <c r="D12" s="288">
        <v>4</v>
      </c>
      <c r="E12" s="288">
        <v>1</v>
      </c>
      <c r="F12" s="288">
        <v>20</v>
      </c>
      <c r="G12" s="288">
        <v>0</v>
      </c>
      <c r="H12" s="288">
        <v>1</v>
      </c>
      <c r="I12" s="288">
        <v>42</v>
      </c>
      <c r="J12" s="288">
        <v>51</v>
      </c>
      <c r="K12" s="288">
        <v>16</v>
      </c>
      <c r="L12" s="352"/>
      <c r="M12" s="251"/>
      <c r="N12" s="291"/>
    </row>
    <row r="13" spans="2:14" ht="21" customHeight="1">
      <c r="B13" s="290" t="s">
        <v>2274</v>
      </c>
      <c r="C13" s="288">
        <v>44</v>
      </c>
      <c r="D13" s="288">
        <v>3</v>
      </c>
      <c r="E13" s="288">
        <v>0</v>
      </c>
      <c r="F13" s="288">
        <v>5</v>
      </c>
      <c r="G13" s="288">
        <v>0</v>
      </c>
      <c r="H13" s="288">
        <v>0</v>
      </c>
      <c r="I13" s="288">
        <v>7</v>
      </c>
      <c r="J13" s="288">
        <v>4</v>
      </c>
      <c r="K13" s="288">
        <v>4</v>
      </c>
      <c r="L13" s="352"/>
      <c r="M13" s="251"/>
      <c r="N13" s="291"/>
    </row>
    <row r="14" spans="2:14" ht="21" customHeight="1">
      <c r="B14" s="290" t="s">
        <v>2275</v>
      </c>
      <c r="C14" s="288">
        <v>325</v>
      </c>
      <c r="D14" s="288">
        <v>3</v>
      </c>
      <c r="E14" s="288">
        <v>0</v>
      </c>
      <c r="F14" s="288">
        <v>31</v>
      </c>
      <c r="G14" s="288">
        <v>0</v>
      </c>
      <c r="H14" s="288">
        <v>0</v>
      </c>
      <c r="I14" s="288">
        <v>60</v>
      </c>
      <c r="J14" s="288">
        <v>78</v>
      </c>
      <c r="K14" s="288">
        <v>54</v>
      </c>
      <c r="L14" s="352"/>
      <c r="M14" s="251"/>
      <c r="N14" s="291"/>
    </row>
    <row r="15" spans="2:14" ht="21" customHeight="1">
      <c r="B15" s="290" t="s">
        <v>2276</v>
      </c>
      <c r="C15" s="288">
        <v>945</v>
      </c>
      <c r="D15" s="288">
        <v>24</v>
      </c>
      <c r="E15" s="288">
        <v>0</v>
      </c>
      <c r="F15" s="288">
        <v>73</v>
      </c>
      <c r="G15" s="288">
        <v>1</v>
      </c>
      <c r="H15" s="288">
        <v>1</v>
      </c>
      <c r="I15" s="288">
        <v>141</v>
      </c>
      <c r="J15" s="288">
        <v>239</v>
      </c>
      <c r="K15" s="288">
        <v>128</v>
      </c>
      <c r="L15" s="352"/>
      <c r="M15" s="251"/>
      <c r="N15" s="291"/>
    </row>
    <row r="16" spans="2:14" ht="21" customHeight="1">
      <c r="B16" s="290" t="s">
        <v>2277</v>
      </c>
      <c r="C16" s="288">
        <v>130</v>
      </c>
      <c r="D16" s="288">
        <v>1</v>
      </c>
      <c r="E16" s="288">
        <v>2</v>
      </c>
      <c r="F16" s="288">
        <v>14</v>
      </c>
      <c r="G16" s="288">
        <v>0</v>
      </c>
      <c r="H16" s="288">
        <v>0</v>
      </c>
      <c r="I16" s="288">
        <v>31</v>
      </c>
      <c r="J16" s="288">
        <v>22</v>
      </c>
      <c r="K16" s="288">
        <v>17</v>
      </c>
      <c r="L16" s="352"/>
      <c r="M16" s="251"/>
      <c r="N16" s="291"/>
    </row>
    <row r="17" spans="2:14" ht="21" customHeight="1">
      <c r="B17" s="290" t="s">
        <v>2278</v>
      </c>
      <c r="C17" s="288">
        <v>138</v>
      </c>
      <c r="D17" s="288">
        <v>4</v>
      </c>
      <c r="E17" s="288">
        <v>0</v>
      </c>
      <c r="F17" s="288">
        <v>9</v>
      </c>
      <c r="G17" s="288">
        <v>0</v>
      </c>
      <c r="H17" s="288">
        <v>0</v>
      </c>
      <c r="I17" s="288">
        <v>29</v>
      </c>
      <c r="J17" s="288">
        <v>32</v>
      </c>
      <c r="K17" s="288">
        <v>14</v>
      </c>
      <c r="L17" s="352"/>
      <c r="M17" s="251"/>
      <c r="N17" s="291"/>
    </row>
    <row r="18" spans="2:14" ht="21" customHeight="1">
      <c r="B18" s="292" t="s">
        <v>2279</v>
      </c>
      <c r="C18" s="288">
        <v>155</v>
      </c>
      <c r="D18" s="288">
        <v>3</v>
      </c>
      <c r="E18" s="288">
        <v>1</v>
      </c>
      <c r="F18" s="288">
        <v>7</v>
      </c>
      <c r="G18" s="288">
        <v>0</v>
      </c>
      <c r="H18" s="288">
        <v>0</v>
      </c>
      <c r="I18" s="288">
        <v>17</v>
      </c>
      <c r="J18" s="288">
        <v>37</v>
      </c>
      <c r="K18" s="288">
        <v>25</v>
      </c>
      <c r="L18" s="352"/>
      <c r="M18" s="246"/>
      <c r="N18" s="293"/>
    </row>
    <row r="19" spans="2:14" ht="21" customHeight="1">
      <c r="B19" s="284"/>
      <c r="C19" s="95" t="s">
        <v>2226</v>
      </c>
      <c r="D19" s="95" t="s">
        <v>2398</v>
      </c>
      <c r="E19" s="95" t="s">
        <v>2399</v>
      </c>
      <c r="F19" s="95" t="s">
        <v>2400</v>
      </c>
      <c r="G19" s="95" t="s">
        <v>2401</v>
      </c>
      <c r="H19" s="95" t="s">
        <v>2402</v>
      </c>
      <c r="I19" s="95" t="s">
        <v>2403</v>
      </c>
      <c r="J19" s="95" t="s">
        <v>2404</v>
      </c>
      <c r="K19" s="96" t="s">
        <v>2405</v>
      </c>
      <c r="L19" s="285"/>
      <c r="M19" s="182"/>
      <c r="N19" s="182"/>
    </row>
    <row r="20" spans="2:14" ht="12.75" customHeight="1">
      <c r="B20" s="294"/>
      <c r="C20" s="107"/>
      <c r="D20" s="107"/>
      <c r="E20" s="107"/>
      <c r="F20" s="107"/>
      <c r="G20" s="107"/>
      <c r="H20" s="107"/>
      <c r="I20" s="107"/>
      <c r="J20" s="107"/>
      <c r="K20" s="107"/>
      <c r="L20" s="285"/>
      <c r="M20" s="182"/>
      <c r="N20" s="182"/>
    </row>
    <row r="21" spans="2:14" s="2922" customFormat="1" ht="12.75" customHeight="1">
      <c r="B21" s="4174" t="s">
        <v>2113</v>
      </c>
      <c r="C21" s="4175"/>
      <c r="D21" s="4175"/>
      <c r="E21" s="4175"/>
      <c r="F21" s="4175"/>
      <c r="G21" s="4175"/>
      <c r="H21" s="4175"/>
      <c r="I21" s="4175"/>
      <c r="J21" s="4175"/>
      <c r="K21" s="4175"/>
      <c r="L21" s="3416"/>
      <c r="M21" s="3417"/>
      <c r="N21" s="3417"/>
    </row>
    <row r="22" spans="2:14" s="2922" customFormat="1" ht="12.75" customHeight="1">
      <c r="B22" s="4176" t="s">
        <v>2290</v>
      </c>
      <c r="C22" s="4176"/>
      <c r="D22" s="4176"/>
      <c r="E22" s="4176"/>
      <c r="F22" s="4176"/>
      <c r="G22" s="4176"/>
      <c r="H22" s="4176"/>
      <c r="I22" s="4176"/>
      <c r="J22" s="4176"/>
      <c r="K22" s="4176"/>
      <c r="L22" s="3418"/>
      <c r="M22" s="1946"/>
      <c r="N22" s="1946"/>
    </row>
    <row r="23" spans="2:14" s="2922" customFormat="1" ht="12.75" customHeight="1">
      <c r="B23" s="4173" t="s">
        <v>2291</v>
      </c>
      <c r="C23" s="4173"/>
      <c r="D23" s="4173"/>
      <c r="E23" s="4173"/>
      <c r="F23" s="4173"/>
      <c r="G23" s="4173"/>
      <c r="H23" s="4173"/>
      <c r="I23" s="4173"/>
      <c r="J23" s="4173"/>
      <c r="K23" s="4173"/>
      <c r="L23" s="3419"/>
      <c r="M23" s="3420"/>
      <c r="N23" s="3420"/>
    </row>
    <row r="24" spans="2:14" ht="12.75" customHeight="1">
      <c r="C24" s="296"/>
      <c r="D24" s="296"/>
      <c r="E24" s="296"/>
      <c r="F24" s="296"/>
      <c r="G24" s="296"/>
      <c r="H24" s="296"/>
      <c r="I24" s="296"/>
      <c r="J24" s="296"/>
      <c r="K24" s="296"/>
      <c r="L24" s="296"/>
    </row>
    <row r="25" spans="2:14" ht="12.75" customHeight="1">
      <c r="B25" s="3503" t="s">
        <v>2116</v>
      </c>
      <c r="C25" s="3503"/>
      <c r="D25" s="3503"/>
      <c r="E25" s="3503"/>
      <c r="F25" s="3503"/>
      <c r="G25" s="3503"/>
      <c r="H25" s="3503"/>
      <c r="I25" s="3503"/>
      <c r="J25" s="3503"/>
      <c r="K25" s="3503"/>
      <c r="L25" s="296"/>
    </row>
    <row r="26" spans="2:14" ht="12.75" customHeight="1">
      <c r="B26" s="3435" t="s">
        <v>2406</v>
      </c>
      <c r="C26" s="3435"/>
      <c r="D26" s="296"/>
      <c r="E26" s="296"/>
      <c r="F26" s="296"/>
      <c r="G26" s="296"/>
      <c r="H26" s="296"/>
      <c r="I26" s="296"/>
      <c r="J26" s="296"/>
      <c r="K26" s="296"/>
      <c r="L26" s="296"/>
    </row>
    <row r="27" spans="2:14" ht="12.75" customHeight="1">
      <c r="C27" s="296"/>
      <c r="D27" s="296"/>
      <c r="E27" s="296"/>
      <c r="F27" s="296"/>
      <c r="G27" s="296"/>
      <c r="H27" s="296"/>
      <c r="I27" s="296"/>
      <c r="J27" s="296"/>
      <c r="K27" s="296"/>
      <c r="L27" s="296"/>
    </row>
    <row r="28" spans="2:14" ht="12.75" customHeight="1">
      <c r="C28" s="297"/>
      <c r="D28" s="297"/>
      <c r="E28" s="297"/>
      <c r="F28" s="297"/>
      <c r="G28" s="297"/>
      <c r="H28" s="297"/>
      <c r="I28" s="297"/>
      <c r="J28" s="297"/>
      <c r="K28" s="297"/>
      <c r="L28" s="297"/>
      <c r="M28" s="297"/>
      <c r="N28" s="297"/>
    </row>
    <row r="29" spans="2:14">
      <c r="C29" s="297"/>
      <c r="D29" s="297"/>
      <c r="E29" s="297"/>
      <c r="F29" s="297"/>
      <c r="G29" s="297"/>
      <c r="H29" s="297"/>
      <c r="I29" s="297"/>
      <c r="J29" s="297"/>
      <c r="K29" s="297"/>
      <c r="L29" s="297"/>
      <c r="M29" s="297"/>
      <c r="N29" s="297"/>
    </row>
    <row r="30" spans="2:14">
      <c r="C30" s="297"/>
      <c r="D30" s="297"/>
      <c r="E30" s="297"/>
      <c r="F30" s="297"/>
      <c r="G30" s="297"/>
      <c r="H30" s="297"/>
      <c r="I30" s="297"/>
      <c r="J30" s="297"/>
      <c r="K30" s="297"/>
      <c r="L30" s="297"/>
      <c r="M30" s="297"/>
      <c r="N30" s="297"/>
    </row>
    <row r="31" spans="2:14">
      <c r="C31" s="297"/>
      <c r="D31" s="297"/>
      <c r="E31" s="297"/>
      <c r="F31" s="297"/>
      <c r="G31" s="297"/>
      <c r="H31" s="297"/>
      <c r="I31" s="297"/>
      <c r="J31" s="297"/>
      <c r="K31" s="297"/>
      <c r="L31" s="297"/>
      <c r="M31" s="298"/>
      <c r="N31" s="298"/>
    </row>
    <row r="32" spans="2:14">
      <c r="C32" s="297"/>
      <c r="D32" s="297"/>
      <c r="E32" s="297"/>
      <c r="F32" s="297"/>
      <c r="G32" s="297"/>
      <c r="H32" s="297"/>
      <c r="I32" s="297"/>
      <c r="J32" s="297"/>
      <c r="K32" s="297"/>
      <c r="L32" s="297"/>
      <c r="M32" s="298"/>
      <c r="N32" s="298"/>
    </row>
    <row r="33" spans="3:14">
      <c r="C33" s="297"/>
      <c r="D33" s="297"/>
      <c r="E33" s="297"/>
      <c r="F33" s="297"/>
      <c r="G33" s="297"/>
      <c r="H33" s="297"/>
      <c r="I33" s="297"/>
      <c r="J33" s="297"/>
      <c r="K33" s="297"/>
      <c r="L33" s="297"/>
      <c r="M33" s="299"/>
      <c r="N33" s="299"/>
    </row>
    <row r="34" spans="3:14">
      <c r="C34" s="297"/>
      <c r="D34" s="297"/>
      <c r="E34" s="297"/>
      <c r="F34" s="297"/>
      <c r="G34" s="297"/>
      <c r="H34" s="297"/>
      <c r="I34" s="297"/>
      <c r="J34" s="297"/>
      <c r="K34" s="297"/>
      <c r="L34" s="297"/>
      <c r="M34" s="299"/>
      <c r="N34" s="299"/>
    </row>
    <row r="35" spans="3:14">
      <c r="C35" s="297"/>
      <c r="D35" s="297"/>
      <c r="E35" s="297"/>
      <c r="F35" s="297"/>
      <c r="G35" s="297"/>
      <c r="H35" s="297"/>
      <c r="I35" s="297"/>
      <c r="J35" s="297"/>
      <c r="K35" s="297"/>
      <c r="L35" s="297"/>
      <c r="M35" s="300"/>
      <c r="N35" s="300"/>
    </row>
    <row r="36" spans="3:14">
      <c r="C36" s="297"/>
      <c r="D36" s="297"/>
      <c r="E36" s="297"/>
      <c r="F36" s="297"/>
      <c r="G36" s="297"/>
      <c r="H36" s="297"/>
      <c r="I36" s="297"/>
      <c r="J36" s="297"/>
      <c r="K36" s="297"/>
      <c r="L36" s="297"/>
      <c r="M36" s="299"/>
      <c r="N36" s="299"/>
    </row>
    <row r="37" spans="3:14">
      <c r="C37" s="297"/>
      <c r="D37" s="297"/>
      <c r="E37" s="297"/>
      <c r="F37" s="297"/>
      <c r="G37" s="297"/>
      <c r="H37" s="297"/>
      <c r="I37" s="297"/>
      <c r="J37" s="297"/>
      <c r="K37" s="297"/>
      <c r="L37" s="297"/>
      <c r="M37" s="296"/>
      <c r="N37" s="296"/>
    </row>
  </sheetData>
  <mergeCells count="7">
    <mergeCell ref="B23:K23"/>
    <mergeCell ref="B25:K25"/>
    <mergeCell ref="B26:C26"/>
    <mergeCell ref="B1:K1"/>
    <mergeCell ref="B2:K2"/>
    <mergeCell ref="B21:K21"/>
    <mergeCell ref="B22:K22"/>
  </mergeCells>
  <phoneticPr fontId="0" type="noConversion"/>
  <conditionalFormatting sqref="C5:K18">
    <cfRule type="cellIs" dxfId="105" priority="1" stopIfTrue="1" operator="between">
      <formula>0.0000000000000001</formula>
      <formula>0.4999999999</formula>
    </cfRule>
  </conditionalFormatting>
  <hyperlinks>
    <hyperlink ref="B26" r:id="rId1"/>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2"/>
  <headerFooter alignWithMargins="0"/>
</worksheet>
</file>

<file path=xl/worksheets/sheet119.xml><?xml version="1.0" encoding="utf-8"?>
<worksheet xmlns="http://schemas.openxmlformats.org/spreadsheetml/2006/main" xmlns:r="http://schemas.openxmlformats.org/officeDocument/2006/relationships">
  <sheetPr>
    <pageSetUpPr fitToPage="1"/>
  </sheetPr>
  <dimension ref="B1:N37"/>
  <sheetViews>
    <sheetView showGridLines="0" workbookViewId="0">
      <selection activeCell="B2" sqref="B2:K2"/>
    </sheetView>
  </sheetViews>
  <sheetFormatPr defaultColWidth="7.85546875" defaultRowHeight="11.25"/>
  <cols>
    <col min="1" max="1" width="6.7109375" style="205" customWidth="1"/>
    <col min="2" max="2" width="20.7109375" style="205" customWidth="1"/>
    <col min="3" max="11" width="10.7109375" style="205" customWidth="1"/>
    <col min="12" max="12" width="6.7109375" style="205" customWidth="1"/>
    <col min="13" max="13" width="13.140625" style="205" bestFit="1" customWidth="1"/>
    <col min="14" max="16384" width="7.85546875" style="205"/>
  </cols>
  <sheetData>
    <row r="1" spans="2:14" s="182" customFormat="1" ht="30" customHeight="1">
      <c r="B1" s="3505" t="s">
        <v>2444</v>
      </c>
      <c r="C1" s="3505"/>
      <c r="D1" s="3505"/>
      <c r="E1" s="3505"/>
      <c r="F1" s="3505"/>
      <c r="G1" s="3505"/>
      <c r="H1" s="3505"/>
      <c r="I1" s="3505"/>
      <c r="J1" s="3505"/>
      <c r="K1" s="3505"/>
    </row>
    <row r="2" spans="2:14" s="182" customFormat="1" ht="30" customHeight="1">
      <c r="B2" s="3505" t="s">
        <v>2445</v>
      </c>
      <c r="C2" s="3505"/>
      <c r="D2" s="3505"/>
      <c r="E2" s="3505"/>
      <c r="F2" s="3505"/>
      <c r="G2" s="3505"/>
      <c r="H2" s="3505"/>
      <c r="I2" s="3505"/>
      <c r="J2" s="3505"/>
      <c r="K2" s="3505"/>
    </row>
    <row r="3" spans="2:14" s="182" customFormat="1" ht="12.75" customHeight="1">
      <c r="B3" s="281" t="s">
        <v>2396</v>
      </c>
      <c r="C3" s="282"/>
      <c r="D3" s="282"/>
      <c r="E3" s="282"/>
      <c r="F3" s="282"/>
      <c r="G3" s="282"/>
      <c r="H3" s="282"/>
      <c r="I3" s="282"/>
      <c r="J3" s="282"/>
      <c r="K3" s="283" t="s">
        <v>2397</v>
      </c>
      <c r="M3" s="1951" t="s">
        <v>2512</v>
      </c>
    </row>
    <row r="4" spans="2:14" s="182" customFormat="1" ht="21" customHeight="1">
      <c r="B4" s="284"/>
      <c r="C4" s="95" t="s">
        <v>2409</v>
      </c>
      <c r="D4" s="95" t="s">
        <v>2410</v>
      </c>
      <c r="E4" s="95" t="s">
        <v>2411</v>
      </c>
      <c r="F4" s="95" t="s">
        <v>2412</v>
      </c>
      <c r="G4" s="95" t="s">
        <v>2413</v>
      </c>
      <c r="H4" s="95" t="s">
        <v>2414</v>
      </c>
      <c r="I4" s="95" t="s">
        <v>2415</v>
      </c>
      <c r="J4" s="95" t="s">
        <v>2416</v>
      </c>
      <c r="K4" s="96" t="s">
        <v>2417</v>
      </c>
      <c r="L4" s="251"/>
      <c r="M4" s="241"/>
      <c r="N4" s="241"/>
    </row>
    <row r="5" spans="2:14" s="196" customFormat="1" ht="21" customHeight="1">
      <c r="B5" s="242" t="s">
        <v>2065</v>
      </c>
      <c r="C5" s="286">
        <v>32530</v>
      </c>
      <c r="D5" s="286">
        <v>8236</v>
      </c>
      <c r="E5" s="286">
        <v>24076</v>
      </c>
      <c r="F5" s="286">
        <v>34286</v>
      </c>
      <c r="G5" s="286">
        <v>11894</v>
      </c>
      <c r="H5" s="286">
        <v>4915</v>
      </c>
      <c r="I5" s="286">
        <v>18583</v>
      </c>
      <c r="J5" s="286">
        <v>4457</v>
      </c>
      <c r="K5" s="286">
        <v>9441</v>
      </c>
    </row>
    <row r="6" spans="2:14" s="196" customFormat="1" ht="21" customHeight="1">
      <c r="B6" s="251" t="s">
        <v>2066</v>
      </c>
      <c r="C6" s="288">
        <v>30841</v>
      </c>
      <c r="D6" s="288">
        <v>8020</v>
      </c>
      <c r="E6" s="288">
        <v>23271</v>
      </c>
      <c r="F6" s="288">
        <v>33344</v>
      </c>
      <c r="G6" s="288">
        <v>11467</v>
      </c>
      <c r="H6" s="288">
        <v>4792</v>
      </c>
      <c r="I6" s="288">
        <v>18017</v>
      </c>
      <c r="J6" s="288">
        <v>4173</v>
      </c>
      <c r="K6" s="288">
        <v>9031</v>
      </c>
      <c r="L6" s="250"/>
      <c r="M6" s="249"/>
      <c r="N6" s="250"/>
    </row>
    <row r="7" spans="2:14" ht="21" customHeight="1">
      <c r="B7" s="257" t="s">
        <v>2101</v>
      </c>
      <c r="C7" s="286">
        <v>1234</v>
      </c>
      <c r="D7" s="286">
        <v>125</v>
      </c>
      <c r="E7" s="286">
        <v>637</v>
      </c>
      <c r="F7" s="286">
        <v>607</v>
      </c>
      <c r="G7" s="286">
        <v>269</v>
      </c>
      <c r="H7" s="286">
        <v>83</v>
      </c>
      <c r="I7" s="286">
        <v>341</v>
      </c>
      <c r="J7" s="286">
        <v>166</v>
      </c>
      <c r="K7" s="286">
        <v>281</v>
      </c>
      <c r="L7" s="250"/>
      <c r="M7" s="196"/>
      <c r="N7" s="252"/>
    </row>
    <row r="8" spans="2:14" ht="21" customHeight="1">
      <c r="B8" s="290" t="s">
        <v>2269</v>
      </c>
      <c r="C8" s="288">
        <v>49</v>
      </c>
      <c r="D8" s="288">
        <v>3</v>
      </c>
      <c r="E8" s="288">
        <v>14</v>
      </c>
      <c r="F8" s="288">
        <v>9</v>
      </c>
      <c r="G8" s="288">
        <v>7</v>
      </c>
      <c r="H8" s="288">
        <v>1</v>
      </c>
      <c r="I8" s="288">
        <v>4</v>
      </c>
      <c r="J8" s="288">
        <v>9</v>
      </c>
      <c r="K8" s="288">
        <v>3</v>
      </c>
      <c r="L8" s="303"/>
      <c r="M8" s="251"/>
      <c r="N8" s="291"/>
    </row>
    <row r="9" spans="2:14" ht="21" customHeight="1">
      <c r="B9" s="290" t="s">
        <v>2270</v>
      </c>
      <c r="C9" s="288">
        <v>81</v>
      </c>
      <c r="D9" s="288">
        <v>5</v>
      </c>
      <c r="E9" s="288">
        <v>26</v>
      </c>
      <c r="F9" s="288">
        <v>18</v>
      </c>
      <c r="G9" s="288">
        <v>16</v>
      </c>
      <c r="H9" s="288">
        <v>6</v>
      </c>
      <c r="I9" s="288">
        <v>9</v>
      </c>
      <c r="J9" s="288">
        <v>6</v>
      </c>
      <c r="K9" s="288">
        <v>24</v>
      </c>
      <c r="L9" s="303"/>
      <c r="M9" s="251"/>
      <c r="N9" s="291"/>
    </row>
    <row r="10" spans="2:14" ht="21" customHeight="1">
      <c r="B10" s="290" t="s">
        <v>2271</v>
      </c>
      <c r="C10" s="288">
        <v>727</v>
      </c>
      <c r="D10" s="288">
        <v>96</v>
      </c>
      <c r="E10" s="288">
        <v>497</v>
      </c>
      <c r="F10" s="288">
        <v>479</v>
      </c>
      <c r="G10" s="288">
        <v>188</v>
      </c>
      <c r="H10" s="288">
        <v>55</v>
      </c>
      <c r="I10" s="288">
        <v>293</v>
      </c>
      <c r="J10" s="288">
        <v>107</v>
      </c>
      <c r="K10" s="288">
        <v>190</v>
      </c>
      <c r="L10" s="303"/>
      <c r="M10" s="251"/>
      <c r="N10" s="291"/>
    </row>
    <row r="11" spans="2:14" ht="21" customHeight="1">
      <c r="B11" s="290" t="s">
        <v>2272</v>
      </c>
      <c r="C11" s="288">
        <v>69</v>
      </c>
      <c r="D11" s="288">
        <v>3</v>
      </c>
      <c r="E11" s="288">
        <v>16</v>
      </c>
      <c r="F11" s="288">
        <v>16</v>
      </c>
      <c r="G11" s="288">
        <v>11</v>
      </c>
      <c r="H11" s="288">
        <v>4</v>
      </c>
      <c r="I11" s="288">
        <v>6</v>
      </c>
      <c r="J11" s="288">
        <v>7</v>
      </c>
      <c r="K11" s="288">
        <v>11</v>
      </c>
      <c r="L11" s="303"/>
      <c r="M11" s="251"/>
      <c r="N11" s="291"/>
    </row>
    <row r="12" spans="2:14" ht="21" customHeight="1">
      <c r="B12" s="290" t="s">
        <v>2273</v>
      </c>
      <c r="C12" s="288">
        <v>28</v>
      </c>
      <c r="D12" s="288">
        <v>3</v>
      </c>
      <c r="E12" s="288">
        <v>10</v>
      </c>
      <c r="F12" s="288">
        <v>11</v>
      </c>
      <c r="G12" s="288">
        <v>3</v>
      </c>
      <c r="H12" s="288">
        <v>2</v>
      </c>
      <c r="I12" s="288">
        <v>0</v>
      </c>
      <c r="J12" s="288">
        <v>0</v>
      </c>
      <c r="K12" s="288">
        <v>5</v>
      </c>
      <c r="L12" s="303"/>
      <c r="M12" s="251"/>
      <c r="N12" s="291"/>
    </row>
    <row r="13" spans="2:14" ht="21" customHeight="1">
      <c r="B13" s="290" t="s">
        <v>2274</v>
      </c>
      <c r="C13" s="288">
        <v>18</v>
      </c>
      <c r="D13" s="288">
        <v>0</v>
      </c>
      <c r="E13" s="288">
        <v>1</v>
      </c>
      <c r="F13" s="288">
        <v>1</v>
      </c>
      <c r="G13" s="288">
        <v>0</v>
      </c>
      <c r="H13" s="288">
        <v>0</v>
      </c>
      <c r="I13" s="288">
        <v>0</v>
      </c>
      <c r="J13" s="288">
        <v>1</v>
      </c>
      <c r="K13" s="288">
        <v>0</v>
      </c>
      <c r="L13" s="303"/>
      <c r="M13" s="251"/>
      <c r="N13" s="291"/>
    </row>
    <row r="14" spans="2:14" ht="21" customHeight="1">
      <c r="B14" s="290" t="s">
        <v>2275</v>
      </c>
      <c r="C14" s="288">
        <v>39</v>
      </c>
      <c r="D14" s="288">
        <v>2</v>
      </c>
      <c r="E14" s="288">
        <v>24</v>
      </c>
      <c r="F14" s="288">
        <v>10</v>
      </c>
      <c r="G14" s="288">
        <v>4</v>
      </c>
      <c r="H14" s="288">
        <v>4</v>
      </c>
      <c r="I14" s="288">
        <v>6</v>
      </c>
      <c r="J14" s="288">
        <v>1</v>
      </c>
      <c r="K14" s="288">
        <v>9</v>
      </c>
      <c r="L14" s="303"/>
      <c r="M14" s="251"/>
      <c r="N14" s="291"/>
    </row>
    <row r="15" spans="2:14" ht="21" customHeight="1">
      <c r="B15" s="290" t="s">
        <v>2276</v>
      </c>
      <c r="C15" s="288">
        <v>127</v>
      </c>
      <c r="D15" s="288">
        <v>12</v>
      </c>
      <c r="E15" s="288">
        <v>33</v>
      </c>
      <c r="F15" s="288">
        <v>51</v>
      </c>
      <c r="G15" s="288">
        <v>26</v>
      </c>
      <c r="H15" s="288">
        <v>9</v>
      </c>
      <c r="I15" s="288">
        <v>19</v>
      </c>
      <c r="J15" s="288">
        <v>28</v>
      </c>
      <c r="K15" s="288">
        <v>33</v>
      </c>
      <c r="L15" s="303"/>
      <c r="M15" s="251"/>
      <c r="N15" s="291"/>
    </row>
    <row r="16" spans="2:14" ht="21" customHeight="1">
      <c r="B16" s="290" t="s">
        <v>2277</v>
      </c>
      <c r="C16" s="288">
        <v>30</v>
      </c>
      <c r="D16" s="288">
        <v>0</v>
      </c>
      <c r="E16" s="288">
        <v>0</v>
      </c>
      <c r="F16" s="288">
        <v>3</v>
      </c>
      <c r="G16" s="288">
        <v>2</v>
      </c>
      <c r="H16" s="288">
        <v>1</v>
      </c>
      <c r="I16" s="288">
        <v>2</v>
      </c>
      <c r="J16" s="288">
        <v>2</v>
      </c>
      <c r="K16" s="288">
        <v>3</v>
      </c>
      <c r="L16" s="303"/>
      <c r="M16" s="251"/>
      <c r="N16" s="291"/>
    </row>
    <row r="17" spans="2:14" ht="21" customHeight="1">
      <c r="B17" s="290" t="s">
        <v>2278</v>
      </c>
      <c r="C17" s="288">
        <v>34</v>
      </c>
      <c r="D17" s="288">
        <v>0</v>
      </c>
      <c r="E17" s="288">
        <v>3</v>
      </c>
      <c r="F17" s="288">
        <v>5</v>
      </c>
      <c r="G17" s="288">
        <v>5</v>
      </c>
      <c r="H17" s="288">
        <v>1</v>
      </c>
      <c r="I17" s="288">
        <v>0</v>
      </c>
      <c r="J17" s="288">
        <v>1</v>
      </c>
      <c r="K17" s="288">
        <v>1</v>
      </c>
      <c r="L17" s="303"/>
      <c r="M17" s="251"/>
      <c r="N17" s="291"/>
    </row>
    <row r="18" spans="2:14" ht="21" customHeight="1">
      <c r="B18" s="292" t="s">
        <v>2279</v>
      </c>
      <c r="C18" s="288">
        <v>32</v>
      </c>
      <c r="D18" s="288">
        <v>1</v>
      </c>
      <c r="E18" s="288">
        <v>13</v>
      </c>
      <c r="F18" s="288">
        <v>4</v>
      </c>
      <c r="G18" s="288">
        <v>7</v>
      </c>
      <c r="H18" s="288">
        <v>0</v>
      </c>
      <c r="I18" s="288">
        <v>2</v>
      </c>
      <c r="J18" s="288">
        <v>4</v>
      </c>
      <c r="K18" s="288">
        <v>2</v>
      </c>
      <c r="L18" s="303"/>
      <c r="M18" s="246"/>
      <c r="N18" s="293"/>
    </row>
    <row r="19" spans="2:14" ht="21" customHeight="1">
      <c r="B19" s="284"/>
      <c r="C19" s="95" t="s">
        <v>2409</v>
      </c>
      <c r="D19" s="95" t="s">
        <v>2410</v>
      </c>
      <c r="E19" s="95" t="s">
        <v>2411</v>
      </c>
      <c r="F19" s="95" t="s">
        <v>2412</v>
      </c>
      <c r="G19" s="95" t="s">
        <v>2413</v>
      </c>
      <c r="H19" s="95" t="s">
        <v>2414</v>
      </c>
      <c r="I19" s="95" t="s">
        <v>2415</v>
      </c>
      <c r="J19" s="95" t="s">
        <v>2416</v>
      </c>
      <c r="K19" s="96" t="s">
        <v>2417</v>
      </c>
      <c r="L19" s="285"/>
      <c r="M19" s="182"/>
      <c r="N19" s="182"/>
    </row>
    <row r="20" spans="2:14" ht="12.75" customHeight="1">
      <c r="B20" s="294"/>
      <c r="C20" s="107"/>
      <c r="D20" s="107"/>
      <c r="E20" s="107"/>
      <c r="F20" s="107"/>
      <c r="G20" s="107"/>
      <c r="H20" s="107"/>
      <c r="I20" s="107"/>
      <c r="J20" s="107"/>
      <c r="K20" s="107"/>
      <c r="L20" s="285"/>
      <c r="M20" s="182"/>
      <c r="N20" s="182"/>
    </row>
    <row r="21" spans="2:14" ht="12.75" customHeight="1">
      <c r="B21" s="3512" t="s">
        <v>2113</v>
      </c>
      <c r="C21" s="3437"/>
      <c r="D21" s="3437"/>
      <c r="E21" s="3437"/>
      <c r="F21" s="3437"/>
      <c r="G21" s="3437"/>
      <c r="H21" s="3437"/>
      <c r="I21" s="3437"/>
      <c r="J21" s="3437"/>
      <c r="K21" s="3437"/>
      <c r="L21" s="285"/>
      <c r="M21" s="182"/>
      <c r="N21" s="182"/>
    </row>
    <row r="22" spans="2:14" ht="12.75" customHeight="1">
      <c r="B22" s="3513" t="s">
        <v>2290</v>
      </c>
      <c r="C22" s="3513"/>
      <c r="D22" s="3513"/>
      <c r="E22" s="3513"/>
      <c r="F22" s="3513"/>
      <c r="G22" s="3513"/>
      <c r="H22" s="3513"/>
      <c r="I22" s="3513"/>
      <c r="J22" s="3513"/>
      <c r="K22" s="3513"/>
      <c r="L22" s="201"/>
      <c r="M22" s="201"/>
      <c r="N22" s="201"/>
    </row>
    <row r="23" spans="2:14" ht="12.75" customHeight="1">
      <c r="B23" s="4171" t="s">
        <v>2291</v>
      </c>
      <c r="C23" s="4171"/>
      <c r="D23" s="4171"/>
      <c r="E23" s="4171"/>
      <c r="F23" s="4171"/>
      <c r="G23" s="4171"/>
      <c r="H23" s="4171"/>
      <c r="I23" s="4171"/>
      <c r="J23" s="4171"/>
      <c r="K23" s="4171"/>
      <c r="L23" s="355"/>
      <c r="M23" s="355"/>
      <c r="N23" s="355"/>
    </row>
    <row r="24" spans="2:14" ht="12.75" customHeight="1">
      <c r="B24" s="295"/>
      <c r="C24" s="295"/>
      <c r="D24" s="295"/>
      <c r="E24" s="295"/>
      <c r="F24" s="295"/>
      <c r="G24" s="295"/>
      <c r="H24" s="295"/>
      <c r="I24" s="295"/>
      <c r="J24" s="295"/>
      <c r="K24" s="295"/>
      <c r="L24" s="296"/>
    </row>
    <row r="25" spans="2:14" ht="12.75" customHeight="1">
      <c r="B25" s="3434" t="s">
        <v>2116</v>
      </c>
      <c r="C25" s="3434"/>
      <c r="D25" s="3434"/>
      <c r="E25" s="3434"/>
      <c r="F25" s="3434"/>
      <c r="G25" s="3434"/>
      <c r="H25" s="3434"/>
      <c r="I25" s="3434"/>
      <c r="J25" s="3434"/>
      <c r="K25" s="3434"/>
      <c r="L25" s="296"/>
    </row>
    <row r="26" spans="2:14" ht="12.75" customHeight="1">
      <c r="B26" s="3435" t="s">
        <v>2406</v>
      </c>
      <c r="C26" s="3435"/>
      <c r="D26" s="296"/>
      <c r="E26" s="296"/>
      <c r="F26" s="296"/>
      <c r="G26" s="296"/>
      <c r="H26" s="296"/>
      <c r="I26" s="296"/>
      <c r="J26" s="296"/>
      <c r="K26" s="296"/>
      <c r="L26" s="296"/>
    </row>
    <row r="27" spans="2:14" ht="12.75" customHeight="1">
      <c r="C27" s="296"/>
      <c r="D27" s="296"/>
      <c r="E27" s="296"/>
      <c r="F27" s="296"/>
      <c r="G27" s="296"/>
      <c r="H27" s="296"/>
      <c r="I27" s="296"/>
      <c r="J27" s="296"/>
      <c r="K27" s="296"/>
      <c r="L27" s="296"/>
    </row>
    <row r="28" spans="2:14">
      <c r="C28" s="297"/>
      <c r="D28" s="297"/>
      <c r="E28" s="297"/>
      <c r="F28" s="297"/>
      <c r="G28" s="297"/>
      <c r="H28" s="297"/>
      <c r="I28" s="297"/>
      <c r="J28" s="297"/>
      <c r="K28" s="297"/>
      <c r="L28" s="296"/>
    </row>
    <row r="29" spans="2:14">
      <c r="C29" s="297"/>
      <c r="D29" s="297"/>
      <c r="E29" s="297"/>
      <c r="F29" s="297"/>
      <c r="G29" s="297"/>
      <c r="H29" s="297"/>
      <c r="I29" s="297"/>
      <c r="J29" s="297"/>
      <c r="K29" s="297"/>
      <c r="L29" s="296"/>
    </row>
    <row r="30" spans="2:14">
      <c r="C30" s="297"/>
      <c r="D30" s="297"/>
      <c r="E30" s="297"/>
      <c r="F30" s="297"/>
      <c r="G30" s="297"/>
      <c r="H30" s="297"/>
      <c r="I30" s="297"/>
      <c r="J30" s="297"/>
      <c r="K30" s="297"/>
    </row>
    <row r="31" spans="2:14">
      <c r="C31" s="297"/>
      <c r="D31" s="297"/>
      <c r="E31" s="297"/>
      <c r="F31" s="297"/>
      <c r="G31" s="297"/>
      <c r="H31" s="297"/>
      <c r="I31" s="297"/>
      <c r="J31" s="297"/>
      <c r="K31" s="297"/>
      <c r="L31" s="296"/>
    </row>
    <row r="32" spans="2:14">
      <c r="C32" s="297"/>
      <c r="D32" s="297"/>
      <c r="E32" s="297"/>
      <c r="F32" s="297"/>
      <c r="G32" s="297"/>
      <c r="H32" s="297"/>
      <c r="I32" s="297"/>
      <c r="J32" s="297"/>
      <c r="K32" s="297"/>
    </row>
    <row r="33" spans="3:11">
      <c r="C33" s="297"/>
      <c r="D33" s="297"/>
      <c r="E33" s="297"/>
      <c r="F33" s="297"/>
      <c r="G33" s="297"/>
      <c r="H33" s="297"/>
      <c r="I33" s="297"/>
      <c r="J33" s="297"/>
      <c r="K33" s="297"/>
    </row>
    <row r="34" spans="3:11">
      <c r="C34" s="297"/>
      <c r="D34" s="297"/>
      <c r="E34" s="297"/>
      <c r="F34" s="297"/>
      <c r="G34" s="297"/>
      <c r="H34" s="297"/>
      <c r="I34" s="297"/>
      <c r="J34" s="297"/>
      <c r="K34" s="297"/>
    </row>
    <row r="35" spans="3:11">
      <c r="C35" s="297"/>
      <c r="D35" s="297"/>
      <c r="E35" s="297"/>
      <c r="F35" s="297"/>
      <c r="G35" s="297"/>
      <c r="H35" s="297"/>
      <c r="I35" s="297"/>
      <c r="J35" s="297"/>
      <c r="K35" s="297"/>
    </row>
    <row r="36" spans="3:11">
      <c r="C36" s="297"/>
      <c r="D36" s="297"/>
      <c r="E36" s="297"/>
      <c r="F36" s="297"/>
      <c r="G36" s="297"/>
      <c r="H36" s="297"/>
      <c r="I36" s="297"/>
      <c r="J36" s="297"/>
      <c r="K36" s="297"/>
    </row>
    <row r="37" spans="3:11">
      <c r="C37" s="297"/>
      <c r="D37" s="297"/>
      <c r="E37" s="297"/>
      <c r="F37" s="297"/>
      <c r="G37" s="297"/>
      <c r="H37" s="297"/>
      <c r="I37" s="297"/>
      <c r="J37" s="297"/>
      <c r="K37" s="297"/>
    </row>
  </sheetData>
  <mergeCells count="7">
    <mergeCell ref="B23:K23"/>
    <mergeCell ref="B25:K25"/>
    <mergeCell ref="B26:C26"/>
    <mergeCell ref="B1:K1"/>
    <mergeCell ref="B2:K2"/>
    <mergeCell ref="B21:K21"/>
    <mergeCell ref="B22:K22"/>
  </mergeCells>
  <phoneticPr fontId="0" type="noConversion"/>
  <conditionalFormatting sqref="C5:K18">
    <cfRule type="cellIs" dxfId="104" priority="1" stopIfTrue="1" operator="between">
      <formula>0.0000000000000001</formula>
      <formula>0.4999999999</formula>
    </cfRule>
  </conditionalFormatting>
  <hyperlinks>
    <hyperlink ref="B26" r:id="rId1"/>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2"/>
  <headerFooter alignWithMargins="0"/>
</worksheet>
</file>

<file path=xl/worksheets/sheet12.xml><?xml version="1.0" encoding="utf-8"?>
<worksheet xmlns="http://schemas.openxmlformats.org/spreadsheetml/2006/main" xmlns:r="http://schemas.openxmlformats.org/officeDocument/2006/relationships">
  <sheetPr>
    <pageSetUpPr fitToPage="1"/>
  </sheetPr>
  <dimension ref="B1:P35"/>
  <sheetViews>
    <sheetView showGridLines="0" workbookViewId="0">
      <selection activeCell="B2" sqref="B2:M2"/>
    </sheetView>
  </sheetViews>
  <sheetFormatPr defaultColWidth="9.85546875" defaultRowHeight="11.25"/>
  <cols>
    <col min="1" max="1" width="6.7109375" style="205" customWidth="1"/>
    <col min="2" max="2" width="20.7109375" style="205" customWidth="1"/>
    <col min="3" max="13" width="9.7109375" style="205" customWidth="1"/>
    <col min="14" max="14" width="6.7109375" style="205" customWidth="1"/>
    <col min="15" max="15" width="13.140625" style="205" bestFit="1" customWidth="1"/>
    <col min="16" max="16" width="8.85546875" style="205" bestFit="1" customWidth="1"/>
    <col min="17" max="243" width="7.85546875" style="205" customWidth="1"/>
    <col min="244" max="244" width="18.85546875" style="205" customWidth="1"/>
    <col min="245" max="245" width="6.5703125" style="205" customWidth="1"/>
    <col min="246" max="255" width="7.140625" style="205" customWidth="1"/>
    <col min="256" max="16384" width="9.85546875" style="205"/>
  </cols>
  <sheetData>
    <row r="1" spans="2:16" s="182" customFormat="1" ht="30" customHeight="1">
      <c r="B1" s="3504" t="s">
        <v>493</v>
      </c>
      <c r="C1" s="3504"/>
      <c r="D1" s="3504"/>
      <c r="E1" s="3504"/>
      <c r="F1" s="3504"/>
      <c r="G1" s="3504"/>
      <c r="H1" s="3504"/>
      <c r="I1" s="3504"/>
      <c r="J1" s="3504"/>
      <c r="K1" s="3504"/>
      <c r="L1" s="3504"/>
      <c r="M1" s="3504"/>
      <c r="N1" s="184"/>
    </row>
    <row r="2" spans="2:16" s="182" customFormat="1" ht="30" customHeight="1">
      <c r="B2" s="3505" t="s">
        <v>494</v>
      </c>
      <c r="C2" s="3505"/>
      <c r="D2" s="3505"/>
      <c r="E2" s="3505"/>
      <c r="F2" s="3505"/>
      <c r="G2" s="3505"/>
      <c r="H2" s="3505"/>
      <c r="I2" s="3505"/>
      <c r="J2" s="3505"/>
      <c r="K2" s="3505"/>
      <c r="L2" s="3505"/>
      <c r="M2" s="3505"/>
      <c r="N2" s="184"/>
    </row>
    <row r="3" spans="2:16" s="182" customFormat="1" ht="12.75" customHeight="1">
      <c r="B3" s="281" t="s">
        <v>2396</v>
      </c>
      <c r="C3" s="282"/>
      <c r="D3" s="282"/>
      <c r="E3" s="282"/>
      <c r="F3" s="282"/>
      <c r="G3" s="282"/>
      <c r="H3" s="282"/>
      <c r="I3" s="186"/>
      <c r="J3" s="186"/>
      <c r="K3" s="186"/>
      <c r="M3" s="321" t="s">
        <v>2397</v>
      </c>
      <c r="N3" s="331"/>
      <c r="O3" s="1951" t="s">
        <v>2512</v>
      </c>
    </row>
    <row r="4" spans="2:16" s="182" customFormat="1" ht="21" customHeight="1">
      <c r="B4" s="3506"/>
      <c r="C4" s="3507" t="s">
        <v>2226</v>
      </c>
      <c r="D4" s="3508" t="s">
        <v>495</v>
      </c>
      <c r="E4" s="3508"/>
      <c r="F4" s="3508"/>
      <c r="G4" s="3508"/>
      <c r="H4" s="3508"/>
      <c r="I4" s="3509" t="s">
        <v>496</v>
      </c>
      <c r="J4" s="3510"/>
      <c r="K4" s="3510"/>
      <c r="L4" s="3510"/>
      <c r="M4" s="3510"/>
      <c r="N4" s="285"/>
    </row>
    <row r="5" spans="2:16" s="182" customFormat="1" ht="21" customHeight="1">
      <c r="B5" s="3506"/>
      <c r="C5" s="3507"/>
      <c r="D5" s="3508" t="s">
        <v>2226</v>
      </c>
      <c r="E5" s="3508" t="s">
        <v>497</v>
      </c>
      <c r="F5" s="3508"/>
      <c r="G5" s="3508"/>
      <c r="H5" s="3508"/>
      <c r="I5" s="3508" t="s">
        <v>2226</v>
      </c>
      <c r="J5" s="3508" t="s">
        <v>497</v>
      </c>
      <c r="K5" s="3508"/>
      <c r="L5" s="3508"/>
      <c r="M5" s="3509"/>
      <c r="N5" s="285"/>
      <c r="O5" s="251"/>
      <c r="P5" s="251"/>
    </row>
    <row r="6" spans="2:16" s="182" customFormat="1" ht="21" customHeight="1">
      <c r="B6" s="3506"/>
      <c r="C6" s="3507"/>
      <c r="D6" s="3508"/>
      <c r="E6" s="95" t="s">
        <v>498</v>
      </c>
      <c r="F6" s="95" t="s">
        <v>499</v>
      </c>
      <c r="G6" s="95" t="s">
        <v>500</v>
      </c>
      <c r="H6" s="95" t="s">
        <v>501</v>
      </c>
      <c r="I6" s="3508"/>
      <c r="J6" s="95" t="s">
        <v>498</v>
      </c>
      <c r="K6" s="95" t="s">
        <v>499</v>
      </c>
      <c r="L6" s="95" t="s">
        <v>500</v>
      </c>
      <c r="M6" s="96" t="s">
        <v>501</v>
      </c>
      <c r="N6" s="285"/>
      <c r="O6" s="251"/>
      <c r="P6" s="251"/>
    </row>
    <row r="7" spans="2:16" s="196" customFormat="1" ht="21" customHeight="1">
      <c r="B7" s="196" t="s">
        <v>2065</v>
      </c>
      <c r="C7" s="1870">
        <v>526</v>
      </c>
      <c r="D7" s="1870">
        <v>89</v>
      </c>
      <c r="E7" s="1870">
        <v>56</v>
      </c>
      <c r="F7" s="1870">
        <v>17</v>
      </c>
      <c r="G7" s="1870">
        <v>7</v>
      </c>
      <c r="H7" s="1870">
        <v>3</v>
      </c>
      <c r="I7" s="1870">
        <v>437</v>
      </c>
      <c r="J7" s="1870">
        <v>401</v>
      </c>
      <c r="K7" s="1870">
        <v>21</v>
      </c>
      <c r="L7" s="1870">
        <v>5</v>
      </c>
      <c r="M7" s="1870">
        <v>1</v>
      </c>
      <c r="N7" s="1871"/>
    </row>
    <row r="8" spans="2:16" s="196" customFormat="1" ht="21" customHeight="1">
      <c r="B8" s="251" t="s">
        <v>2066</v>
      </c>
      <c r="C8" s="1872">
        <v>437</v>
      </c>
      <c r="D8" s="1872">
        <v>89</v>
      </c>
      <c r="E8" s="1872">
        <v>56</v>
      </c>
      <c r="F8" s="1872">
        <v>17</v>
      </c>
      <c r="G8" s="1872">
        <v>7</v>
      </c>
      <c r="H8" s="1872">
        <v>3</v>
      </c>
      <c r="I8" s="1872">
        <v>348</v>
      </c>
      <c r="J8" s="1872">
        <v>322</v>
      </c>
      <c r="K8" s="1872">
        <v>16</v>
      </c>
      <c r="L8" s="1872">
        <v>4</v>
      </c>
      <c r="M8" s="1872">
        <v>0</v>
      </c>
      <c r="N8" s="1871"/>
      <c r="O8" s="1873"/>
      <c r="P8" s="1874"/>
    </row>
    <row r="9" spans="2:16" s="196" customFormat="1" ht="21" customHeight="1">
      <c r="B9" s="257" t="s">
        <v>2101</v>
      </c>
      <c r="C9" s="1875">
        <v>31</v>
      </c>
      <c r="D9" s="1875">
        <v>0</v>
      </c>
      <c r="E9" s="1875">
        <v>0</v>
      </c>
      <c r="F9" s="1875">
        <v>0</v>
      </c>
      <c r="G9" s="1875">
        <v>0</v>
      </c>
      <c r="H9" s="1875">
        <v>0</v>
      </c>
      <c r="I9" s="1875">
        <v>31</v>
      </c>
      <c r="J9" s="1875">
        <v>29</v>
      </c>
      <c r="K9" s="1875">
        <v>1</v>
      </c>
      <c r="L9" s="1875">
        <v>0</v>
      </c>
      <c r="M9" s="1875">
        <v>1</v>
      </c>
      <c r="N9" s="1871"/>
      <c r="P9" s="252"/>
    </row>
    <row r="10" spans="2:16" s="251" customFormat="1" ht="21" customHeight="1">
      <c r="B10" s="290" t="s">
        <v>2269</v>
      </c>
      <c r="C10" s="1876">
        <v>1</v>
      </c>
      <c r="D10" s="1877">
        <v>0</v>
      </c>
      <c r="E10" s="1878">
        <v>0</v>
      </c>
      <c r="F10" s="1878">
        <v>0</v>
      </c>
      <c r="G10" s="1878">
        <v>0</v>
      </c>
      <c r="H10" s="1878">
        <v>0</v>
      </c>
      <c r="I10" s="1878">
        <v>1</v>
      </c>
      <c r="J10" s="1878">
        <v>1</v>
      </c>
      <c r="K10" s="1878">
        <v>0</v>
      </c>
      <c r="L10" s="1877">
        <v>0</v>
      </c>
      <c r="M10" s="1879">
        <v>0</v>
      </c>
      <c r="N10" s="1871"/>
      <c r="P10" s="291"/>
    </row>
    <row r="11" spans="2:16" s="251" customFormat="1" ht="21" customHeight="1">
      <c r="B11" s="290" t="s">
        <v>2270</v>
      </c>
      <c r="C11" s="1876">
        <v>0</v>
      </c>
      <c r="D11" s="1877">
        <v>0</v>
      </c>
      <c r="E11" s="1877">
        <v>0</v>
      </c>
      <c r="F11" s="1877">
        <v>0</v>
      </c>
      <c r="G11" s="1877">
        <v>0</v>
      </c>
      <c r="H11" s="1877">
        <v>0</v>
      </c>
      <c r="I11" s="1877">
        <v>0</v>
      </c>
      <c r="J11" s="1877">
        <v>0</v>
      </c>
      <c r="K11" s="1877">
        <v>0</v>
      </c>
      <c r="L11" s="1877">
        <v>0</v>
      </c>
      <c r="M11" s="1879">
        <v>0</v>
      </c>
      <c r="N11" s="1871"/>
      <c r="P11" s="291"/>
    </row>
    <row r="12" spans="2:16" s="251" customFormat="1" ht="21" customHeight="1">
      <c r="B12" s="290" t="s">
        <v>2271</v>
      </c>
      <c r="C12" s="1876">
        <v>8</v>
      </c>
      <c r="D12" s="1877">
        <v>0</v>
      </c>
      <c r="E12" s="1877">
        <v>0</v>
      </c>
      <c r="F12" s="1877">
        <v>0</v>
      </c>
      <c r="G12" s="1877">
        <v>0</v>
      </c>
      <c r="H12" s="1877">
        <v>0</v>
      </c>
      <c r="I12" s="1877">
        <v>8</v>
      </c>
      <c r="J12" s="1877">
        <v>7</v>
      </c>
      <c r="K12" s="1877">
        <v>1</v>
      </c>
      <c r="L12" s="1877">
        <v>0</v>
      </c>
      <c r="M12" s="1879">
        <v>0</v>
      </c>
      <c r="N12" s="1871"/>
      <c r="P12" s="291"/>
    </row>
    <row r="13" spans="2:16" s="251" customFormat="1" ht="21" customHeight="1">
      <c r="B13" s="290" t="s">
        <v>2272</v>
      </c>
      <c r="C13" s="1876">
        <v>3</v>
      </c>
      <c r="D13" s="1877">
        <v>0</v>
      </c>
      <c r="E13" s="1877">
        <v>0</v>
      </c>
      <c r="F13" s="1877">
        <v>0</v>
      </c>
      <c r="G13" s="1877">
        <v>0</v>
      </c>
      <c r="H13" s="1877">
        <v>0</v>
      </c>
      <c r="I13" s="1877">
        <v>3</v>
      </c>
      <c r="J13" s="1877">
        <v>2</v>
      </c>
      <c r="K13" s="1877">
        <v>0</v>
      </c>
      <c r="L13" s="1877">
        <v>0</v>
      </c>
      <c r="M13" s="1879">
        <v>1</v>
      </c>
      <c r="N13" s="1871"/>
      <c r="P13" s="291"/>
    </row>
    <row r="14" spans="2:16" s="251" customFormat="1" ht="21" customHeight="1">
      <c r="B14" s="290" t="s">
        <v>2273</v>
      </c>
      <c r="C14" s="1876">
        <v>2</v>
      </c>
      <c r="D14" s="1877">
        <v>0</v>
      </c>
      <c r="E14" s="1877">
        <v>0</v>
      </c>
      <c r="F14" s="1877">
        <v>0</v>
      </c>
      <c r="G14" s="1877">
        <v>0</v>
      </c>
      <c r="H14" s="1877">
        <v>0</v>
      </c>
      <c r="I14" s="1877">
        <v>2</v>
      </c>
      <c r="J14" s="1877">
        <v>2</v>
      </c>
      <c r="K14" s="1877">
        <v>0</v>
      </c>
      <c r="L14" s="1877">
        <v>0</v>
      </c>
      <c r="M14" s="1879">
        <v>0</v>
      </c>
      <c r="N14" s="1871"/>
      <c r="P14" s="291"/>
    </row>
    <row r="15" spans="2:16" s="251" customFormat="1" ht="21" customHeight="1">
      <c r="B15" s="290" t="s">
        <v>2274</v>
      </c>
      <c r="C15" s="1876">
        <v>2</v>
      </c>
      <c r="D15" s="1878">
        <v>0</v>
      </c>
      <c r="E15" s="1878">
        <v>0</v>
      </c>
      <c r="F15" s="1878">
        <v>0</v>
      </c>
      <c r="G15" s="1878">
        <v>0</v>
      </c>
      <c r="H15" s="1878">
        <v>0</v>
      </c>
      <c r="I15" s="1878">
        <v>2</v>
      </c>
      <c r="J15" s="1878">
        <v>2</v>
      </c>
      <c r="K15" s="1878">
        <v>0</v>
      </c>
      <c r="L15" s="1877">
        <v>0</v>
      </c>
      <c r="M15" s="1879">
        <v>0</v>
      </c>
      <c r="N15" s="1871"/>
      <c r="P15" s="291"/>
    </row>
    <row r="16" spans="2:16" s="251" customFormat="1" ht="21" customHeight="1">
      <c r="B16" s="290" t="s">
        <v>2275</v>
      </c>
      <c r="C16" s="1876">
        <v>1</v>
      </c>
      <c r="D16" s="1877">
        <v>0</v>
      </c>
      <c r="E16" s="1877">
        <v>0</v>
      </c>
      <c r="F16" s="1877">
        <v>0</v>
      </c>
      <c r="G16" s="1877">
        <v>0</v>
      </c>
      <c r="H16" s="1877">
        <v>0</v>
      </c>
      <c r="I16" s="1877">
        <v>1</v>
      </c>
      <c r="J16" s="1877">
        <v>1</v>
      </c>
      <c r="K16" s="1877">
        <v>0</v>
      </c>
      <c r="L16" s="1877">
        <v>0</v>
      </c>
      <c r="M16" s="1879">
        <v>0</v>
      </c>
      <c r="N16" s="1871"/>
      <c r="P16" s="291"/>
    </row>
    <row r="17" spans="2:16" s="251" customFormat="1" ht="21" customHeight="1">
      <c r="B17" s="290" t="s">
        <v>2276</v>
      </c>
      <c r="C17" s="1876">
        <v>5</v>
      </c>
      <c r="D17" s="1877">
        <v>0</v>
      </c>
      <c r="E17" s="1878">
        <v>0</v>
      </c>
      <c r="F17" s="1878">
        <v>0</v>
      </c>
      <c r="G17" s="1878">
        <v>0</v>
      </c>
      <c r="H17" s="1878">
        <v>0</v>
      </c>
      <c r="I17" s="1878">
        <v>5</v>
      </c>
      <c r="J17" s="1878">
        <v>5</v>
      </c>
      <c r="K17" s="1878">
        <v>0</v>
      </c>
      <c r="L17" s="1877">
        <v>0</v>
      </c>
      <c r="M17" s="1879">
        <v>0</v>
      </c>
      <c r="N17" s="1871"/>
      <c r="P17" s="291"/>
    </row>
    <row r="18" spans="2:16" s="251" customFormat="1" ht="21" customHeight="1">
      <c r="B18" s="290" t="s">
        <v>2277</v>
      </c>
      <c r="C18" s="1876">
        <v>1</v>
      </c>
      <c r="D18" s="1878">
        <v>0</v>
      </c>
      <c r="E18" s="1877">
        <v>0</v>
      </c>
      <c r="F18" s="1877">
        <v>0</v>
      </c>
      <c r="G18" s="1877">
        <v>0</v>
      </c>
      <c r="H18" s="1877">
        <v>0</v>
      </c>
      <c r="I18" s="1877">
        <v>1</v>
      </c>
      <c r="J18" s="1877">
        <v>1</v>
      </c>
      <c r="K18" s="1877">
        <v>0</v>
      </c>
      <c r="L18" s="1877">
        <v>0</v>
      </c>
      <c r="M18" s="1879">
        <v>0</v>
      </c>
      <c r="N18" s="1871"/>
      <c r="P18" s="291"/>
    </row>
    <row r="19" spans="2:16" s="251" customFormat="1" ht="21" customHeight="1">
      <c r="B19" s="290" t="s">
        <v>2278</v>
      </c>
      <c r="C19" s="1876">
        <v>1</v>
      </c>
      <c r="D19" s="1878">
        <v>0</v>
      </c>
      <c r="E19" s="1877">
        <v>0</v>
      </c>
      <c r="F19" s="1877">
        <v>0</v>
      </c>
      <c r="G19" s="1877">
        <v>0</v>
      </c>
      <c r="H19" s="1877">
        <v>0</v>
      </c>
      <c r="I19" s="1877">
        <v>1</v>
      </c>
      <c r="J19" s="1877">
        <v>1</v>
      </c>
      <c r="K19" s="1877">
        <v>0</v>
      </c>
      <c r="L19" s="1877">
        <v>0</v>
      </c>
      <c r="M19" s="1879">
        <v>0</v>
      </c>
      <c r="N19" s="1871"/>
      <c r="P19" s="291"/>
    </row>
    <row r="20" spans="2:16" s="251" customFormat="1" ht="21" customHeight="1">
      <c r="B20" s="292" t="s">
        <v>2279</v>
      </c>
      <c r="C20" s="1876">
        <v>7</v>
      </c>
      <c r="D20" s="1877">
        <v>0</v>
      </c>
      <c r="E20" s="1877">
        <v>0</v>
      </c>
      <c r="F20" s="1877">
        <v>0</v>
      </c>
      <c r="G20" s="1877">
        <v>0</v>
      </c>
      <c r="H20" s="1877">
        <v>0</v>
      </c>
      <c r="I20" s="1877">
        <v>7</v>
      </c>
      <c r="J20" s="1877">
        <v>7</v>
      </c>
      <c r="K20" s="1877">
        <v>0</v>
      </c>
      <c r="L20" s="1877">
        <v>0</v>
      </c>
      <c r="M20" s="1879">
        <v>0</v>
      </c>
      <c r="N20" s="1871"/>
      <c r="O20" s="246"/>
      <c r="P20" s="293"/>
    </row>
    <row r="21" spans="2:16" s="182" customFormat="1" ht="21" customHeight="1">
      <c r="B21" s="3506"/>
      <c r="C21" s="3507" t="s">
        <v>2226</v>
      </c>
      <c r="D21" s="3508" t="s">
        <v>502</v>
      </c>
      <c r="E21" s="3508"/>
      <c r="F21" s="3508"/>
      <c r="G21" s="3508"/>
      <c r="H21" s="3508"/>
      <c r="I21" s="3509" t="s">
        <v>503</v>
      </c>
      <c r="J21" s="3510"/>
      <c r="K21" s="3510"/>
      <c r="L21" s="3510"/>
      <c r="M21" s="3510"/>
      <c r="N21" s="285"/>
      <c r="O21" s="251"/>
      <c r="P21" s="251"/>
    </row>
    <row r="22" spans="2:16" s="182" customFormat="1" ht="21" customHeight="1">
      <c r="B22" s="3506"/>
      <c r="C22" s="3507"/>
      <c r="D22" s="3508" t="s">
        <v>2226</v>
      </c>
      <c r="E22" s="3508" t="s">
        <v>504</v>
      </c>
      <c r="F22" s="3508"/>
      <c r="G22" s="3508"/>
      <c r="H22" s="3508"/>
      <c r="I22" s="3508" t="s">
        <v>2226</v>
      </c>
      <c r="J22" s="3508" t="s">
        <v>504</v>
      </c>
      <c r="K22" s="3508"/>
      <c r="L22" s="3508"/>
      <c r="M22" s="3509"/>
      <c r="N22" s="285"/>
      <c r="O22" s="251"/>
      <c r="P22" s="251"/>
    </row>
    <row r="23" spans="2:16" s="182" customFormat="1" ht="21" customHeight="1">
      <c r="B23" s="3506"/>
      <c r="C23" s="3507"/>
      <c r="D23" s="3508"/>
      <c r="E23" s="95" t="s">
        <v>505</v>
      </c>
      <c r="F23" s="95" t="s">
        <v>506</v>
      </c>
      <c r="G23" s="95" t="s">
        <v>507</v>
      </c>
      <c r="H23" s="95" t="s">
        <v>508</v>
      </c>
      <c r="I23" s="3508"/>
      <c r="J23" s="95" t="s">
        <v>505</v>
      </c>
      <c r="K23" s="95" t="s">
        <v>506</v>
      </c>
      <c r="L23" s="95" t="s">
        <v>507</v>
      </c>
      <c r="M23" s="96" t="s">
        <v>508</v>
      </c>
      <c r="N23" s="285"/>
      <c r="O23" s="251"/>
      <c r="P23" s="251"/>
    </row>
    <row r="24" spans="2:16" s="182" customFormat="1" ht="12.75" customHeight="1">
      <c r="B24" s="294"/>
      <c r="C24" s="314"/>
      <c r="D24" s="107"/>
      <c r="E24" s="107"/>
      <c r="F24" s="107"/>
      <c r="G24" s="107"/>
      <c r="H24" s="107"/>
      <c r="I24" s="107"/>
      <c r="J24" s="107"/>
      <c r="K24" s="107"/>
      <c r="L24" s="107"/>
      <c r="M24" s="107"/>
      <c r="N24" s="285"/>
      <c r="O24" s="251"/>
      <c r="P24" s="251"/>
    </row>
    <row r="25" spans="2:16" s="182" customFormat="1" ht="12.75" customHeight="1">
      <c r="B25" s="3512" t="s">
        <v>2113</v>
      </c>
      <c r="C25" s="3437"/>
      <c r="D25" s="3437"/>
      <c r="E25" s="3437"/>
      <c r="F25" s="3437"/>
      <c r="G25" s="3437"/>
      <c r="H25" s="3437"/>
      <c r="I25" s="3437"/>
      <c r="J25" s="3437"/>
      <c r="K25" s="3437"/>
      <c r="L25" s="3437"/>
      <c r="M25" s="3437"/>
      <c r="N25" s="285"/>
      <c r="O25" s="251"/>
      <c r="P25" s="251"/>
    </row>
    <row r="26" spans="2:16" s="201" customFormat="1" ht="12.75" customHeight="1">
      <c r="B26" s="3513" t="s">
        <v>509</v>
      </c>
      <c r="C26" s="3513"/>
      <c r="D26" s="3513"/>
      <c r="E26" s="3513"/>
      <c r="F26" s="3513"/>
      <c r="G26" s="3513"/>
      <c r="H26" s="3513"/>
      <c r="I26" s="3513"/>
      <c r="J26" s="3513"/>
      <c r="K26" s="3513"/>
      <c r="L26" s="3513"/>
      <c r="M26" s="3513"/>
      <c r="N26" s="213"/>
    </row>
    <row r="27" spans="2:16" ht="12.75" customHeight="1">
      <c r="B27" s="3513" t="s">
        <v>510</v>
      </c>
      <c r="C27" s="3513"/>
      <c r="D27" s="3513"/>
      <c r="E27" s="3513"/>
      <c r="F27" s="3513"/>
      <c r="G27" s="3513"/>
      <c r="H27" s="3513"/>
      <c r="I27" s="3513"/>
      <c r="J27" s="3513"/>
      <c r="K27" s="3513"/>
      <c r="L27" s="3513"/>
      <c r="M27" s="3513"/>
      <c r="N27" s="213"/>
    </row>
    <row r="28" spans="2:16" ht="22.5" customHeight="1">
      <c r="B28" s="3511" t="s">
        <v>511</v>
      </c>
      <c r="C28" s="3511"/>
      <c r="D28" s="3511"/>
      <c r="E28" s="3511"/>
      <c r="F28" s="3511"/>
      <c r="G28" s="3511"/>
      <c r="H28" s="3511"/>
      <c r="I28" s="3511"/>
      <c r="J28" s="3511"/>
      <c r="K28" s="3511"/>
      <c r="L28" s="3511"/>
      <c r="M28" s="3511"/>
      <c r="N28" s="1880"/>
    </row>
    <row r="29" spans="2:16" ht="22.5" customHeight="1">
      <c r="B29" s="3511" t="s">
        <v>512</v>
      </c>
      <c r="C29" s="3511"/>
      <c r="D29" s="3511"/>
      <c r="E29" s="3511"/>
      <c r="F29" s="3511"/>
      <c r="G29" s="3511"/>
      <c r="H29" s="3511"/>
      <c r="I29" s="3511"/>
      <c r="J29" s="3511"/>
      <c r="K29" s="3511"/>
      <c r="L29" s="3511"/>
      <c r="M29" s="3511"/>
      <c r="N29" s="1880"/>
    </row>
    <row r="30" spans="2:16" ht="12.75" customHeight="1"/>
    <row r="31" spans="2:16" ht="12.75" customHeight="1">
      <c r="B31" s="3503" t="s">
        <v>2116</v>
      </c>
      <c r="C31" s="3503"/>
      <c r="D31" s="3503"/>
      <c r="E31" s="3503"/>
      <c r="F31" s="3503"/>
      <c r="G31" s="3503"/>
      <c r="H31" s="3503"/>
      <c r="I31" s="3503"/>
      <c r="J31" s="3503"/>
      <c r="K31" s="3503"/>
      <c r="L31" s="3503"/>
      <c r="M31" s="3503"/>
    </row>
    <row r="32" spans="2:16" ht="12.75" customHeight="1">
      <c r="B32" s="3435" t="s">
        <v>513</v>
      </c>
      <c r="C32" s="3435"/>
      <c r="D32" s="297"/>
      <c r="E32" s="297"/>
      <c r="F32" s="297"/>
      <c r="G32" s="297"/>
      <c r="H32" s="297"/>
      <c r="I32" s="297"/>
      <c r="J32" s="297"/>
      <c r="K32" s="297"/>
      <c r="L32" s="297"/>
      <c r="M32" s="297"/>
      <c r="N32" s="297"/>
    </row>
    <row r="33" spans="3:14" ht="12.75" customHeight="1">
      <c r="C33" s="297"/>
      <c r="D33" s="297"/>
      <c r="E33" s="297"/>
      <c r="F33" s="297"/>
      <c r="G33" s="297"/>
      <c r="H33" s="297"/>
      <c r="I33" s="297"/>
      <c r="J33" s="297"/>
      <c r="K33" s="297"/>
      <c r="L33" s="297"/>
      <c r="M33" s="297"/>
      <c r="N33" s="297"/>
    </row>
    <row r="34" spans="3:14" ht="12.75" customHeight="1"/>
    <row r="35" spans="3:14" ht="12.75" customHeight="1"/>
  </sheetData>
  <mergeCells count="25">
    <mergeCell ref="B29:M29"/>
    <mergeCell ref="B31:M31"/>
    <mergeCell ref="B32:C32"/>
    <mergeCell ref="B25:M25"/>
    <mergeCell ref="B26:M26"/>
    <mergeCell ref="B27:M27"/>
    <mergeCell ref="B28:M28"/>
    <mergeCell ref="B21:B23"/>
    <mergeCell ref="C21:C23"/>
    <mergeCell ref="D21:H21"/>
    <mergeCell ref="I21:M21"/>
    <mergeCell ref="D22:D23"/>
    <mergeCell ref="E22:H22"/>
    <mergeCell ref="I22:I23"/>
    <mergeCell ref="J22:M22"/>
    <mergeCell ref="B1:M1"/>
    <mergeCell ref="B2:M2"/>
    <mergeCell ref="B4:B6"/>
    <mergeCell ref="C4:C6"/>
    <mergeCell ref="D4:H4"/>
    <mergeCell ref="I4:M4"/>
    <mergeCell ref="D5:D6"/>
    <mergeCell ref="E5:H5"/>
    <mergeCell ref="I5:I6"/>
    <mergeCell ref="J5:M5"/>
  </mergeCells>
  <phoneticPr fontId="0" type="noConversion"/>
  <conditionalFormatting sqref="N7:N20">
    <cfRule type="cellIs" dxfId="192" priority="1" stopIfTrue="1" operator="greaterThan">
      <formula>0</formula>
    </cfRule>
  </conditionalFormatting>
  <hyperlinks>
    <hyperlink ref="B32" r:id="rId1"/>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2"/>
  <headerFooter alignWithMargins="0"/>
</worksheet>
</file>

<file path=xl/worksheets/sheet120.xml><?xml version="1.0" encoding="utf-8"?>
<worksheet xmlns="http://schemas.openxmlformats.org/spreadsheetml/2006/main" xmlns:r="http://schemas.openxmlformats.org/officeDocument/2006/relationships">
  <sheetPr>
    <pageSetUpPr fitToPage="1"/>
  </sheetPr>
  <dimension ref="B1:S28"/>
  <sheetViews>
    <sheetView showGridLines="0" workbookViewId="0">
      <selection activeCell="B2" sqref="B2:N2"/>
    </sheetView>
  </sheetViews>
  <sheetFormatPr defaultColWidth="7.85546875" defaultRowHeight="11.25"/>
  <cols>
    <col min="1" max="1" width="6.7109375" style="205" customWidth="1"/>
    <col min="2" max="2" width="20.7109375" style="205" customWidth="1"/>
    <col min="3" max="14" width="8.7109375" style="205" customWidth="1"/>
    <col min="15" max="15" width="6.7109375" style="205" customWidth="1"/>
    <col min="16" max="16" width="13.140625" style="205" bestFit="1" customWidth="1"/>
    <col min="17" max="16384" width="7.85546875" style="205"/>
  </cols>
  <sheetData>
    <row r="1" spans="2:19" s="182" customFormat="1" ht="30" customHeight="1">
      <c r="B1" s="3505" t="s">
        <v>2446</v>
      </c>
      <c r="C1" s="3505"/>
      <c r="D1" s="3505"/>
      <c r="E1" s="3505"/>
      <c r="F1" s="3505"/>
      <c r="G1" s="3505"/>
      <c r="H1" s="3505"/>
      <c r="I1" s="3505"/>
      <c r="J1" s="3505"/>
      <c r="K1" s="3505"/>
      <c r="L1" s="3505"/>
      <c r="M1" s="3505"/>
      <c r="N1" s="3505"/>
      <c r="O1" s="184"/>
    </row>
    <row r="2" spans="2:19" s="182" customFormat="1" ht="30" customHeight="1">
      <c r="B2" s="3505" t="s">
        <v>2447</v>
      </c>
      <c r="C2" s="3505"/>
      <c r="D2" s="3505"/>
      <c r="E2" s="3505"/>
      <c r="F2" s="3505"/>
      <c r="G2" s="3505"/>
      <c r="H2" s="3505"/>
      <c r="I2" s="3505"/>
      <c r="J2" s="3505"/>
      <c r="K2" s="3505"/>
      <c r="L2" s="3505"/>
      <c r="M2" s="3505"/>
      <c r="N2" s="3505"/>
      <c r="O2" s="184"/>
    </row>
    <row r="3" spans="2:19" s="182" customFormat="1" ht="12.75" customHeight="1">
      <c r="B3" s="185" t="s">
        <v>2396</v>
      </c>
      <c r="C3" s="186"/>
      <c r="D3" s="186"/>
      <c r="E3" s="186"/>
      <c r="F3" s="186"/>
      <c r="G3" s="186"/>
      <c r="H3" s="186"/>
      <c r="I3" s="186"/>
      <c r="J3" s="186"/>
      <c r="K3" s="186"/>
      <c r="L3" s="186"/>
      <c r="M3" s="186"/>
      <c r="N3" s="321" t="s">
        <v>2397</v>
      </c>
      <c r="O3" s="331"/>
      <c r="P3" s="1951" t="s">
        <v>2512</v>
      </c>
    </row>
    <row r="4" spans="2:19" s="182" customFormat="1" ht="21" customHeight="1">
      <c r="B4" s="284"/>
      <c r="C4" s="305" t="s">
        <v>2226</v>
      </c>
      <c r="D4" s="323" t="s">
        <v>2424</v>
      </c>
      <c r="E4" s="323" t="s">
        <v>2425</v>
      </c>
      <c r="F4" s="323" t="s">
        <v>2426</v>
      </c>
      <c r="G4" s="323" t="s">
        <v>2427</v>
      </c>
      <c r="H4" s="323" t="s">
        <v>2428</v>
      </c>
      <c r="I4" s="323" t="s">
        <v>2429</v>
      </c>
      <c r="J4" s="323" t="s">
        <v>2430</v>
      </c>
      <c r="K4" s="323" t="s">
        <v>2431</v>
      </c>
      <c r="L4" s="323" t="s">
        <v>2432</v>
      </c>
      <c r="M4" s="323" t="s">
        <v>2433</v>
      </c>
      <c r="N4" s="324" t="s">
        <v>2434</v>
      </c>
      <c r="O4" s="356"/>
      <c r="P4" s="241"/>
      <c r="Q4" s="241"/>
    </row>
    <row r="5" spans="2:19" s="196" customFormat="1" ht="21" customHeight="1">
      <c r="B5" s="242" t="s">
        <v>2065</v>
      </c>
      <c r="C5" s="286">
        <v>38785</v>
      </c>
      <c r="D5" s="286">
        <v>5516</v>
      </c>
      <c r="E5" s="286">
        <v>821</v>
      </c>
      <c r="F5" s="286">
        <v>4</v>
      </c>
      <c r="G5" s="286">
        <v>1938</v>
      </c>
      <c r="H5" s="286">
        <v>4221</v>
      </c>
      <c r="I5" s="286">
        <v>1830</v>
      </c>
      <c r="J5" s="286">
        <v>2732</v>
      </c>
      <c r="K5" s="286">
        <v>404</v>
      </c>
      <c r="L5" s="286">
        <v>2048</v>
      </c>
      <c r="M5" s="286">
        <v>10</v>
      </c>
      <c r="N5" s="286">
        <v>656</v>
      </c>
      <c r="O5" s="357"/>
      <c r="R5" s="358"/>
      <c r="S5" s="358"/>
    </row>
    <row r="6" spans="2:19" s="196" customFormat="1" ht="21" customHeight="1">
      <c r="B6" s="246" t="s">
        <v>2066</v>
      </c>
      <c r="C6" s="288">
        <v>37910</v>
      </c>
      <c r="D6" s="288">
        <v>5273</v>
      </c>
      <c r="E6" s="288">
        <v>782</v>
      </c>
      <c r="F6" s="288">
        <v>2</v>
      </c>
      <c r="G6" s="288">
        <v>1908</v>
      </c>
      <c r="H6" s="288">
        <v>4209</v>
      </c>
      <c r="I6" s="288">
        <v>1830</v>
      </c>
      <c r="J6" s="288">
        <v>2633</v>
      </c>
      <c r="K6" s="288">
        <v>403</v>
      </c>
      <c r="L6" s="288">
        <v>1997</v>
      </c>
      <c r="M6" s="288">
        <v>9</v>
      </c>
      <c r="N6" s="288">
        <v>650</v>
      </c>
      <c r="O6" s="357"/>
      <c r="P6" s="249"/>
      <c r="Q6" s="250"/>
      <c r="R6" s="358"/>
      <c r="S6" s="358"/>
    </row>
    <row r="7" spans="2:19" ht="21" customHeight="1">
      <c r="B7" s="257" t="s">
        <v>2101</v>
      </c>
      <c r="C7" s="286">
        <v>540</v>
      </c>
      <c r="D7" s="286">
        <v>135</v>
      </c>
      <c r="E7" s="286">
        <v>26</v>
      </c>
      <c r="F7" s="286">
        <v>1</v>
      </c>
      <c r="G7" s="286">
        <v>25</v>
      </c>
      <c r="H7" s="286">
        <v>12</v>
      </c>
      <c r="I7" s="286">
        <v>0</v>
      </c>
      <c r="J7" s="286">
        <v>68</v>
      </c>
      <c r="K7" s="286">
        <v>1</v>
      </c>
      <c r="L7" s="286">
        <v>24</v>
      </c>
      <c r="M7" s="286">
        <v>0</v>
      </c>
      <c r="N7" s="286">
        <v>5</v>
      </c>
      <c r="O7" s="335"/>
      <c r="P7" s="196"/>
      <c r="Q7" s="252"/>
      <c r="R7" s="358"/>
      <c r="S7" s="358"/>
    </row>
    <row r="8" spans="2:19" ht="21" customHeight="1">
      <c r="B8" s="290" t="s">
        <v>2269</v>
      </c>
      <c r="C8" s="288">
        <v>19</v>
      </c>
      <c r="D8" s="288">
        <v>4</v>
      </c>
      <c r="E8" s="288">
        <v>1</v>
      </c>
      <c r="F8" s="288">
        <v>0</v>
      </c>
      <c r="G8" s="288">
        <v>0</v>
      </c>
      <c r="H8" s="288">
        <v>0</v>
      </c>
      <c r="I8" s="288">
        <v>0</v>
      </c>
      <c r="J8" s="288">
        <v>5</v>
      </c>
      <c r="K8" s="288">
        <v>0</v>
      </c>
      <c r="L8" s="288">
        <v>0</v>
      </c>
      <c r="M8" s="288">
        <v>0</v>
      </c>
      <c r="N8" s="288">
        <v>0</v>
      </c>
      <c r="O8" s="336"/>
      <c r="P8" s="251"/>
      <c r="Q8" s="291"/>
      <c r="R8" s="358"/>
      <c r="S8" s="358"/>
    </row>
    <row r="9" spans="2:19" ht="21" customHeight="1">
      <c r="B9" s="290" t="s">
        <v>2270</v>
      </c>
      <c r="C9" s="288">
        <v>65</v>
      </c>
      <c r="D9" s="288">
        <v>11</v>
      </c>
      <c r="E9" s="288">
        <v>6</v>
      </c>
      <c r="F9" s="288">
        <v>0</v>
      </c>
      <c r="G9" s="288">
        <v>0</v>
      </c>
      <c r="H9" s="288">
        <v>1</v>
      </c>
      <c r="I9" s="288">
        <v>0</v>
      </c>
      <c r="J9" s="288">
        <v>12</v>
      </c>
      <c r="K9" s="288">
        <v>0</v>
      </c>
      <c r="L9" s="288">
        <v>3</v>
      </c>
      <c r="M9" s="288">
        <v>0</v>
      </c>
      <c r="N9" s="288">
        <v>0</v>
      </c>
      <c r="O9" s="336"/>
      <c r="P9" s="251"/>
      <c r="Q9" s="291"/>
      <c r="R9" s="358"/>
      <c r="S9" s="358"/>
    </row>
    <row r="10" spans="2:19" ht="21" customHeight="1">
      <c r="B10" s="290" t="s">
        <v>2271</v>
      </c>
      <c r="C10" s="288">
        <v>245</v>
      </c>
      <c r="D10" s="288">
        <v>63</v>
      </c>
      <c r="E10" s="288">
        <v>12</v>
      </c>
      <c r="F10" s="288">
        <v>1</v>
      </c>
      <c r="G10" s="288">
        <v>21</v>
      </c>
      <c r="H10" s="288">
        <v>9</v>
      </c>
      <c r="I10" s="288">
        <v>0</v>
      </c>
      <c r="J10" s="288">
        <v>18</v>
      </c>
      <c r="K10" s="288">
        <v>0</v>
      </c>
      <c r="L10" s="288">
        <v>18</v>
      </c>
      <c r="M10" s="288">
        <v>0</v>
      </c>
      <c r="N10" s="288">
        <v>3</v>
      </c>
      <c r="O10" s="336"/>
      <c r="P10" s="251"/>
      <c r="Q10" s="291"/>
      <c r="R10" s="358"/>
      <c r="S10" s="358"/>
    </row>
    <row r="11" spans="2:19" ht="21" customHeight="1">
      <c r="B11" s="290" t="s">
        <v>2272</v>
      </c>
      <c r="C11" s="288">
        <v>52</v>
      </c>
      <c r="D11" s="288">
        <v>16</v>
      </c>
      <c r="E11" s="288">
        <v>2</v>
      </c>
      <c r="F11" s="288">
        <v>0</v>
      </c>
      <c r="G11" s="288">
        <v>2</v>
      </c>
      <c r="H11" s="288">
        <v>0</v>
      </c>
      <c r="I11" s="288">
        <v>0</v>
      </c>
      <c r="J11" s="288">
        <v>8</v>
      </c>
      <c r="K11" s="288">
        <v>0</v>
      </c>
      <c r="L11" s="288">
        <v>0</v>
      </c>
      <c r="M11" s="288">
        <v>0</v>
      </c>
      <c r="N11" s="288">
        <v>2</v>
      </c>
      <c r="O11" s="336"/>
      <c r="P11" s="251"/>
      <c r="Q11" s="291"/>
      <c r="R11" s="358"/>
      <c r="S11" s="358"/>
    </row>
    <row r="12" spans="2:19" ht="21" customHeight="1">
      <c r="B12" s="290" t="s">
        <v>2273</v>
      </c>
      <c r="C12" s="288">
        <v>20</v>
      </c>
      <c r="D12" s="288">
        <v>3</v>
      </c>
      <c r="E12" s="288">
        <v>0</v>
      </c>
      <c r="F12" s="288">
        <v>0</v>
      </c>
      <c r="G12" s="288">
        <v>0</v>
      </c>
      <c r="H12" s="288">
        <v>0</v>
      </c>
      <c r="I12" s="288">
        <v>0</v>
      </c>
      <c r="J12" s="288">
        <v>5</v>
      </c>
      <c r="K12" s="288">
        <v>0</v>
      </c>
      <c r="L12" s="288">
        <v>0</v>
      </c>
      <c r="M12" s="288">
        <v>0</v>
      </c>
      <c r="N12" s="288">
        <v>0</v>
      </c>
      <c r="O12" s="336"/>
      <c r="P12" s="251"/>
      <c r="Q12" s="291"/>
      <c r="R12" s="358"/>
      <c r="S12" s="358"/>
    </row>
    <row r="13" spans="2:19" ht="21" customHeight="1">
      <c r="B13" s="290" t="s">
        <v>2274</v>
      </c>
      <c r="C13" s="288">
        <v>5</v>
      </c>
      <c r="D13" s="288">
        <v>1</v>
      </c>
      <c r="E13" s="288">
        <v>2</v>
      </c>
      <c r="F13" s="288">
        <v>0</v>
      </c>
      <c r="G13" s="288">
        <v>0</v>
      </c>
      <c r="H13" s="288">
        <v>0</v>
      </c>
      <c r="I13" s="288">
        <v>0</v>
      </c>
      <c r="J13" s="288">
        <v>1</v>
      </c>
      <c r="K13" s="288">
        <v>0</v>
      </c>
      <c r="L13" s="288">
        <v>0</v>
      </c>
      <c r="M13" s="288">
        <v>0</v>
      </c>
      <c r="N13" s="288">
        <v>0</v>
      </c>
      <c r="O13" s="336"/>
      <c r="P13" s="251"/>
      <c r="Q13" s="291"/>
      <c r="R13" s="358"/>
      <c r="S13" s="358"/>
    </row>
    <row r="14" spans="2:19" ht="21" customHeight="1">
      <c r="B14" s="290" t="s">
        <v>2275</v>
      </c>
      <c r="C14" s="288">
        <v>31</v>
      </c>
      <c r="D14" s="288">
        <v>6</v>
      </c>
      <c r="E14" s="288">
        <v>0</v>
      </c>
      <c r="F14" s="288">
        <v>0</v>
      </c>
      <c r="G14" s="288">
        <v>1</v>
      </c>
      <c r="H14" s="288">
        <v>1</v>
      </c>
      <c r="I14" s="288">
        <v>0</v>
      </c>
      <c r="J14" s="288">
        <v>4</v>
      </c>
      <c r="K14" s="288">
        <v>0</v>
      </c>
      <c r="L14" s="288">
        <v>1</v>
      </c>
      <c r="M14" s="288">
        <v>0</v>
      </c>
      <c r="N14" s="288">
        <v>0</v>
      </c>
      <c r="O14" s="336"/>
      <c r="P14" s="251"/>
      <c r="Q14" s="291"/>
      <c r="R14" s="358"/>
      <c r="S14" s="358"/>
    </row>
    <row r="15" spans="2:19" ht="21" customHeight="1">
      <c r="B15" s="290" t="s">
        <v>2276</v>
      </c>
      <c r="C15" s="288">
        <v>73</v>
      </c>
      <c r="D15" s="288">
        <v>23</v>
      </c>
      <c r="E15" s="288">
        <v>2</v>
      </c>
      <c r="F15" s="288">
        <v>0</v>
      </c>
      <c r="G15" s="288">
        <v>1</v>
      </c>
      <c r="H15" s="288">
        <v>1</v>
      </c>
      <c r="I15" s="288">
        <v>0</v>
      </c>
      <c r="J15" s="288">
        <v>9</v>
      </c>
      <c r="K15" s="288">
        <v>1</v>
      </c>
      <c r="L15" s="288">
        <v>2</v>
      </c>
      <c r="M15" s="288">
        <v>0</v>
      </c>
      <c r="N15" s="288">
        <v>0</v>
      </c>
      <c r="O15" s="336"/>
      <c r="P15" s="251"/>
      <c r="Q15" s="291"/>
      <c r="R15" s="358"/>
      <c r="S15" s="358"/>
    </row>
    <row r="16" spans="2:19" ht="21" customHeight="1">
      <c r="B16" s="290" t="s">
        <v>2277</v>
      </c>
      <c r="C16" s="288">
        <v>14</v>
      </c>
      <c r="D16" s="288">
        <v>4</v>
      </c>
      <c r="E16" s="288">
        <v>0</v>
      </c>
      <c r="F16" s="288">
        <v>0</v>
      </c>
      <c r="G16" s="288">
        <v>0</v>
      </c>
      <c r="H16" s="288">
        <v>0</v>
      </c>
      <c r="I16" s="288">
        <v>0</v>
      </c>
      <c r="J16" s="288">
        <v>4</v>
      </c>
      <c r="K16" s="288">
        <v>0</v>
      </c>
      <c r="L16" s="288">
        <v>0</v>
      </c>
      <c r="M16" s="288">
        <v>0</v>
      </c>
      <c r="N16" s="288">
        <v>0</v>
      </c>
      <c r="O16" s="336"/>
      <c r="P16" s="251"/>
      <c r="Q16" s="291"/>
      <c r="R16" s="358"/>
      <c r="S16" s="358"/>
    </row>
    <row r="17" spans="2:19" ht="21" customHeight="1">
      <c r="B17" s="290" t="s">
        <v>2278</v>
      </c>
      <c r="C17" s="288">
        <v>9</v>
      </c>
      <c r="D17" s="288">
        <v>3</v>
      </c>
      <c r="E17" s="288">
        <v>1</v>
      </c>
      <c r="F17" s="288">
        <v>0</v>
      </c>
      <c r="G17" s="288">
        <v>0</v>
      </c>
      <c r="H17" s="288">
        <v>0</v>
      </c>
      <c r="I17" s="288">
        <v>0</v>
      </c>
      <c r="J17" s="288">
        <v>1</v>
      </c>
      <c r="K17" s="288">
        <v>0</v>
      </c>
      <c r="L17" s="288">
        <v>0</v>
      </c>
      <c r="M17" s="288">
        <v>0</v>
      </c>
      <c r="N17" s="288">
        <v>0</v>
      </c>
      <c r="O17" s="336"/>
      <c r="P17" s="251"/>
      <c r="Q17" s="291"/>
      <c r="R17" s="358"/>
      <c r="S17" s="358"/>
    </row>
    <row r="18" spans="2:19" ht="21" customHeight="1">
      <c r="B18" s="292" t="s">
        <v>2279</v>
      </c>
      <c r="C18" s="288">
        <v>7</v>
      </c>
      <c r="D18" s="288">
        <v>1</v>
      </c>
      <c r="E18" s="288">
        <v>0</v>
      </c>
      <c r="F18" s="288">
        <v>0</v>
      </c>
      <c r="G18" s="288">
        <v>0</v>
      </c>
      <c r="H18" s="288">
        <v>0</v>
      </c>
      <c r="I18" s="288">
        <v>0</v>
      </c>
      <c r="J18" s="288">
        <v>1</v>
      </c>
      <c r="K18" s="288">
        <v>0</v>
      </c>
      <c r="L18" s="288">
        <v>0</v>
      </c>
      <c r="M18" s="288">
        <v>0</v>
      </c>
      <c r="N18" s="288">
        <v>0</v>
      </c>
      <c r="O18" s="336"/>
      <c r="P18" s="246"/>
      <c r="Q18" s="293"/>
      <c r="R18" s="358"/>
      <c r="S18" s="358"/>
    </row>
    <row r="19" spans="2:19" ht="21" customHeight="1">
      <c r="B19" s="284"/>
      <c r="C19" s="305" t="s">
        <v>2226</v>
      </c>
      <c r="D19" s="323" t="s">
        <v>2424</v>
      </c>
      <c r="E19" s="323" t="s">
        <v>2425</v>
      </c>
      <c r="F19" s="323" t="s">
        <v>2426</v>
      </c>
      <c r="G19" s="323" t="s">
        <v>2427</v>
      </c>
      <c r="H19" s="323" t="s">
        <v>2428</v>
      </c>
      <c r="I19" s="323" t="s">
        <v>2429</v>
      </c>
      <c r="J19" s="323" t="s">
        <v>2430</v>
      </c>
      <c r="K19" s="323" t="s">
        <v>2431</v>
      </c>
      <c r="L19" s="323" t="s">
        <v>2432</v>
      </c>
      <c r="M19" s="323" t="s">
        <v>2433</v>
      </c>
      <c r="N19" s="324" t="s">
        <v>2434</v>
      </c>
      <c r="O19" s="356"/>
      <c r="P19" s="201"/>
      <c r="Q19" s="201"/>
    </row>
    <row r="20" spans="2:19" ht="12.75" customHeight="1">
      <c r="B20" s="294"/>
      <c r="C20" s="314"/>
      <c r="D20" s="337"/>
      <c r="E20" s="337"/>
      <c r="F20" s="337"/>
      <c r="G20" s="337"/>
      <c r="H20" s="337"/>
      <c r="I20" s="337"/>
      <c r="J20" s="337"/>
      <c r="K20" s="337"/>
      <c r="L20" s="337"/>
      <c r="M20" s="337"/>
      <c r="N20" s="337"/>
      <c r="O20" s="356"/>
      <c r="P20" s="201"/>
      <c r="Q20" s="201"/>
    </row>
    <row r="21" spans="2:19" ht="12.75" customHeight="1">
      <c r="B21" s="3512" t="s">
        <v>2113</v>
      </c>
      <c r="C21" s="3437"/>
      <c r="D21" s="3437"/>
      <c r="E21" s="3437"/>
      <c r="F21" s="3437"/>
      <c r="G21" s="3437"/>
      <c r="H21" s="3437"/>
      <c r="I21" s="3437"/>
      <c r="J21" s="3437"/>
      <c r="K21" s="3437"/>
      <c r="L21" s="3437"/>
      <c r="M21" s="3437"/>
      <c r="N21" s="3437"/>
      <c r="O21" s="356"/>
      <c r="P21" s="201"/>
      <c r="Q21" s="201"/>
    </row>
    <row r="22" spans="2:19" ht="12.75" customHeight="1">
      <c r="B22" s="3513" t="s">
        <v>2290</v>
      </c>
      <c r="C22" s="3513"/>
      <c r="D22" s="3513"/>
      <c r="E22" s="3513"/>
      <c r="F22" s="3513"/>
      <c r="G22" s="3513"/>
      <c r="H22" s="3513"/>
      <c r="I22" s="3513"/>
      <c r="J22" s="3513"/>
      <c r="K22" s="3513"/>
      <c r="L22" s="3513"/>
      <c r="M22" s="3513"/>
      <c r="N22" s="3513"/>
      <c r="O22" s="213"/>
      <c r="P22" s="201"/>
      <c r="Q22" s="201"/>
    </row>
    <row r="23" spans="2:19" ht="12.75" customHeight="1">
      <c r="B23" s="3513" t="s">
        <v>2291</v>
      </c>
      <c r="C23" s="3513"/>
      <c r="D23" s="3513"/>
      <c r="E23" s="3513"/>
      <c r="F23" s="3513"/>
      <c r="G23" s="3513"/>
      <c r="H23" s="3513"/>
      <c r="I23" s="3513"/>
      <c r="J23" s="3513"/>
      <c r="K23" s="3513"/>
      <c r="L23" s="3513"/>
      <c r="M23" s="3513"/>
      <c r="N23" s="3513"/>
      <c r="O23" s="338"/>
    </row>
    <row r="24" spans="2:19" ht="12.75" customHeight="1">
      <c r="B24" s="213"/>
      <c r="C24" s="213"/>
      <c r="D24" s="213"/>
      <c r="E24" s="213"/>
      <c r="F24" s="213"/>
      <c r="G24" s="213"/>
      <c r="H24" s="213"/>
      <c r="I24" s="213"/>
      <c r="J24" s="213"/>
      <c r="K24" s="213"/>
      <c r="L24" s="213"/>
      <c r="M24" s="213"/>
      <c r="N24" s="213"/>
      <c r="O24" s="338"/>
    </row>
    <row r="25" spans="2:19" ht="12.75" customHeight="1">
      <c r="B25" s="3434" t="s">
        <v>2116</v>
      </c>
      <c r="C25" s="3434"/>
      <c r="D25" s="3434"/>
      <c r="E25" s="3434"/>
      <c r="F25" s="3434"/>
      <c r="G25" s="3434"/>
      <c r="H25" s="3434"/>
      <c r="I25" s="3434"/>
      <c r="J25" s="3434"/>
      <c r="K25" s="3434"/>
      <c r="L25" s="3434"/>
      <c r="M25" s="3434"/>
      <c r="N25" s="3434"/>
      <c r="O25" s="296"/>
    </row>
    <row r="26" spans="2:19" ht="12.75" customHeight="1">
      <c r="B26" s="3435" t="s">
        <v>2406</v>
      </c>
      <c r="C26" s="3435"/>
      <c r="D26" s="296"/>
      <c r="E26" s="296"/>
      <c r="F26" s="296"/>
      <c r="G26" s="296"/>
      <c r="H26" s="296"/>
      <c r="I26" s="296"/>
      <c r="J26" s="296"/>
      <c r="K26" s="296"/>
      <c r="L26" s="296"/>
      <c r="M26" s="296"/>
      <c r="N26" s="296"/>
      <c r="O26" s="296"/>
    </row>
    <row r="27" spans="2:19" ht="12.75" customHeight="1">
      <c r="C27" s="296"/>
      <c r="D27" s="296"/>
      <c r="E27" s="296"/>
      <c r="F27" s="296"/>
      <c r="G27" s="296"/>
      <c r="H27" s="296"/>
      <c r="I27" s="296"/>
      <c r="J27" s="296"/>
      <c r="K27" s="296"/>
      <c r="L27" s="296"/>
      <c r="M27" s="296"/>
      <c r="N27" s="296"/>
      <c r="O27" s="296"/>
    </row>
    <row r="28" spans="2:19" ht="12.75" customHeight="1"/>
  </sheetData>
  <mergeCells count="7">
    <mergeCell ref="B23:N23"/>
    <mergeCell ref="B25:N25"/>
    <mergeCell ref="B26:C26"/>
    <mergeCell ref="B1:N1"/>
    <mergeCell ref="B2:N2"/>
    <mergeCell ref="B21:N21"/>
    <mergeCell ref="B22:N22"/>
  </mergeCells>
  <phoneticPr fontId="0" type="noConversion"/>
  <conditionalFormatting sqref="C5:N18">
    <cfRule type="cellIs" dxfId="103" priority="1" stopIfTrue="1" operator="between">
      <formula>0.0000000000000001</formula>
      <formula>0.4999999999</formula>
    </cfRule>
  </conditionalFormatting>
  <hyperlinks>
    <hyperlink ref="B26" r:id="rId1"/>
    <hyperlink ref="P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2"/>
  <headerFooter alignWithMargins="0"/>
  <ignoredErrors>
    <ignoredError sqref="D19:N19 D4:N4" numberStoredAsText="1"/>
  </ignoredErrors>
</worksheet>
</file>

<file path=xl/worksheets/sheet121.xml><?xml version="1.0" encoding="utf-8"?>
<worksheet xmlns="http://schemas.openxmlformats.org/spreadsheetml/2006/main" xmlns:r="http://schemas.openxmlformats.org/officeDocument/2006/relationships">
  <sheetPr>
    <pageSetUpPr fitToPage="1"/>
  </sheetPr>
  <dimension ref="B1:R28"/>
  <sheetViews>
    <sheetView showGridLines="0" workbookViewId="0">
      <selection activeCell="B2" sqref="B2:O2"/>
    </sheetView>
  </sheetViews>
  <sheetFormatPr defaultColWidth="7.85546875" defaultRowHeight="11.25"/>
  <cols>
    <col min="1" max="1" width="6.7109375" style="205" customWidth="1"/>
    <col min="2" max="2" width="20.7109375" style="205" customWidth="1"/>
    <col min="3" max="15" width="8.7109375" style="205" customWidth="1"/>
    <col min="16" max="16" width="6.7109375" style="205" customWidth="1"/>
    <col min="17" max="17" width="13.140625" style="205" bestFit="1" customWidth="1"/>
    <col min="18" max="16384" width="7.85546875" style="205"/>
  </cols>
  <sheetData>
    <row r="1" spans="2:18" s="182" customFormat="1" ht="30" customHeight="1">
      <c r="B1" s="3505" t="s">
        <v>2448</v>
      </c>
      <c r="C1" s="3505"/>
      <c r="D1" s="3505"/>
      <c r="E1" s="3505"/>
      <c r="F1" s="3505"/>
      <c r="G1" s="3505"/>
      <c r="H1" s="3505"/>
      <c r="I1" s="3505"/>
      <c r="J1" s="3505"/>
      <c r="K1" s="3505"/>
      <c r="L1" s="3505"/>
      <c r="M1" s="3505"/>
      <c r="N1" s="3505"/>
      <c r="O1" s="3505"/>
      <c r="P1" s="184"/>
    </row>
    <row r="2" spans="2:18" s="182" customFormat="1" ht="30" customHeight="1">
      <c r="B2" s="3505" t="s">
        <v>2449</v>
      </c>
      <c r="C2" s="3505"/>
      <c r="D2" s="3505"/>
      <c r="E2" s="3505"/>
      <c r="F2" s="3505"/>
      <c r="G2" s="3505"/>
      <c r="H2" s="3505"/>
      <c r="I2" s="3505"/>
      <c r="J2" s="3505"/>
      <c r="K2" s="3505"/>
      <c r="L2" s="3505"/>
      <c r="M2" s="3505"/>
      <c r="N2" s="3505"/>
      <c r="O2" s="3505"/>
      <c r="P2" s="184"/>
    </row>
    <row r="3" spans="2:18" s="182" customFormat="1" ht="12.75" customHeight="1">
      <c r="B3" s="185" t="s">
        <v>2396</v>
      </c>
      <c r="C3" s="186"/>
      <c r="D3" s="186"/>
      <c r="E3" s="186"/>
      <c r="F3" s="186"/>
      <c r="G3" s="186"/>
      <c r="H3" s="186"/>
      <c r="I3" s="186"/>
      <c r="J3" s="186"/>
      <c r="K3" s="186"/>
      <c r="L3" s="186"/>
      <c r="M3" s="186"/>
      <c r="N3" s="359"/>
      <c r="O3" s="321" t="s">
        <v>2397</v>
      </c>
      <c r="P3" s="331"/>
      <c r="Q3" s="1951" t="s">
        <v>2512</v>
      </c>
    </row>
    <row r="4" spans="2:18" s="182" customFormat="1" ht="21" customHeight="1">
      <c r="B4" s="284"/>
      <c r="C4" s="323" t="s">
        <v>2437</v>
      </c>
      <c r="D4" s="305">
        <v>22</v>
      </c>
      <c r="E4" s="305">
        <v>23</v>
      </c>
      <c r="F4" s="305">
        <v>24</v>
      </c>
      <c r="G4" s="305">
        <v>25</v>
      </c>
      <c r="H4" s="305">
        <v>26</v>
      </c>
      <c r="I4" s="305">
        <v>27</v>
      </c>
      <c r="J4" s="305">
        <v>28</v>
      </c>
      <c r="K4" s="305">
        <v>29</v>
      </c>
      <c r="L4" s="305">
        <v>30</v>
      </c>
      <c r="M4" s="305">
        <v>31</v>
      </c>
      <c r="N4" s="305">
        <v>32</v>
      </c>
      <c r="O4" s="306">
        <v>33</v>
      </c>
      <c r="P4" s="307"/>
      <c r="Q4" s="241"/>
      <c r="R4" s="241"/>
    </row>
    <row r="5" spans="2:18" s="196" customFormat="1" ht="21" customHeight="1">
      <c r="B5" s="242" t="s">
        <v>2065</v>
      </c>
      <c r="C5" s="332">
        <v>133</v>
      </c>
      <c r="D5" s="332">
        <v>972</v>
      </c>
      <c r="E5" s="332">
        <v>2617</v>
      </c>
      <c r="F5" s="332">
        <v>265</v>
      </c>
      <c r="G5" s="332">
        <v>6465</v>
      </c>
      <c r="H5" s="332">
        <v>225</v>
      </c>
      <c r="I5" s="332">
        <v>534</v>
      </c>
      <c r="J5" s="332">
        <v>1192</v>
      </c>
      <c r="K5" s="332">
        <v>440</v>
      </c>
      <c r="L5" s="332">
        <v>160</v>
      </c>
      <c r="M5" s="332">
        <v>2405</v>
      </c>
      <c r="N5" s="332">
        <v>1356</v>
      </c>
      <c r="O5" s="332">
        <v>1841</v>
      </c>
      <c r="P5" s="357"/>
    </row>
    <row r="6" spans="2:18" s="196" customFormat="1" ht="21" customHeight="1">
      <c r="B6" s="246" t="s">
        <v>2066</v>
      </c>
      <c r="C6" s="334">
        <v>133</v>
      </c>
      <c r="D6" s="334">
        <v>968</v>
      </c>
      <c r="E6" s="334">
        <v>2537</v>
      </c>
      <c r="F6" s="334">
        <v>262</v>
      </c>
      <c r="G6" s="334">
        <v>6292</v>
      </c>
      <c r="H6" s="334">
        <v>225</v>
      </c>
      <c r="I6" s="334">
        <v>529</v>
      </c>
      <c r="J6" s="334">
        <v>1183</v>
      </c>
      <c r="K6" s="334">
        <v>435</v>
      </c>
      <c r="L6" s="334">
        <v>154</v>
      </c>
      <c r="M6" s="334">
        <v>2379</v>
      </c>
      <c r="N6" s="334">
        <v>1331</v>
      </c>
      <c r="O6" s="334">
        <v>1786</v>
      </c>
      <c r="P6" s="360"/>
      <c r="Q6" s="249"/>
      <c r="R6" s="250"/>
    </row>
    <row r="7" spans="2:18" ht="21" customHeight="1">
      <c r="B7" s="257" t="s">
        <v>2101</v>
      </c>
      <c r="C7" s="332">
        <v>0</v>
      </c>
      <c r="D7" s="332">
        <v>2</v>
      </c>
      <c r="E7" s="332">
        <v>45</v>
      </c>
      <c r="F7" s="332">
        <v>3</v>
      </c>
      <c r="G7" s="332">
        <v>106</v>
      </c>
      <c r="H7" s="332">
        <v>0</v>
      </c>
      <c r="I7" s="332">
        <v>3</v>
      </c>
      <c r="J7" s="332">
        <v>5</v>
      </c>
      <c r="K7" s="332">
        <v>2</v>
      </c>
      <c r="L7" s="332">
        <v>1</v>
      </c>
      <c r="M7" s="332">
        <v>18</v>
      </c>
      <c r="N7" s="332">
        <v>18</v>
      </c>
      <c r="O7" s="332">
        <v>40</v>
      </c>
      <c r="P7" s="335"/>
      <c r="Q7" s="196"/>
      <c r="R7" s="252"/>
    </row>
    <row r="8" spans="2:18" ht="21" customHeight="1">
      <c r="B8" s="290" t="s">
        <v>2269</v>
      </c>
      <c r="C8" s="334">
        <v>0</v>
      </c>
      <c r="D8" s="334">
        <v>0</v>
      </c>
      <c r="E8" s="334">
        <v>2</v>
      </c>
      <c r="F8" s="334">
        <v>0</v>
      </c>
      <c r="G8" s="334">
        <v>5</v>
      </c>
      <c r="H8" s="334">
        <v>0</v>
      </c>
      <c r="I8" s="334">
        <v>0</v>
      </c>
      <c r="J8" s="334">
        <v>0</v>
      </c>
      <c r="K8" s="334">
        <v>0</v>
      </c>
      <c r="L8" s="334">
        <v>0</v>
      </c>
      <c r="M8" s="334">
        <v>0</v>
      </c>
      <c r="N8" s="334">
        <v>1</v>
      </c>
      <c r="O8" s="334">
        <v>1</v>
      </c>
      <c r="P8" s="336"/>
      <c r="Q8" s="251"/>
      <c r="R8" s="291"/>
    </row>
    <row r="9" spans="2:18" ht="21" customHeight="1">
      <c r="B9" s="290" t="s">
        <v>2270</v>
      </c>
      <c r="C9" s="334">
        <v>0</v>
      </c>
      <c r="D9" s="334">
        <v>1</v>
      </c>
      <c r="E9" s="334">
        <v>2</v>
      </c>
      <c r="F9" s="334">
        <v>1</v>
      </c>
      <c r="G9" s="334">
        <v>24</v>
      </c>
      <c r="H9" s="334">
        <v>0</v>
      </c>
      <c r="I9" s="334">
        <v>0</v>
      </c>
      <c r="J9" s="334">
        <v>0</v>
      </c>
      <c r="K9" s="334">
        <v>1</v>
      </c>
      <c r="L9" s="334">
        <v>1</v>
      </c>
      <c r="M9" s="334">
        <v>0</v>
      </c>
      <c r="N9" s="334">
        <v>0</v>
      </c>
      <c r="O9" s="334">
        <v>2</v>
      </c>
      <c r="P9" s="336"/>
      <c r="Q9" s="251"/>
      <c r="R9" s="291"/>
    </row>
    <row r="10" spans="2:18" ht="21" customHeight="1">
      <c r="B10" s="290" t="s">
        <v>2271</v>
      </c>
      <c r="C10" s="334">
        <v>0</v>
      </c>
      <c r="D10" s="334">
        <v>1</v>
      </c>
      <c r="E10" s="334">
        <v>14</v>
      </c>
      <c r="F10" s="334">
        <v>2</v>
      </c>
      <c r="G10" s="334">
        <v>32</v>
      </c>
      <c r="H10" s="334">
        <v>0</v>
      </c>
      <c r="I10" s="334">
        <v>3</v>
      </c>
      <c r="J10" s="334">
        <v>3</v>
      </c>
      <c r="K10" s="334">
        <v>0</v>
      </c>
      <c r="L10" s="334">
        <v>0</v>
      </c>
      <c r="M10" s="334">
        <v>10</v>
      </c>
      <c r="N10" s="334">
        <v>14</v>
      </c>
      <c r="O10" s="334">
        <v>21</v>
      </c>
      <c r="P10" s="336"/>
      <c r="Q10" s="251"/>
      <c r="R10" s="291"/>
    </row>
    <row r="11" spans="2:18" ht="21" customHeight="1">
      <c r="B11" s="290" t="s">
        <v>2272</v>
      </c>
      <c r="C11" s="334">
        <v>0</v>
      </c>
      <c r="D11" s="334">
        <v>0</v>
      </c>
      <c r="E11" s="334">
        <v>11</v>
      </c>
      <c r="F11" s="334">
        <v>0</v>
      </c>
      <c r="G11" s="334">
        <v>7</v>
      </c>
      <c r="H11" s="334">
        <v>0</v>
      </c>
      <c r="I11" s="334">
        <v>0</v>
      </c>
      <c r="J11" s="334">
        <v>0</v>
      </c>
      <c r="K11" s="334">
        <v>0</v>
      </c>
      <c r="L11" s="334">
        <v>0</v>
      </c>
      <c r="M11" s="334">
        <v>1</v>
      </c>
      <c r="N11" s="334">
        <v>0</v>
      </c>
      <c r="O11" s="334">
        <v>3</v>
      </c>
      <c r="P11" s="336"/>
      <c r="Q11" s="251"/>
      <c r="R11" s="291"/>
    </row>
    <row r="12" spans="2:18" ht="21" customHeight="1">
      <c r="B12" s="290" t="s">
        <v>2273</v>
      </c>
      <c r="C12" s="334">
        <v>0</v>
      </c>
      <c r="D12" s="334">
        <v>0</v>
      </c>
      <c r="E12" s="334">
        <v>4</v>
      </c>
      <c r="F12" s="334">
        <v>0</v>
      </c>
      <c r="G12" s="334">
        <v>6</v>
      </c>
      <c r="H12" s="334">
        <v>0</v>
      </c>
      <c r="I12" s="334">
        <v>0</v>
      </c>
      <c r="J12" s="334">
        <v>0</v>
      </c>
      <c r="K12" s="334">
        <v>0</v>
      </c>
      <c r="L12" s="334">
        <v>0</v>
      </c>
      <c r="M12" s="334">
        <v>1</v>
      </c>
      <c r="N12" s="334">
        <v>0</v>
      </c>
      <c r="O12" s="334">
        <v>1</v>
      </c>
      <c r="P12" s="336"/>
      <c r="Q12" s="251"/>
      <c r="R12" s="291"/>
    </row>
    <row r="13" spans="2:18" ht="21" customHeight="1">
      <c r="B13" s="290" t="s">
        <v>2274</v>
      </c>
      <c r="C13" s="334">
        <v>0</v>
      </c>
      <c r="D13" s="334">
        <v>0</v>
      </c>
      <c r="E13" s="334">
        <v>1</v>
      </c>
      <c r="F13" s="334">
        <v>0</v>
      </c>
      <c r="G13" s="334">
        <v>0</v>
      </c>
      <c r="H13" s="334">
        <v>0</v>
      </c>
      <c r="I13" s="334">
        <v>0</v>
      </c>
      <c r="J13" s="334">
        <v>0</v>
      </c>
      <c r="K13" s="334">
        <v>0</v>
      </c>
      <c r="L13" s="334">
        <v>0</v>
      </c>
      <c r="M13" s="334">
        <v>0</v>
      </c>
      <c r="N13" s="334">
        <v>0</v>
      </c>
      <c r="O13" s="334">
        <v>0</v>
      </c>
      <c r="P13" s="336"/>
      <c r="Q13" s="251"/>
      <c r="R13" s="291"/>
    </row>
    <row r="14" spans="2:18" ht="21" customHeight="1">
      <c r="B14" s="290" t="s">
        <v>2275</v>
      </c>
      <c r="C14" s="334">
        <v>0</v>
      </c>
      <c r="D14" s="334">
        <v>0</v>
      </c>
      <c r="E14" s="334">
        <v>4</v>
      </c>
      <c r="F14" s="334">
        <v>0</v>
      </c>
      <c r="G14" s="334">
        <v>9</v>
      </c>
      <c r="H14" s="334">
        <v>0</v>
      </c>
      <c r="I14" s="334">
        <v>0</v>
      </c>
      <c r="J14" s="334">
        <v>0</v>
      </c>
      <c r="K14" s="334">
        <v>1</v>
      </c>
      <c r="L14" s="334">
        <v>0</v>
      </c>
      <c r="M14" s="334">
        <v>3</v>
      </c>
      <c r="N14" s="334">
        <v>0</v>
      </c>
      <c r="O14" s="334">
        <v>1</v>
      </c>
      <c r="P14" s="336"/>
      <c r="Q14" s="251"/>
      <c r="R14" s="291"/>
    </row>
    <row r="15" spans="2:18" ht="21" customHeight="1">
      <c r="B15" s="290" t="s">
        <v>2276</v>
      </c>
      <c r="C15" s="334">
        <v>0</v>
      </c>
      <c r="D15" s="334">
        <v>0</v>
      </c>
      <c r="E15" s="334">
        <v>3</v>
      </c>
      <c r="F15" s="334">
        <v>0</v>
      </c>
      <c r="G15" s="334">
        <v>15</v>
      </c>
      <c r="H15" s="334">
        <v>0</v>
      </c>
      <c r="I15" s="334">
        <v>0</v>
      </c>
      <c r="J15" s="334">
        <v>2</v>
      </c>
      <c r="K15" s="334">
        <v>0</v>
      </c>
      <c r="L15" s="334">
        <v>0</v>
      </c>
      <c r="M15" s="334">
        <v>1</v>
      </c>
      <c r="N15" s="334">
        <v>3</v>
      </c>
      <c r="O15" s="334">
        <v>10</v>
      </c>
      <c r="P15" s="336"/>
      <c r="Q15" s="251"/>
      <c r="R15" s="291"/>
    </row>
    <row r="16" spans="2:18" ht="21" customHeight="1">
      <c r="B16" s="290" t="s">
        <v>2277</v>
      </c>
      <c r="C16" s="334">
        <v>0</v>
      </c>
      <c r="D16" s="334">
        <v>0</v>
      </c>
      <c r="E16" s="334">
        <v>2</v>
      </c>
      <c r="F16" s="334">
        <v>0</v>
      </c>
      <c r="G16" s="334">
        <v>3</v>
      </c>
      <c r="H16" s="334">
        <v>0</v>
      </c>
      <c r="I16" s="334">
        <v>0</v>
      </c>
      <c r="J16" s="334">
        <v>0</v>
      </c>
      <c r="K16" s="334">
        <v>0</v>
      </c>
      <c r="L16" s="334">
        <v>0</v>
      </c>
      <c r="M16" s="334">
        <v>1</v>
      </c>
      <c r="N16" s="334">
        <v>0</v>
      </c>
      <c r="O16" s="334">
        <v>0</v>
      </c>
      <c r="P16" s="336"/>
      <c r="Q16" s="251"/>
      <c r="R16" s="291"/>
    </row>
    <row r="17" spans="2:18" ht="21" customHeight="1">
      <c r="B17" s="290" t="s">
        <v>2278</v>
      </c>
      <c r="C17" s="334">
        <v>0</v>
      </c>
      <c r="D17" s="334">
        <v>0</v>
      </c>
      <c r="E17" s="334">
        <v>1</v>
      </c>
      <c r="F17" s="334">
        <v>0</v>
      </c>
      <c r="G17" s="334">
        <v>2</v>
      </c>
      <c r="H17" s="334">
        <v>0</v>
      </c>
      <c r="I17" s="334">
        <v>0</v>
      </c>
      <c r="J17" s="334">
        <v>0</v>
      </c>
      <c r="K17" s="334">
        <v>0</v>
      </c>
      <c r="L17" s="334">
        <v>0</v>
      </c>
      <c r="M17" s="334">
        <v>1</v>
      </c>
      <c r="N17" s="334">
        <v>0</v>
      </c>
      <c r="O17" s="334">
        <v>0</v>
      </c>
      <c r="P17" s="336"/>
      <c r="Q17" s="251"/>
      <c r="R17" s="291"/>
    </row>
    <row r="18" spans="2:18" ht="21" customHeight="1">
      <c r="B18" s="292" t="s">
        <v>2279</v>
      </c>
      <c r="C18" s="334">
        <v>0</v>
      </c>
      <c r="D18" s="334">
        <v>0</v>
      </c>
      <c r="E18" s="334">
        <v>1</v>
      </c>
      <c r="F18" s="334">
        <v>0</v>
      </c>
      <c r="G18" s="334">
        <v>3</v>
      </c>
      <c r="H18" s="334">
        <v>0</v>
      </c>
      <c r="I18" s="334">
        <v>0</v>
      </c>
      <c r="J18" s="334">
        <v>0</v>
      </c>
      <c r="K18" s="334">
        <v>0</v>
      </c>
      <c r="L18" s="334">
        <v>0</v>
      </c>
      <c r="M18" s="334">
        <v>0</v>
      </c>
      <c r="N18" s="334">
        <v>0</v>
      </c>
      <c r="O18" s="334">
        <v>1</v>
      </c>
      <c r="P18" s="336"/>
      <c r="Q18" s="246"/>
      <c r="R18" s="293"/>
    </row>
    <row r="19" spans="2:18" ht="21" customHeight="1">
      <c r="B19" s="284"/>
      <c r="C19" s="323" t="s">
        <v>2437</v>
      </c>
      <c r="D19" s="305">
        <v>22</v>
      </c>
      <c r="E19" s="305">
        <v>23</v>
      </c>
      <c r="F19" s="305">
        <v>24</v>
      </c>
      <c r="G19" s="305">
        <v>25</v>
      </c>
      <c r="H19" s="305">
        <v>26</v>
      </c>
      <c r="I19" s="305">
        <v>27</v>
      </c>
      <c r="J19" s="305">
        <v>28</v>
      </c>
      <c r="K19" s="305">
        <v>29</v>
      </c>
      <c r="L19" s="305">
        <v>30</v>
      </c>
      <c r="M19" s="305">
        <v>31</v>
      </c>
      <c r="N19" s="305">
        <v>32</v>
      </c>
      <c r="O19" s="306">
        <v>33</v>
      </c>
      <c r="P19" s="307"/>
      <c r="Q19" s="201"/>
      <c r="R19" s="201"/>
    </row>
    <row r="20" spans="2:18" ht="12.75" customHeight="1">
      <c r="B20" s="294"/>
      <c r="C20" s="337"/>
      <c r="D20" s="314"/>
      <c r="E20" s="314"/>
      <c r="F20" s="314"/>
      <c r="G20" s="314"/>
      <c r="H20" s="314"/>
      <c r="I20" s="314"/>
      <c r="J20" s="314"/>
      <c r="K20" s="314"/>
      <c r="L20" s="314"/>
      <c r="M20" s="314"/>
      <c r="N20" s="314"/>
      <c r="O20" s="314"/>
      <c r="P20" s="307"/>
      <c r="Q20" s="201"/>
      <c r="R20" s="201"/>
    </row>
    <row r="21" spans="2:18" ht="12.75" customHeight="1">
      <c r="B21" s="3512" t="s">
        <v>2113</v>
      </c>
      <c r="C21" s="3437"/>
      <c r="D21" s="3437"/>
      <c r="E21" s="3437"/>
      <c r="F21" s="3437"/>
      <c r="G21" s="3437"/>
      <c r="H21" s="3437"/>
      <c r="I21" s="3437"/>
      <c r="J21" s="3437"/>
      <c r="K21" s="3437"/>
      <c r="L21" s="3437"/>
      <c r="M21" s="3437"/>
      <c r="N21" s="3437"/>
      <c r="O21" s="3437"/>
      <c r="P21" s="307"/>
      <c r="Q21" s="201"/>
      <c r="R21" s="201"/>
    </row>
    <row r="22" spans="2:18" ht="12.75" customHeight="1">
      <c r="B22" s="3513" t="s">
        <v>2290</v>
      </c>
      <c r="C22" s="3513"/>
      <c r="D22" s="3513"/>
      <c r="E22" s="3513"/>
      <c r="F22" s="3513"/>
      <c r="G22" s="3513"/>
      <c r="H22" s="3513"/>
      <c r="I22" s="3513"/>
      <c r="J22" s="3513"/>
      <c r="K22" s="3513"/>
      <c r="L22" s="3513"/>
      <c r="M22" s="3513"/>
      <c r="N22" s="3513"/>
      <c r="O22" s="3513"/>
      <c r="P22" s="213"/>
      <c r="Q22" s="201"/>
      <c r="R22" s="201"/>
    </row>
    <row r="23" spans="2:18" ht="12.75" customHeight="1">
      <c r="B23" s="3513" t="s">
        <v>2291</v>
      </c>
      <c r="C23" s="3513"/>
      <c r="D23" s="3513"/>
      <c r="E23" s="3513"/>
      <c r="F23" s="3513"/>
      <c r="G23" s="3513"/>
      <c r="H23" s="3513"/>
      <c r="I23" s="3513"/>
      <c r="J23" s="3513"/>
      <c r="K23" s="3513"/>
      <c r="L23" s="3513"/>
      <c r="M23" s="3513"/>
      <c r="N23" s="3513"/>
      <c r="O23" s="3513"/>
      <c r="P23" s="338"/>
    </row>
    <row r="24" spans="2:18" ht="12.75" customHeight="1">
      <c r="C24" s="296"/>
      <c r="D24" s="296"/>
      <c r="E24" s="296"/>
      <c r="F24" s="296"/>
      <c r="G24" s="296"/>
      <c r="H24" s="296"/>
      <c r="I24" s="296"/>
      <c r="J24" s="296"/>
      <c r="K24" s="296"/>
      <c r="L24" s="296"/>
      <c r="M24" s="296"/>
      <c r="N24" s="296"/>
      <c r="O24" s="296"/>
      <c r="P24" s="296"/>
    </row>
    <row r="25" spans="2:18" ht="12.75" customHeight="1">
      <c r="B25" s="3434" t="s">
        <v>2116</v>
      </c>
      <c r="C25" s="3434"/>
      <c r="D25" s="3434"/>
      <c r="E25" s="3434"/>
      <c r="F25" s="3434"/>
      <c r="G25" s="3434"/>
      <c r="H25" s="3434"/>
      <c r="I25" s="3434"/>
      <c r="J25" s="3434"/>
      <c r="K25" s="3434"/>
      <c r="L25" s="3434"/>
      <c r="M25" s="3434"/>
      <c r="N25" s="3434"/>
      <c r="O25" s="3434"/>
      <c r="P25" s="296"/>
    </row>
    <row r="26" spans="2:18" ht="12.75" customHeight="1">
      <c r="B26" s="3435" t="s">
        <v>2406</v>
      </c>
      <c r="C26" s="3435"/>
      <c r="D26" s="296"/>
      <c r="E26" s="296"/>
      <c r="F26" s="296"/>
      <c r="G26" s="296"/>
      <c r="H26" s="296"/>
      <c r="I26" s="296"/>
      <c r="J26" s="296"/>
      <c r="K26" s="296"/>
      <c r="L26" s="296"/>
      <c r="M26" s="296"/>
      <c r="N26" s="296"/>
      <c r="O26" s="296"/>
      <c r="P26" s="296"/>
    </row>
    <row r="27" spans="2:18" ht="12.75" customHeight="1">
      <c r="C27" s="296"/>
      <c r="D27" s="296"/>
      <c r="E27" s="296"/>
      <c r="F27" s="296"/>
      <c r="G27" s="296"/>
      <c r="H27" s="296"/>
      <c r="I27" s="296"/>
      <c r="J27" s="296"/>
      <c r="K27" s="296"/>
      <c r="L27" s="296"/>
      <c r="M27" s="296"/>
      <c r="N27" s="296"/>
      <c r="O27" s="296"/>
      <c r="P27" s="296"/>
    </row>
    <row r="28" spans="2:18" ht="12.75" customHeight="1"/>
  </sheetData>
  <mergeCells count="7">
    <mergeCell ref="B23:O23"/>
    <mergeCell ref="B25:O25"/>
    <mergeCell ref="B26:C26"/>
    <mergeCell ref="B1:O1"/>
    <mergeCell ref="B2:O2"/>
    <mergeCell ref="B21:O21"/>
    <mergeCell ref="B22:O22"/>
  </mergeCells>
  <phoneticPr fontId="0" type="noConversion"/>
  <conditionalFormatting sqref="C5:O18">
    <cfRule type="cellIs" dxfId="102" priority="1" stopIfTrue="1" operator="between">
      <formula>0.0000000000000001</formula>
      <formula>0.4999999999</formula>
    </cfRule>
  </conditionalFormatting>
  <hyperlinks>
    <hyperlink ref="B26" r:id="rId1"/>
    <hyperlink ref="Q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2"/>
  <headerFooter alignWithMargins="0"/>
  <ignoredErrors>
    <ignoredError sqref="C19 C4" numberStoredAsText="1"/>
  </ignoredErrors>
</worksheet>
</file>

<file path=xl/worksheets/sheet122.xml><?xml version="1.0" encoding="utf-8"?>
<worksheet xmlns="http://schemas.openxmlformats.org/spreadsheetml/2006/main" xmlns:r="http://schemas.openxmlformats.org/officeDocument/2006/relationships">
  <sheetPr>
    <pageSetUpPr fitToPage="1"/>
  </sheetPr>
  <dimension ref="B1:AC38"/>
  <sheetViews>
    <sheetView showGridLines="0" workbookViewId="0">
      <selection activeCell="B2" sqref="B2:H2"/>
    </sheetView>
  </sheetViews>
  <sheetFormatPr defaultColWidth="7.85546875" defaultRowHeight="11.25"/>
  <cols>
    <col min="1" max="1" width="6.7109375" style="205" customWidth="1"/>
    <col min="2" max="2" width="20.7109375" style="205" customWidth="1"/>
    <col min="3" max="8" width="14.7109375" style="205" customWidth="1"/>
    <col min="9" max="9" width="6.7109375" style="205" customWidth="1"/>
    <col min="10" max="10" width="13.140625" style="205" bestFit="1" customWidth="1"/>
    <col min="11" max="11" width="7.85546875" style="205"/>
    <col min="12" max="14" width="5.42578125" style="205" bestFit="1" customWidth="1"/>
    <col min="15" max="15" width="4" style="205" bestFit="1" customWidth="1"/>
    <col min="16" max="17" width="3.28515625" style="205" bestFit="1" customWidth="1"/>
    <col min="18" max="16384" width="7.85546875" style="205"/>
  </cols>
  <sheetData>
    <row r="1" spans="2:29" s="182" customFormat="1" ht="30" customHeight="1">
      <c r="B1" s="3505" t="s">
        <v>2450</v>
      </c>
      <c r="C1" s="3505"/>
      <c r="D1" s="3505"/>
      <c r="E1" s="3505"/>
      <c r="F1" s="3505"/>
      <c r="G1" s="3505"/>
      <c r="H1" s="3505"/>
      <c r="I1" s="184"/>
    </row>
    <row r="2" spans="2:29" s="182" customFormat="1" ht="30" customHeight="1">
      <c r="B2" s="3505" t="s">
        <v>2451</v>
      </c>
      <c r="C2" s="3505"/>
      <c r="D2" s="3505"/>
      <c r="E2" s="3505"/>
      <c r="F2" s="3505"/>
      <c r="G2" s="3505"/>
      <c r="H2" s="3505"/>
      <c r="I2" s="184"/>
    </row>
    <row r="3" spans="2:29" s="182" customFormat="1" ht="12.75" customHeight="1">
      <c r="B3" s="185" t="s">
        <v>2396</v>
      </c>
      <c r="C3" s="186"/>
      <c r="D3" s="186"/>
      <c r="E3" s="186"/>
      <c r="F3" s="186"/>
      <c r="G3" s="186"/>
      <c r="H3" s="322" t="s">
        <v>2397</v>
      </c>
      <c r="I3" s="322"/>
      <c r="J3" s="1951" t="s">
        <v>2512</v>
      </c>
    </row>
    <row r="4" spans="2:29" s="182" customFormat="1" ht="21" customHeight="1">
      <c r="B4" s="4177"/>
      <c r="C4" s="3498" t="s">
        <v>2226</v>
      </c>
      <c r="D4" s="3509" t="s">
        <v>2452</v>
      </c>
      <c r="E4" s="3510"/>
      <c r="F4" s="3510"/>
      <c r="G4" s="3530"/>
      <c r="H4" s="3638" t="s">
        <v>2453</v>
      </c>
      <c r="I4" s="285"/>
    </row>
    <row r="5" spans="2:29" s="182" customFormat="1" ht="21" customHeight="1">
      <c r="B5" s="4178"/>
      <c r="C5" s="3499"/>
      <c r="D5" s="95" t="s">
        <v>2226</v>
      </c>
      <c r="E5" s="190" t="s">
        <v>2454</v>
      </c>
      <c r="F5" s="363" t="s">
        <v>2455</v>
      </c>
      <c r="G5" s="95" t="s">
        <v>2456</v>
      </c>
      <c r="H5" s="3537"/>
      <c r="I5" s="285"/>
      <c r="J5" s="241"/>
      <c r="K5" s="241"/>
    </row>
    <row r="6" spans="2:29" s="196" customFormat="1" ht="21" customHeight="1">
      <c r="B6" s="242" t="s">
        <v>2065</v>
      </c>
      <c r="C6" s="286">
        <v>1112000</v>
      </c>
      <c r="D6" s="286">
        <v>1111102</v>
      </c>
      <c r="E6" s="286">
        <v>1066065</v>
      </c>
      <c r="F6" s="286">
        <v>39400</v>
      </c>
      <c r="G6" s="286">
        <v>5637</v>
      </c>
      <c r="H6" s="286">
        <v>898</v>
      </c>
      <c r="I6" s="364"/>
      <c r="L6" s="242"/>
      <c r="M6" s="358"/>
      <c r="N6" s="201"/>
      <c r="O6" s="358"/>
      <c r="P6" s="242"/>
      <c r="Q6" s="242"/>
      <c r="R6" s="242"/>
      <c r="S6" s="242"/>
      <c r="T6" s="242"/>
      <c r="U6" s="242"/>
      <c r="V6" s="242"/>
      <c r="W6" s="242"/>
      <c r="X6" s="242"/>
      <c r="Y6" s="242"/>
      <c r="Z6" s="242"/>
      <c r="AA6" s="242"/>
      <c r="AB6" s="242"/>
      <c r="AC6" s="242"/>
    </row>
    <row r="7" spans="2:29" s="196" customFormat="1" ht="21" customHeight="1">
      <c r="B7" s="246" t="s">
        <v>2066</v>
      </c>
      <c r="C7" s="288">
        <v>1065375</v>
      </c>
      <c r="D7" s="288">
        <v>1064511</v>
      </c>
      <c r="E7" s="288">
        <v>1021412</v>
      </c>
      <c r="F7" s="288">
        <v>37689</v>
      </c>
      <c r="G7" s="288">
        <v>5410</v>
      </c>
      <c r="H7" s="288">
        <v>864</v>
      </c>
      <c r="I7" s="364"/>
      <c r="J7" s="249"/>
      <c r="K7" s="250"/>
      <c r="M7" s="358"/>
      <c r="N7" s="201"/>
      <c r="O7" s="358"/>
    </row>
    <row r="8" spans="2:29" ht="21" customHeight="1">
      <c r="B8" s="257" t="s">
        <v>2101</v>
      </c>
      <c r="C8" s="286">
        <v>20992</v>
      </c>
      <c r="D8" s="286">
        <v>20976</v>
      </c>
      <c r="E8" s="286">
        <v>19929</v>
      </c>
      <c r="F8" s="286">
        <v>927</v>
      </c>
      <c r="G8" s="286">
        <v>120</v>
      </c>
      <c r="H8" s="286">
        <v>16</v>
      </c>
      <c r="I8" s="364"/>
      <c r="J8" s="196"/>
      <c r="K8" s="252"/>
      <c r="M8" s="358"/>
      <c r="N8" s="201"/>
      <c r="O8" s="358"/>
    </row>
    <row r="9" spans="2:29" ht="21" customHeight="1">
      <c r="B9" s="290" t="s">
        <v>2269</v>
      </c>
      <c r="C9" s="288">
        <v>625</v>
      </c>
      <c r="D9" s="288">
        <v>624</v>
      </c>
      <c r="E9" s="288">
        <v>593</v>
      </c>
      <c r="F9" s="288">
        <v>30</v>
      </c>
      <c r="G9" s="288">
        <v>1</v>
      </c>
      <c r="H9" s="288">
        <v>1</v>
      </c>
      <c r="I9" s="364"/>
      <c r="J9" s="251"/>
      <c r="K9" s="291"/>
      <c r="M9" s="358"/>
      <c r="N9" s="201"/>
      <c r="O9" s="358"/>
    </row>
    <row r="10" spans="2:29" ht="21" customHeight="1">
      <c r="B10" s="290" t="s">
        <v>2270</v>
      </c>
      <c r="C10" s="288">
        <v>1603</v>
      </c>
      <c r="D10" s="288">
        <v>1603</v>
      </c>
      <c r="E10" s="288">
        <v>1508</v>
      </c>
      <c r="F10" s="288">
        <v>88</v>
      </c>
      <c r="G10" s="288">
        <v>7</v>
      </c>
      <c r="H10" s="288">
        <v>0</v>
      </c>
      <c r="I10" s="364"/>
      <c r="J10" s="251"/>
      <c r="K10" s="291"/>
      <c r="M10" s="358"/>
      <c r="N10" s="201"/>
      <c r="O10" s="358"/>
    </row>
    <row r="11" spans="2:29" ht="21" customHeight="1">
      <c r="B11" s="290" t="s">
        <v>2271</v>
      </c>
      <c r="C11" s="288">
        <v>11537</v>
      </c>
      <c r="D11" s="288">
        <v>11524</v>
      </c>
      <c r="E11" s="288">
        <v>10881</v>
      </c>
      <c r="F11" s="288">
        <v>553</v>
      </c>
      <c r="G11" s="288">
        <v>90</v>
      </c>
      <c r="H11" s="288">
        <v>13</v>
      </c>
      <c r="I11" s="364"/>
      <c r="J11" s="251"/>
      <c r="K11" s="291"/>
      <c r="M11" s="358"/>
      <c r="N11" s="201"/>
      <c r="O11" s="358"/>
    </row>
    <row r="12" spans="2:29" ht="21" customHeight="1">
      <c r="B12" s="290" t="s">
        <v>2272</v>
      </c>
      <c r="C12" s="288">
        <v>1401</v>
      </c>
      <c r="D12" s="288">
        <v>1401</v>
      </c>
      <c r="E12" s="288">
        <v>1331</v>
      </c>
      <c r="F12" s="288">
        <v>66</v>
      </c>
      <c r="G12" s="288">
        <v>4</v>
      </c>
      <c r="H12" s="288">
        <v>0</v>
      </c>
      <c r="I12" s="364"/>
      <c r="J12" s="251"/>
      <c r="K12" s="291"/>
      <c r="M12" s="358"/>
      <c r="N12" s="201"/>
      <c r="O12" s="358"/>
    </row>
    <row r="13" spans="2:29" ht="21" customHeight="1">
      <c r="B13" s="290" t="s">
        <v>2273</v>
      </c>
      <c r="C13" s="288">
        <v>546</v>
      </c>
      <c r="D13" s="288">
        <v>546</v>
      </c>
      <c r="E13" s="288">
        <v>524</v>
      </c>
      <c r="F13" s="288">
        <v>21</v>
      </c>
      <c r="G13" s="288">
        <v>1</v>
      </c>
      <c r="H13" s="288">
        <v>0</v>
      </c>
      <c r="I13" s="364"/>
      <c r="J13" s="251"/>
      <c r="K13" s="291"/>
      <c r="M13" s="358"/>
      <c r="N13" s="201"/>
      <c r="O13" s="358"/>
    </row>
    <row r="14" spans="2:29" ht="21" customHeight="1">
      <c r="B14" s="290" t="s">
        <v>2274</v>
      </c>
      <c r="C14" s="288">
        <v>158</v>
      </c>
      <c r="D14" s="288">
        <v>158</v>
      </c>
      <c r="E14" s="288">
        <v>149</v>
      </c>
      <c r="F14" s="288">
        <v>9</v>
      </c>
      <c r="G14" s="288">
        <v>0</v>
      </c>
      <c r="H14" s="288">
        <v>0</v>
      </c>
      <c r="I14" s="364"/>
      <c r="J14" s="251"/>
      <c r="K14" s="291"/>
      <c r="M14" s="358"/>
      <c r="N14" s="201"/>
      <c r="O14" s="358"/>
    </row>
    <row r="15" spans="2:29" ht="21" customHeight="1">
      <c r="B15" s="290" t="s">
        <v>2275</v>
      </c>
      <c r="C15" s="288">
        <v>738</v>
      </c>
      <c r="D15" s="288">
        <v>738</v>
      </c>
      <c r="E15" s="288">
        <v>705</v>
      </c>
      <c r="F15" s="288">
        <v>33</v>
      </c>
      <c r="G15" s="288">
        <v>0</v>
      </c>
      <c r="H15" s="288">
        <v>0</v>
      </c>
      <c r="I15" s="364"/>
      <c r="J15" s="251"/>
      <c r="K15" s="291"/>
      <c r="M15" s="358"/>
      <c r="N15" s="201"/>
      <c r="O15" s="358"/>
    </row>
    <row r="16" spans="2:29" ht="21" customHeight="1">
      <c r="B16" s="290" t="s">
        <v>2276</v>
      </c>
      <c r="C16" s="288">
        <v>2990</v>
      </c>
      <c r="D16" s="288">
        <v>2988</v>
      </c>
      <c r="E16" s="288">
        <v>2882</v>
      </c>
      <c r="F16" s="288">
        <v>90</v>
      </c>
      <c r="G16" s="288">
        <v>16</v>
      </c>
      <c r="H16" s="288">
        <v>2</v>
      </c>
      <c r="I16" s="364"/>
      <c r="J16" s="251"/>
      <c r="K16" s="291"/>
      <c r="M16" s="358"/>
      <c r="N16" s="201"/>
      <c r="O16" s="358"/>
    </row>
    <row r="17" spans="2:15" ht="21" customHeight="1">
      <c r="B17" s="290" t="s">
        <v>2277</v>
      </c>
      <c r="C17" s="288">
        <v>460</v>
      </c>
      <c r="D17" s="288">
        <v>460</v>
      </c>
      <c r="E17" s="288">
        <v>447</v>
      </c>
      <c r="F17" s="288">
        <v>13</v>
      </c>
      <c r="G17" s="288">
        <v>0</v>
      </c>
      <c r="H17" s="288">
        <v>0</v>
      </c>
      <c r="I17" s="364"/>
      <c r="J17" s="251"/>
      <c r="K17" s="291"/>
      <c r="M17" s="358"/>
      <c r="N17" s="201"/>
      <c r="O17" s="358"/>
    </row>
    <row r="18" spans="2:15" ht="21" customHeight="1">
      <c r="B18" s="290" t="s">
        <v>2278</v>
      </c>
      <c r="C18" s="288">
        <v>384</v>
      </c>
      <c r="D18" s="288">
        <v>384</v>
      </c>
      <c r="E18" s="288">
        <v>372</v>
      </c>
      <c r="F18" s="288">
        <v>12</v>
      </c>
      <c r="G18" s="288">
        <v>0</v>
      </c>
      <c r="H18" s="288">
        <v>0</v>
      </c>
      <c r="I18" s="364"/>
      <c r="J18" s="251"/>
      <c r="K18" s="291"/>
      <c r="M18" s="358"/>
      <c r="N18" s="201"/>
      <c r="O18" s="358"/>
    </row>
    <row r="19" spans="2:15" ht="21" customHeight="1">
      <c r="B19" s="292" t="s">
        <v>2279</v>
      </c>
      <c r="C19" s="288">
        <v>550</v>
      </c>
      <c r="D19" s="288">
        <v>550</v>
      </c>
      <c r="E19" s="288">
        <v>537</v>
      </c>
      <c r="F19" s="288">
        <v>12</v>
      </c>
      <c r="G19" s="288">
        <v>1</v>
      </c>
      <c r="H19" s="288">
        <v>0</v>
      </c>
      <c r="I19" s="364"/>
      <c r="J19" s="246"/>
      <c r="K19" s="293"/>
      <c r="M19" s="358"/>
      <c r="N19" s="201"/>
      <c r="O19" s="358"/>
    </row>
    <row r="20" spans="2:15" ht="21" customHeight="1">
      <c r="B20" s="4177"/>
      <c r="C20" s="3498" t="s">
        <v>2226</v>
      </c>
      <c r="D20" s="3509" t="s">
        <v>2452</v>
      </c>
      <c r="E20" s="3510"/>
      <c r="F20" s="3510"/>
      <c r="G20" s="3530"/>
      <c r="H20" s="3638" t="s">
        <v>2457</v>
      </c>
      <c r="I20" s="364"/>
      <c r="J20" s="251"/>
      <c r="K20" s="251"/>
    </row>
    <row r="21" spans="2:15" ht="21" customHeight="1">
      <c r="B21" s="4178"/>
      <c r="C21" s="3499"/>
      <c r="D21" s="95" t="s">
        <v>2226</v>
      </c>
      <c r="E21" s="95" t="s">
        <v>2458</v>
      </c>
      <c r="F21" s="365" t="s">
        <v>2455</v>
      </c>
      <c r="G21" s="95" t="s">
        <v>2456</v>
      </c>
      <c r="H21" s="3537"/>
      <c r="I21" s="285"/>
      <c r="J21" s="251"/>
      <c r="K21" s="251"/>
    </row>
    <row r="22" spans="2:15" ht="12.75" customHeight="1">
      <c r="B22" s="366"/>
      <c r="C22" s="285"/>
      <c r="D22" s="107"/>
      <c r="E22" s="107"/>
      <c r="F22" s="367"/>
      <c r="G22" s="107"/>
      <c r="H22" s="285"/>
      <c r="I22" s="285"/>
      <c r="J22" s="251"/>
      <c r="K22" s="251"/>
    </row>
    <row r="23" spans="2:15" ht="12.75" customHeight="1">
      <c r="B23" s="3512" t="s">
        <v>2113</v>
      </c>
      <c r="C23" s="3437"/>
      <c r="D23" s="3437"/>
      <c r="E23" s="3437"/>
      <c r="F23" s="3437"/>
      <c r="G23" s="3437"/>
      <c r="H23" s="3437"/>
      <c r="I23" s="285"/>
      <c r="J23" s="251"/>
      <c r="K23" s="251"/>
    </row>
    <row r="24" spans="2:15" ht="12.75" customHeight="1">
      <c r="B24" s="3513" t="s">
        <v>2290</v>
      </c>
      <c r="C24" s="3513"/>
      <c r="D24" s="3513"/>
      <c r="E24" s="3513"/>
      <c r="F24" s="3513"/>
      <c r="G24" s="3513"/>
      <c r="H24" s="3513"/>
      <c r="I24" s="213"/>
      <c r="J24" s="201"/>
      <c r="K24" s="201"/>
    </row>
    <row r="25" spans="2:15" ht="12.75" customHeight="1">
      <c r="B25" s="3513" t="s">
        <v>2291</v>
      </c>
      <c r="C25" s="3513"/>
      <c r="D25" s="3513"/>
      <c r="E25" s="3513"/>
      <c r="F25" s="3513"/>
      <c r="G25" s="3513"/>
      <c r="H25" s="3513"/>
    </row>
    <row r="26" spans="2:15" ht="12.75" customHeight="1">
      <c r="B26" s="213"/>
      <c r="C26" s="213"/>
      <c r="D26" s="213"/>
      <c r="E26" s="213"/>
      <c r="F26" s="213"/>
      <c r="G26" s="213"/>
      <c r="H26" s="213"/>
    </row>
    <row r="27" spans="2:15" ht="12.75" customHeight="1">
      <c r="B27" s="3434" t="s">
        <v>2116</v>
      </c>
      <c r="C27" s="3434"/>
      <c r="D27" s="3434"/>
      <c r="E27" s="3434"/>
      <c r="F27" s="3434"/>
      <c r="G27" s="3434"/>
      <c r="H27" s="3434"/>
      <c r="I27" s="296"/>
      <c r="J27" s="296"/>
      <c r="K27" s="296"/>
    </row>
    <row r="28" spans="2:15" ht="12.75" customHeight="1">
      <c r="B28" s="3435" t="s">
        <v>2459</v>
      </c>
      <c r="C28" s="3435"/>
      <c r="D28" s="296"/>
      <c r="E28" s="296"/>
      <c r="F28" s="296"/>
      <c r="G28" s="296"/>
      <c r="H28" s="296"/>
      <c r="I28" s="296"/>
      <c r="J28" s="296"/>
      <c r="K28" s="296"/>
    </row>
    <row r="29" spans="2:15" ht="12.75" customHeight="1">
      <c r="C29" s="297"/>
      <c r="D29" s="297"/>
      <c r="E29" s="297"/>
      <c r="F29" s="297"/>
      <c r="G29" s="297"/>
      <c r="H29" s="297"/>
      <c r="I29" s="297"/>
      <c r="J29" s="297"/>
      <c r="K29" s="297"/>
      <c r="L29" s="297"/>
      <c r="M29" s="297"/>
      <c r="N29" s="297"/>
    </row>
    <row r="30" spans="2:15">
      <c r="C30" s="297"/>
      <c r="D30" s="297"/>
      <c r="E30" s="297"/>
      <c r="F30" s="297"/>
      <c r="G30" s="297"/>
      <c r="H30" s="297"/>
      <c r="I30" s="297"/>
      <c r="J30" s="297"/>
      <c r="K30" s="297"/>
      <c r="L30" s="297"/>
      <c r="M30" s="297"/>
      <c r="N30" s="297"/>
    </row>
    <row r="31" spans="2:15">
      <c r="C31" s="298"/>
      <c r="D31" s="298"/>
      <c r="E31" s="298"/>
      <c r="F31" s="298"/>
      <c r="G31" s="298"/>
      <c r="H31" s="298"/>
      <c r="I31" s="298"/>
      <c r="J31" s="298"/>
      <c r="K31" s="298"/>
      <c r="L31" s="298"/>
      <c r="M31" s="298"/>
      <c r="N31" s="298"/>
    </row>
    <row r="32" spans="2:15">
      <c r="C32" s="298"/>
      <c r="D32" s="298"/>
      <c r="E32" s="298"/>
      <c r="F32" s="298"/>
      <c r="G32" s="298"/>
      <c r="H32" s="298"/>
      <c r="I32" s="298"/>
      <c r="J32" s="298"/>
      <c r="K32" s="298"/>
      <c r="L32" s="298"/>
      <c r="M32" s="298"/>
      <c r="N32" s="298"/>
    </row>
    <row r="33" spans="3:14">
      <c r="C33" s="299"/>
      <c r="D33" s="299"/>
      <c r="E33" s="299"/>
      <c r="F33" s="299"/>
      <c r="G33" s="299"/>
      <c r="H33" s="299"/>
      <c r="I33" s="299"/>
      <c r="J33" s="299"/>
      <c r="K33" s="299"/>
      <c r="L33" s="299"/>
      <c r="M33" s="299"/>
      <c r="N33" s="299"/>
    </row>
    <row r="34" spans="3:14">
      <c r="C34" s="299"/>
      <c r="D34" s="299"/>
      <c r="E34" s="299"/>
      <c r="F34" s="299"/>
      <c r="G34" s="299"/>
      <c r="H34" s="299"/>
      <c r="I34" s="299"/>
      <c r="J34" s="299"/>
      <c r="K34" s="299"/>
      <c r="L34" s="299"/>
      <c r="M34" s="299"/>
      <c r="N34" s="299"/>
    </row>
    <row r="35" spans="3:14">
      <c r="C35" s="300"/>
      <c r="D35" s="300"/>
      <c r="E35" s="300"/>
      <c r="F35" s="300"/>
      <c r="G35" s="300"/>
      <c r="H35" s="300"/>
      <c r="I35" s="300"/>
      <c r="J35" s="300"/>
      <c r="K35" s="300"/>
      <c r="L35" s="300"/>
      <c r="M35" s="300"/>
      <c r="N35" s="300"/>
    </row>
    <row r="36" spans="3:14">
      <c r="C36" s="299"/>
      <c r="D36" s="299"/>
      <c r="E36" s="299"/>
      <c r="F36" s="299"/>
      <c r="G36" s="299"/>
      <c r="H36" s="299"/>
      <c r="I36" s="299"/>
      <c r="J36" s="299"/>
      <c r="K36" s="299"/>
      <c r="L36" s="299"/>
      <c r="M36" s="299"/>
      <c r="N36" s="299"/>
    </row>
    <row r="37" spans="3:14">
      <c r="C37" s="296"/>
      <c r="D37" s="296"/>
      <c r="E37" s="296"/>
      <c r="F37" s="296"/>
      <c r="G37" s="296"/>
      <c r="H37" s="296"/>
      <c r="I37" s="296"/>
      <c r="J37" s="296"/>
      <c r="K37" s="296"/>
      <c r="L37" s="296"/>
      <c r="M37" s="296"/>
      <c r="N37" s="296"/>
    </row>
    <row r="38" spans="3:14">
      <c r="C38" s="299"/>
      <c r="D38" s="299"/>
      <c r="E38" s="299"/>
      <c r="F38" s="299"/>
      <c r="G38" s="299"/>
      <c r="H38" s="299"/>
      <c r="I38" s="299"/>
      <c r="J38" s="299"/>
      <c r="K38" s="299"/>
      <c r="L38" s="299"/>
      <c r="M38" s="299"/>
      <c r="N38" s="299"/>
    </row>
  </sheetData>
  <mergeCells count="15">
    <mergeCell ref="B20:B21"/>
    <mergeCell ref="C20:C21"/>
    <mergeCell ref="D20:G20"/>
    <mergeCell ref="H20:H21"/>
    <mergeCell ref="B28:C28"/>
    <mergeCell ref="B23:H23"/>
    <mergeCell ref="B24:H24"/>
    <mergeCell ref="B25:H25"/>
    <mergeCell ref="B27:H27"/>
    <mergeCell ref="B1:H1"/>
    <mergeCell ref="B2:H2"/>
    <mergeCell ref="B4:B5"/>
    <mergeCell ref="C4:C5"/>
    <mergeCell ref="D4:G4"/>
    <mergeCell ref="H4:H5"/>
  </mergeCells>
  <phoneticPr fontId="0" type="noConversion"/>
  <conditionalFormatting sqref="C6:H19">
    <cfRule type="cellIs" dxfId="101" priority="1" stopIfTrue="1" operator="between">
      <formula>0.0000000000000001</formula>
      <formula>0.4999999999</formula>
    </cfRule>
  </conditionalFormatting>
  <hyperlinks>
    <hyperlink ref="B28" r:id="rId1"/>
    <hyperlink ref="J3" location="Indice!A1" display="Indice!A1"/>
  </hyperlinks>
  <printOptions horizontalCentered="1"/>
  <pageMargins left="0.45275590551181105" right="0.45275590551181105" top="0.6692913385826772" bottom="0.6692913385826772" header="0" footer="0"/>
  <pageSetup paperSize="9" scale="86" orientation="portrait" horizontalDpi="4294967294" verticalDpi="0" r:id="rId2"/>
  <headerFooter alignWithMargins="0"/>
</worksheet>
</file>

<file path=xl/worksheets/sheet123.xml><?xml version="1.0" encoding="utf-8"?>
<worksheet xmlns="http://schemas.openxmlformats.org/spreadsheetml/2006/main" xmlns:r="http://schemas.openxmlformats.org/officeDocument/2006/relationships">
  <sheetPr>
    <pageSetUpPr fitToPage="1"/>
  </sheetPr>
  <dimension ref="B1:O37"/>
  <sheetViews>
    <sheetView showGridLines="0" workbookViewId="0">
      <selection activeCell="B2" sqref="B2:K2"/>
    </sheetView>
  </sheetViews>
  <sheetFormatPr defaultColWidth="7.85546875" defaultRowHeight="11.25"/>
  <cols>
    <col min="1" max="1" width="6.7109375" style="205" customWidth="1"/>
    <col min="2" max="2" width="20.7109375" style="205" customWidth="1"/>
    <col min="3" max="11" width="10.7109375" style="205" customWidth="1"/>
    <col min="12" max="12" width="6.7109375" style="205" customWidth="1"/>
    <col min="13" max="13" width="13.140625" style="205" bestFit="1" customWidth="1"/>
    <col min="14" max="16384" width="7.85546875" style="205"/>
  </cols>
  <sheetData>
    <row r="1" spans="2:15" s="182" customFormat="1" ht="30" customHeight="1">
      <c r="B1" s="3505" t="s">
        <v>2460</v>
      </c>
      <c r="C1" s="3505"/>
      <c r="D1" s="3505"/>
      <c r="E1" s="3505"/>
      <c r="F1" s="3505"/>
      <c r="G1" s="3505"/>
      <c r="H1" s="3505"/>
      <c r="I1" s="3505"/>
      <c r="J1" s="3505"/>
      <c r="K1" s="3505"/>
      <c r="L1" s="184"/>
    </row>
    <row r="2" spans="2:15" s="182" customFormat="1" ht="30" customHeight="1">
      <c r="B2" s="3505" t="s">
        <v>2461</v>
      </c>
      <c r="C2" s="3505"/>
      <c r="D2" s="3505"/>
      <c r="E2" s="3505"/>
      <c r="F2" s="3505"/>
      <c r="G2" s="3505"/>
      <c r="H2" s="3505"/>
      <c r="I2" s="3505"/>
      <c r="J2" s="3505"/>
      <c r="K2" s="3505"/>
      <c r="L2" s="184"/>
    </row>
    <row r="3" spans="2:15" s="182" customFormat="1" ht="12.75" customHeight="1">
      <c r="B3" s="185" t="s">
        <v>2396</v>
      </c>
      <c r="C3" s="186"/>
      <c r="D3" s="186"/>
      <c r="E3" s="186"/>
      <c r="F3" s="186"/>
      <c r="G3" s="186"/>
      <c r="H3" s="186"/>
      <c r="I3" s="186"/>
      <c r="J3" s="186"/>
      <c r="K3" s="187" t="s">
        <v>2397</v>
      </c>
      <c r="L3" s="322"/>
      <c r="M3" s="1951" t="s">
        <v>2512</v>
      </c>
    </row>
    <row r="4" spans="2:15" s="182" customFormat="1" ht="21" customHeight="1">
      <c r="B4" s="284"/>
      <c r="C4" s="95" t="s">
        <v>2226</v>
      </c>
      <c r="D4" s="95" t="s">
        <v>2398</v>
      </c>
      <c r="E4" s="95" t="s">
        <v>2399</v>
      </c>
      <c r="F4" s="95" t="s">
        <v>2400</v>
      </c>
      <c r="G4" s="95" t="s">
        <v>2401</v>
      </c>
      <c r="H4" s="95" t="s">
        <v>2402</v>
      </c>
      <c r="I4" s="95" t="s">
        <v>2403</v>
      </c>
      <c r="J4" s="95" t="s">
        <v>2404</v>
      </c>
      <c r="K4" s="96" t="s">
        <v>2405</v>
      </c>
      <c r="L4" s="285"/>
      <c r="M4" s="241"/>
      <c r="N4" s="241"/>
    </row>
    <row r="5" spans="2:15" s="368" customFormat="1" ht="21" customHeight="1">
      <c r="B5" s="242" t="s">
        <v>2065</v>
      </c>
      <c r="C5" s="286">
        <v>3735340</v>
      </c>
      <c r="D5" s="286">
        <v>108559</v>
      </c>
      <c r="E5" s="286">
        <v>11352</v>
      </c>
      <c r="F5" s="286">
        <v>681474</v>
      </c>
      <c r="G5" s="286">
        <v>9236</v>
      </c>
      <c r="H5" s="286">
        <v>30759</v>
      </c>
      <c r="I5" s="286">
        <v>405928</v>
      </c>
      <c r="J5" s="286">
        <v>800727</v>
      </c>
      <c r="K5" s="286">
        <v>162071</v>
      </c>
      <c r="L5" s="350"/>
      <c r="M5" s="196"/>
      <c r="N5" s="196"/>
      <c r="O5" s="358"/>
    </row>
    <row r="6" spans="2:15" s="368" customFormat="1" ht="21" customHeight="1">
      <c r="B6" s="246" t="s">
        <v>2066</v>
      </c>
      <c r="C6" s="288">
        <v>3591444</v>
      </c>
      <c r="D6" s="288">
        <v>99401</v>
      </c>
      <c r="E6" s="288">
        <v>11021</v>
      </c>
      <c r="F6" s="288">
        <v>668511</v>
      </c>
      <c r="G6" s="288">
        <v>7623</v>
      </c>
      <c r="H6" s="288">
        <v>29501</v>
      </c>
      <c r="I6" s="288">
        <v>385743</v>
      </c>
      <c r="J6" s="288">
        <v>769034</v>
      </c>
      <c r="K6" s="288">
        <v>154633</v>
      </c>
      <c r="L6" s="350"/>
      <c r="M6" s="249"/>
      <c r="N6" s="250"/>
      <c r="O6" s="358"/>
    </row>
    <row r="7" spans="2:15" ht="21" customHeight="1">
      <c r="B7" s="257" t="s">
        <v>2101</v>
      </c>
      <c r="C7" s="286">
        <v>74571</v>
      </c>
      <c r="D7" s="286">
        <v>1337</v>
      </c>
      <c r="E7" s="286">
        <v>124</v>
      </c>
      <c r="F7" s="286">
        <v>5428</v>
      </c>
      <c r="G7" s="286">
        <v>865</v>
      </c>
      <c r="H7" s="286">
        <v>593</v>
      </c>
      <c r="I7" s="286">
        <v>10172</v>
      </c>
      <c r="J7" s="286">
        <v>15732</v>
      </c>
      <c r="K7" s="286">
        <v>3688</v>
      </c>
      <c r="L7" s="335"/>
      <c r="M7" s="196"/>
      <c r="N7" s="252"/>
      <c r="O7" s="358"/>
    </row>
    <row r="8" spans="2:15" ht="21" customHeight="1">
      <c r="B8" s="290" t="s">
        <v>2269</v>
      </c>
      <c r="C8" s="288">
        <v>2199</v>
      </c>
      <c r="D8" s="288">
        <v>52</v>
      </c>
      <c r="E8" s="288">
        <v>0</v>
      </c>
      <c r="F8" s="288">
        <v>176</v>
      </c>
      <c r="G8" s="288" t="s">
        <v>2462</v>
      </c>
      <c r="H8" s="288">
        <v>0</v>
      </c>
      <c r="I8" s="288">
        <v>1059</v>
      </c>
      <c r="J8" s="288">
        <v>221</v>
      </c>
      <c r="K8" s="288">
        <v>39</v>
      </c>
      <c r="L8" s="336"/>
      <c r="M8" s="251"/>
      <c r="N8" s="291"/>
      <c r="O8" s="358"/>
    </row>
    <row r="9" spans="2:15" ht="21" customHeight="1">
      <c r="B9" s="290" t="s">
        <v>2270</v>
      </c>
      <c r="C9" s="288">
        <v>4881</v>
      </c>
      <c r="D9" s="288">
        <v>182</v>
      </c>
      <c r="E9" s="288" t="s">
        <v>2462</v>
      </c>
      <c r="F9" s="288">
        <v>801</v>
      </c>
      <c r="G9" s="288">
        <v>0</v>
      </c>
      <c r="H9" s="288" t="s">
        <v>2462</v>
      </c>
      <c r="I9" s="288">
        <v>1483</v>
      </c>
      <c r="J9" s="288">
        <v>872</v>
      </c>
      <c r="K9" s="288">
        <v>195</v>
      </c>
      <c r="L9" s="336"/>
      <c r="M9" s="251"/>
      <c r="N9" s="291"/>
      <c r="O9" s="358"/>
    </row>
    <row r="10" spans="2:15" ht="21" customHeight="1">
      <c r="B10" s="290" t="s">
        <v>2271</v>
      </c>
      <c r="C10" s="288">
        <v>49335</v>
      </c>
      <c r="D10" s="288">
        <v>469</v>
      </c>
      <c r="E10" s="288">
        <v>45</v>
      </c>
      <c r="F10" s="288">
        <v>2462</v>
      </c>
      <c r="G10" s="288">
        <v>839</v>
      </c>
      <c r="H10" s="288">
        <v>485</v>
      </c>
      <c r="I10" s="288">
        <v>3981</v>
      </c>
      <c r="J10" s="288">
        <v>11206</v>
      </c>
      <c r="K10" s="288">
        <v>2452</v>
      </c>
      <c r="L10" s="336"/>
      <c r="M10" s="251"/>
      <c r="N10" s="291"/>
      <c r="O10" s="358"/>
    </row>
    <row r="11" spans="2:15" ht="21" customHeight="1">
      <c r="B11" s="290" t="s">
        <v>2272</v>
      </c>
      <c r="C11" s="288">
        <v>3806</v>
      </c>
      <c r="D11" s="288">
        <v>207</v>
      </c>
      <c r="E11" s="288" t="s">
        <v>2462</v>
      </c>
      <c r="F11" s="288">
        <v>541</v>
      </c>
      <c r="G11" s="288" t="s">
        <v>2462</v>
      </c>
      <c r="H11" s="288">
        <v>92</v>
      </c>
      <c r="I11" s="288">
        <v>981</v>
      </c>
      <c r="J11" s="288">
        <v>643</v>
      </c>
      <c r="K11" s="288">
        <v>117</v>
      </c>
      <c r="L11" s="336"/>
      <c r="M11" s="251"/>
      <c r="N11" s="291"/>
      <c r="O11" s="358"/>
    </row>
    <row r="12" spans="2:15" ht="21" customHeight="1">
      <c r="B12" s="290" t="s">
        <v>2273</v>
      </c>
      <c r="C12" s="288">
        <v>1310</v>
      </c>
      <c r="D12" s="288">
        <v>64</v>
      </c>
      <c r="E12" s="288" t="s">
        <v>2462</v>
      </c>
      <c r="F12" s="288">
        <v>156</v>
      </c>
      <c r="G12" s="288">
        <v>0</v>
      </c>
      <c r="H12" s="288" t="s">
        <v>2462</v>
      </c>
      <c r="I12" s="288">
        <v>288</v>
      </c>
      <c r="J12" s="288">
        <v>252</v>
      </c>
      <c r="K12" s="288">
        <v>50</v>
      </c>
      <c r="L12" s="336"/>
      <c r="M12" s="251"/>
      <c r="N12" s="291"/>
      <c r="O12" s="358"/>
    </row>
    <row r="13" spans="2:15" ht="21" customHeight="1">
      <c r="B13" s="290" t="s">
        <v>2274</v>
      </c>
      <c r="C13" s="288">
        <v>386</v>
      </c>
      <c r="D13" s="288" t="s">
        <v>2462</v>
      </c>
      <c r="E13" s="288">
        <v>0</v>
      </c>
      <c r="F13" s="288">
        <v>25</v>
      </c>
      <c r="G13" s="288">
        <v>0</v>
      </c>
      <c r="H13" s="288">
        <v>0</v>
      </c>
      <c r="I13" s="288">
        <v>43</v>
      </c>
      <c r="J13" s="288">
        <v>57</v>
      </c>
      <c r="K13" s="288">
        <v>9</v>
      </c>
      <c r="L13" s="336"/>
      <c r="M13" s="251"/>
      <c r="N13" s="291"/>
      <c r="O13" s="358"/>
    </row>
    <row r="14" spans="2:15" ht="21" customHeight="1">
      <c r="B14" s="290" t="s">
        <v>2275</v>
      </c>
      <c r="C14" s="288">
        <v>1905</v>
      </c>
      <c r="D14" s="288" t="s">
        <v>2462</v>
      </c>
      <c r="E14" s="288">
        <v>0</v>
      </c>
      <c r="F14" s="288">
        <v>204</v>
      </c>
      <c r="G14" s="288">
        <v>0</v>
      </c>
      <c r="H14" s="288" t="s">
        <v>2462</v>
      </c>
      <c r="I14" s="288">
        <v>443</v>
      </c>
      <c r="J14" s="288">
        <v>496</v>
      </c>
      <c r="K14" s="288">
        <v>128</v>
      </c>
      <c r="L14" s="336"/>
      <c r="M14" s="251"/>
      <c r="N14" s="291"/>
      <c r="O14" s="358"/>
    </row>
    <row r="15" spans="2:15" ht="21" customHeight="1">
      <c r="B15" s="290" t="s">
        <v>2276</v>
      </c>
      <c r="C15" s="288">
        <v>7867</v>
      </c>
      <c r="D15" s="288">
        <v>262</v>
      </c>
      <c r="E15" s="288">
        <v>0</v>
      </c>
      <c r="F15" s="288">
        <v>871</v>
      </c>
      <c r="G15" s="288" t="s">
        <v>2462</v>
      </c>
      <c r="H15" s="288" t="s">
        <v>2462</v>
      </c>
      <c r="I15" s="288">
        <v>1376</v>
      </c>
      <c r="J15" s="288">
        <v>1412</v>
      </c>
      <c r="K15" s="288">
        <v>594</v>
      </c>
      <c r="L15" s="336"/>
      <c r="M15" s="251"/>
      <c r="N15" s="291"/>
      <c r="O15" s="358"/>
    </row>
    <row r="16" spans="2:15" ht="21" customHeight="1">
      <c r="B16" s="290" t="s">
        <v>2277</v>
      </c>
      <c r="C16" s="288">
        <v>884</v>
      </c>
      <c r="D16" s="288">
        <v>29</v>
      </c>
      <c r="E16" s="288" t="s">
        <v>2462</v>
      </c>
      <c r="F16" s="288">
        <v>70</v>
      </c>
      <c r="G16" s="288">
        <v>0</v>
      </c>
      <c r="H16" s="288">
        <v>0</v>
      </c>
      <c r="I16" s="288">
        <v>180</v>
      </c>
      <c r="J16" s="288">
        <v>173</v>
      </c>
      <c r="K16" s="288">
        <v>35</v>
      </c>
      <c r="L16" s="336"/>
      <c r="M16" s="251"/>
      <c r="N16" s="291"/>
      <c r="O16" s="358"/>
    </row>
    <row r="17" spans="2:15" ht="21" customHeight="1">
      <c r="B17" s="290" t="s">
        <v>2278</v>
      </c>
      <c r="C17" s="288">
        <v>899</v>
      </c>
      <c r="D17" s="288">
        <v>8</v>
      </c>
      <c r="E17" s="288" t="s">
        <v>2462</v>
      </c>
      <c r="F17" s="288">
        <v>92</v>
      </c>
      <c r="G17" s="288">
        <v>0</v>
      </c>
      <c r="H17" s="288" t="s">
        <v>2462</v>
      </c>
      <c r="I17" s="288">
        <v>209</v>
      </c>
      <c r="J17" s="288">
        <v>180</v>
      </c>
      <c r="K17" s="288">
        <v>26</v>
      </c>
      <c r="L17" s="336"/>
      <c r="M17" s="251"/>
      <c r="N17" s="291"/>
      <c r="O17" s="358"/>
    </row>
    <row r="18" spans="2:15" ht="21" customHeight="1">
      <c r="B18" s="292" t="s">
        <v>2279</v>
      </c>
      <c r="C18" s="288">
        <v>1099</v>
      </c>
      <c r="D18" s="288">
        <v>23</v>
      </c>
      <c r="E18" s="288" t="s">
        <v>2462</v>
      </c>
      <c r="F18" s="288">
        <v>30</v>
      </c>
      <c r="G18" s="288" t="s">
        <v>2462</v>
      </c>
      <c r="H18" s="288">
        <v>0</v>
      </c>
      <c r="I18" s="288">
        <v>129</v>
      </c>
      <c r="J18" s="288">
        <v>220</v>
      </c>
      <c r="K18" s="288">
        <v>43</v>
      </c>
      <c r="L18" s="336"/>
      <c r="M18" s="246"/>
      <c r="N18" s="293"/>
      <c r="O18" s="358"/>
    </row>
    <row r="19" spans="2:15" ht="21" customHeight="1">
      <c r="B19" s="284"/>
      <c r="C19" s="95" t="s">
        <v>2226</v>
      </c>
      <c r="D19" s="95" t="s">
        <v>2398</v>
      </c>
      <c r="E19" s="95" t="s">
        <v>2399</v>
      </c>
      <c r="F19" s="95" t="s">
        <v>2400</v>
      </c>
      <c r="G19" s="95" t="s">
        <v>2401</v>
      </c>
      <c r="H19" s="95" t="s">
        <v>2402</v>
      </c>
      <c r="I19" s="95" t="s">
        <v>2403</v>
      </c>
      <c r="J19" s="95" t="s">
        <v>2404</v>
      </c>
      <c r="K19" s="96" t="s">
        <v>2405</v>
      </c>
      <c r="L19" s="285"/>
    </row>
    <row r="20" spans="2:15" ht="12.75" customHeight="1">
      <c r="B20" s="294"/>
      <c r="C20" s="107"/>
      <c r="D20" s="107"/>
      <c r="E20" s="107"/>
      <c r="F20" s="107"/>
      <c r="G20" s="107"/>
      <c r="H20" s="107"/>
      <c r="I20" s="107"/>
      <c r="J20" s="107"/>
      <c r="K20" s="107"/>
      <c r="L20" s="285"/>
    </row>
    <row r="21" spans="2:15" ht="12.75" customHeight="1">
      <c r="B21" s="3512" t="s">
        <v>2113</v>
      </c>
      <c r="C21" s="3437"/>
      <c r="D21" s="3437"/>
      <c r="E21" s="3437"/>
      <c r="F21" s="3437"/>
      <c r="G21" s="3437"/>
      <c r="H21" s="3437"/>
      <c r="I21" s="3437"/>
      <c r="J21" s="3437"/>
      <c r="K21" s="3437"/>
      <c r="L21" s="285"/>
    </row>
    <row r="22" spans="2:15" ht="12.75" customHeight="1">
      <c r="B22" s="3513" t="s">
        <v>2290</v>
      </c>
      <c r="C22" s="3513"/>
      <c r="D22" s="3513"/>
      <c r="E22" s="3513"/>
      <c r="F22" s="3513"/>
      <c r="G22" s="3513"/>
      <c r="H22" s="3513"/>
      <c r="I22" s="3513"/>
      <c r="J22" s="3513"/>
      <c r="K22" s="3513"/>
      <c r="L22" s="213"/>
    </row>
    <row r="23" spans="2:15" ht="12.75" customHeight="1">
      <c r="B23" s="3513" t="s">
        <v>2291</v>
      </c>
      <c r="C23" s="3513"/>
      <c r="D23" s="3513"/>
      <c r="E23" s="3513"/>
      <c r="F23" s="3513"/>
      <c r="G23" s="3513"/>
      <c r="H23" s="3513"/>
      <c r="I23" s="3513"/>
      <c r="J23" s="3513"/>
      <c r="K23" s="3513"/>
      <c r="L23" s="338"/>
    </row>
    <row r="24" spans="2:15" ht="12.75" customHeight="1">
      <c r="B24" s="295"/>
      <c r="C24" s="295"/>
      <c r="D24" s="295"/>
      <c r="E24" s="295"/>
      <c r="F24" s="295"/>
      <c r="G24" s="295"/>
      <c r="H24" s="295"/>
      <c r="I24" s="295"/>
      <c r="J24" s="295"/>
      <c r="K24" s="295"/>
      <c r="L24" s="338"/>
    </row>
    <row r="25" spans="2:15" ht="12.75" customHeight="1">
      <c r="B25" s="3434" t="s">
        <v>2116</v>
      </c>
      <c r="C25" s="3434"/>
      <c r="D25" s="3434"/>
      <c r="E25" s="3434"/>
      <c r="F25" s="3434"/>
      <c r="G25" s="3434"/>
      <c r="H25" s="3434"/>
      <c r="I25" s="3434"/>
      <c r="J25" s="3434"/>
      <c r="K25" s="3434"/>
      <c r="L25" s="296"/>
    </row>
    <row r="26" spans="2:15" ht="12.75" customHeight="1">
      <c r="B26" s="3435" t="s">
        <v>2463</v>
      </c>
      <c r="C26" s="3435"/>
      <c r="D26" s="296"/>
      <c r="E26" s="296"/>
      <c r="F26" s="296"/>
      <c r="G26" s="296"/>
      <c r="H26" s="296"/>
      <c r="I26" s="296"/>
      <c r="J26" s="296"/>
      <c r="K26" s="296"/>
      <c r="L26" s="296"/>
    </row>
    <row r="27" spans="2:15" ht="12.75" customHeight="1">
      <c r="C27" s="296"/>
      <c r="D27" s="296"/>
      <c r="E27" s="296"/>
      <c r="F27" s="296"/>
      <c r="G27" s="296"/>
      <c r="H27" s="296"/>
      <c r="I27" s="296"/>
      <c r="J27" s="296"/>
      <c r="K27" s="296"/>
      <c r="L27" s="296"/>
    </row>
    <row r="28" spans="2:15" ht="12.75" customHeight="1">
      <c r="C28" s="297"/>
      <c r="D28" s="297"/>
      <c r="E28" s="297"/>
      <c r="F28" s="297"/>
      <c r="G28" s="297"/>
      <c r="H28" s="297"/>
      <c r="I28" s="297"/>
      <c r="J28" s="297"/>
      <c r="K28" s="297"/>
      <c r="L28" s="297"/>
      <c r="M28" s="297"/>
      <c r="N28" s="297"/>
    </row>
    <row r="29" spans="2:15" ht="12.75" customHeight="1">
      <c r="C29" s="297"/>
      <c r="D29" s="297"/>
      <c r="E29" s="297"/>
      <c r="F29" s="297"/>
      <c r="G29" s="297"/>
      <c r="H29" s="297"/>
      <c r="I29" s="297"/>
      <c r="J29" s="297"/>
      <c r="K29" s="297"/>
      <c r="L29" s="297"/>
      <c r="M29" s="297"/>
      <c r="N29" s="297"/>
    </row>
    <row r="30" spans="2:15">
      <c r="C30" s="297"/>
      <c r="D30" s="297"/>
      <c r="E30" s="297"/>
      <c r="F30" s="297"/>
      <c r="G30" s="297"/>
      <c r="H30" s="297"/>
      <c r="I30" s="297"/>
      <c r="J30" s="297"/>
      <c r="K30" s="297"/>
      <c r="L30" s="301"/>
      <c r="M30" s="301"/>
      <c r="N30" s="301"/>
    </row>
    <row r="31" spans="2:15">
      <c r="C31" s="297"/>
      <c r="D31" s="297"/>
      <c r="E31" s="297"/>
      <c r="F31" s="297"/>
      <c r="G31" s="297"/>
      <c r="H31" s="297"/>
      <c r="I31" s="297"/>
      <c r="J31" s="297"/>
      <c r="K31" s="297"/>
      <c r="L31" s="298"/>
      <c r="M31" s="298"/>
      <c r="N31" s="298"/>
    </row>
    <row r="32" spans="2:15">
      <c r="C32" s="297"/>
      <c r="D32" s="297"/>
      <c r="E32" s="297"/>
      <c r="F32" s="297"/>
      <c r="G32" s="297"/>
      <c r="H32" s="297"/>
      <c r="I32" s="297"/>
      <c r="J32" s="297"/>
      <c r="K32" s="297"/>
      <c r="L32" s="298"/>
      <c r="M32" s="298"/>
      <c r="N32" s="298"/>
    </row>
    <row r="33" spans="3:14">
      <c r="C33" s="297"/>
      <c r="D33" s="297"/>
      <c r="E33" s="297"/>
      <c r="F33" s="297"/>
      <c r="G33" s="297"/>
      <c r="H33" s="297"/>
      <c r="I33" s="297"/>
      <c r="J33" s="297"/>
      <c r="K33" s="297"/>
      <c r="L33" s="299"/>
      <c r="M33" s="299"/>
      <c r="N33" s="299"/>
    </row>
    <row r="34" spans="3:14">
      <c r="C34" s="297"/>
      <c r="D34" s="297"/>
      <c r="E34" s="297"/>
      <c r="F34" s="297"/>
      <c r="G34" s="297"/>
      <c r="H34" s="297"/>
      <c r="I34" s="297"/>
      <c r="J34" s="297"/>
      <c r="K34" s="297"/>
      <c r="L34" s="299"/>
      <c r="M34" s="299"/>
      <c r="N34" s="299"/>
    </row>
    <row r="35" spans="3:14">
      <c r="C35" s="297"/>
      <c r="D35" s="297"/>
      <c r="E35" s="297"/>
      <c r="F35" s="297"/>
      <c r="G35" s="297"/>
      <c r="H35" s="297"/>
      <c r="I35" s="297"/>
      <c r="J35" s="297"/>
      <c r="K35" s="297"/>
      <c r="L35" s="298"/>
      <c r="M35" s="298"/>
      <c r="N35" s="298"/>
    </row>
    <row r="36" spans="3:14">
      <c r="C36" s="297"/>
      <c r="D36" s="297"/>
      <c r="E36" s="297"/>
      <c r="F36" s="297"/>
      <c r="G36" s="297"/>
      <c r="H36" s="297"/>
      <c r="I36" s="297"/>
      <c r="J36" s="297"/>
      <c r="K36" s="297"/>
      <c r="L36" s="299"/>
      <c r="M36" s="299"/>
      <c r="N36" s="299"/>
    </row>
    <row r="37" spans="3:14">
      <c r="C37" s="297"/>
      <c r="D37" s="297"/>
      <c r="E37" s="297"/>
      <c r="F37" s="297"/>
      <c r="G37" s="297"/>
      <c r="H37" s="297"/>
      <c r="I37" s="297"/>
      <c r="J37" s="297"/>
      <c r="K37" s="297"/>
    </row>
  </sheetData>
  <mergeCells count="7">
    <mergeCell ref="B23:K23"/>
    <mergeCell ref="B25:K25"/>
    <mergeCell ref="B26:C26"/>
    <mergeCell ref="B1:K1"/>
    <mergeCell ref="B2:K2"/>
    <mergeCell ref="B21:K21"/>
    <mergeCell ref="B22:K22"/>
  </mergeCells>
  <phoneticPr fontId="0" type="noConversion"/>
  <conditionalFormatting sqref="C5:K18">
    <cfRule type="cellIs" dxfId="100" priority="1" stopIfTrue="1" operator="between">
      <formula>0.0000000000000001</formula>
      <formula>0.4999999999</formula>
    </cfRule>
  </conditionalFormatting>
  <hyperlinks>
    <hyperlink ref="B26" r:id="rId1"/>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2"/>
  <headerFooter alignWithMargins="0"/>
</worksheet>
</file>

<file path=xl/worksheets/sheet124.xml><?xml version="1.0" encoding="utf-8"?>
<worksheet xmlns="http://schemas.openxmlformats.org/spreadsheetml/2006/main" xmlns:r="http://schemas.openxmlformats.org/officeDocument/2006/relationships">
  <sheetPr>
    <pageSetUpPr fitToPage="1"/>
  </sheetPr>
  <dimension ref="B1:N37"/>
  <sheetViews>
    <sheetView showGridLines="0" workbookViewId="0">
      <selection activeCell="B2" sqref="B2:K2"/>
    </sheetView>
  </sheetViews>
  <sheetFormatPr defaultColWidth="7.85546875" defaultRowHeight="11.25"/>
  <cols>
    <col min="1" max="1" width="6.7109375" style="205" customWidth="1"/>
    <col min="2" max="2" width="20.7109375" style="205" customWidth="1"/>
    <col min="3" max="11" width="10.7109375" style="205" customWidth="1"/>
    <col min="12" max="12" width="6.7109375" style="205" customWidth="1"/>
    <col min="13" max="13" width="13.140625" style="205" bestFit="1" customWidth="1"/>
    <col min="14" max="16384" width="7.85546875" style="205"/>
  </cols>
  <sheetData>
    <row r="1" spans="2:14" s="182" customFormat="1" ht="30" customHeight="1">
      <c r="B1" s="3505" t="s">
        <v>2464</v>
      </c>
      <c r="C1" s="3505"/>
      <c r="D1" s="3505"/>
      <c r="E1" s="3505"/>
      <c r="F1" s="3505"/>
      <c r="G1" s="3505"/>
      <c r="H1" s="3505"/>
      <c r="I1" s="3505"/>
      <c r="J1" s="3505"/>
      <c r="K1" s="3505"/>
      <c r="L1" s="184"/>
    </row>
    <row r="2" spans="2:14" s="182" customFormat="1" ht="30" customHeight="1">
      <c r="B2" s="3505" t="s">
        <v>2465</v>
      </c>
      <c r="C2" s="3505"/>
      <c r="D2" s="3505"/>
      <c r="E2" s="3505"/>
      <c r="F2" s="3505"/>
      <c r="G2" s="3505"/>
      <c r="H2" s="3505"/>
      <c r="I2" s="3505"/>
      <c r="J2" s="3505"/>
      <c r="K2" s="3505"/>
      <c r="L2" s="184"/>
    </row>
    <row r="3" spans="2:14" s="182" customFormat="1" ht="12.75" customHeight="1">
      <c r="B3" s="185" t="s">
        <v>2396</v>
      </c>
      <c r="C3" s="186"/>
      <c r="D3" s="186"/>
      <c r="E3" s="186"/>
      <c r="F3" s="186"/>
      <c r="G3" s="186"/>
      <c r="H3" s="186"/>
      <c r="I3" s="186"/>
      <c r="J3" s="186"/>
      <c r="K3" s="187" t="s">
        <v>2397</v>
      </c>
      <c r="L3" s="322"/>
      <c r="M3" s="1951" t="s">
        <v>2512</v>
      </c>
    </row>
    <row r="4" spans="2:14" s="182" customFormat="1" ht="21" customHeight="1">
      <c r="B4" s="284"/>
      <c r="C4" s="95" t="s">
        <v>2409</v>
      </c>
      <c r="D4" s="95" t="s">
        <v>2410</v>
      </c>
      <c r="E4" s="95" t="s">
        <v>2411</v>
      </c>
      <c r="F4" s="95" t="s">
        <v>2412</v>
      </c>
      <c r="G4" s="95" t="s">
        <v>2413</v>
      </c>
      <c r="H4" s="95" t="s">
        <v>2414</v>
      </c>
      <c r="I4" s="95" t="s">
        <v>2415</v>
      </c>
      <c r="J4" s="95" t="s">
        <v>2416</v>
      </c>
      <c r="K4" s="96" t="s">
        <v>2417</v>
      </c>
      <c r="L4" s="285"/>
      <c r="M4" s="241"/>
      <c r="N4" s="241"/>
    </row>
    <row r="5" spans="2:14" s="368" customFormat="1" ht="21" customHeight="1">
      <c r="B5" s="242" t="s">
        <v>2065</v>
      </c>
      <c r="C5" s="286">
        <v>286825</v>
      </c>
      <c r="D5" s="286">
        <v>80439</v>
      </c>
      <c r="E5" s="286">
        <v>48919</v>
      </c>
      <c r="F5" s="286">
        <v>221232</v>
      </c>
      <c r="G5" s="286">
        <v>400498</v>
      </c>
      <c r="H5" s="286">
        <v>100902</v>
      </c>
      <c r="I5" s="286">
        <v>247630</v>
      </c>
      <c r="J5" s="286">
        <v>44377</v>
      </c>
      <c r="K5" s="286">
        <v>94412</v>
      </c>
      <c r="L5" s="350"/>
      <c r="M5" s="196"/>
      <c r="N5" s="196"/>
    </row>
    <row r="6" spans="2:14" s="368" customFormat="1" ht="21" customHeight="1">
      <c r="B6" s="251" t="s">
        <v>2066</v>
      </c>
      <c r="C6" s="288">
        <v>269269</v>
      </c>
      <c r="D6" s="288">
        <v>78938</v>
      </c>
      <c r="E6" s="288">
        <v>47359</v>
      </c>
      <c r="F6" s="288">
        <v>214854</v>
      </c>
      <c r="G6" s="288">
        <v>390358</v>
      </c>
      <c r="H6" s="288">
        <v>97199</v>
      </c>
      <c r="I6" s="288">
        <v>235415</v>
      </c>
      <c r="J6" s="288">
        <v>41962</v>
      </c>
      <c r="K6" s="288">
        <v>90623</v>
      </c>
      <c r="L6" s="350"/>
      <c r="M6" s="249"/>
      <c r="N6" s="250"/>
    </row>
    <row r="7" spans="2:14" ht="21" customHeight="1">
      <c r="B7" s="257" t="s">
        <v>2101</v>
      </c>
      <c r="C7" s="286">
        <v>12225</v>
      </c>
      <c r="D7" s="286">
        <v>906</v>
      </c>
      <c r="E7" s="286">
        <v>1192</v>
      </c>
      <c r="F7" s="286">
        <v>3594</v>
      </c>
      <c r="G7" s="286">
        <v>5558</v>
      </c>
      <c r="H7" s="286">
        <v>2085</v>
      </c>
      <c r="I7" s="286">
        <v>7441</v>
      </c>
      <c r="J7" s="286">
        <v>1505</v>
      </c>
      <c r="K7" s="286">
        <v>2126</v>
      </c>
      <c r="L7" s="335"/>
      <c r="M7" s="196"/>
      <c r="N7" s="252"/>
    </row>
    <row r="8" spans="2:14" ht="21" customHeight="1">
      <c r="B8" s="290" t="s">
        <v>2269</v>
      </c>
      <c r="C8" s="288">
        <v>357</v>
      </c>
      <c r="D8" s="288">
        <v>5</v>
      </c>
      <c r="E8" s="288">
        <v>17</v>
      </c>
      <c r="F8" s="288">
        <v>47</v>
      </c>
      <c r="G8" s="288">
        <v>102</v>
      </c>
      <c r="H8" s="288" t="s">
        <v>2462</v>
      </c>
      <c r="I8" s="288">
        <v>38</v>
      </c>
      <c r="J8" s="288">
        <v>28</v>
      </c>
      <c r="K8" s="288">
        <v>35</v>
      </c>
      <c r="L8" s="336"/>
      <c r="M8" s="251"/>
      <c r="N8" s="291"/>
    </row>
    <row r="9" spans="2:14" ht="21" customHeight="1">
      <c r="B9" s="290" t="s">
        <v>2270</v>
      </c>
      <c r="C9" s="288">
        <v>492</v>
      </c>
      <c r="D9" s="288">
        <v>10</v>
      </c>
      <c r="E9" s="288">
        <v>60</v>
      </c>
      <c r="F9" s="288">
        <v>73</v>
      </c>
      <c r="G9" s="288">
        <v>275</v>
      </c>
      <c r="H9" s="288">
        <v>75</v>
      </c>
      <c r="I9" s="288">
        <v>109</v>
      </c>
      <c r="J9" s="288">
        <v>61</v>
      </c>
      <c r="K9" s="288">
        <v>162</v>
      </c>
      <c r="L9" s="336"/>
      <c r="M9" s="251"/>
      <c r="N9" s="291"/>
    </row>
    <row r="10" spans="2:14" ht="21" customHeight="1">
      <c r="B10" s="290" t="s">
        <v>2271</v>
      </c>
      <c r="C10" s="288">
        <v>8357</v>
      </c>
      <c r="D10" s="288">
        <v>778</v>
      </c>
      <c r="E10" s="288">
        <v>930</v>
      </c>
      <c r="F10" s="288">
        <v>2829</v>
      </c>
      <c r="G10" s="288">
        <v>3912</v>
      </c>
      <c r="H10" s="288">
        <v>1365</v>
      </c>
      <c r="I10" s="288">
        <v>6810</v>
      </c>
      <c r="J10" s="288">
        <v>1095</v>
      </c>
      <c r="K10" s="288">
        <v>1320</v>
      </c>
      <c r="L10" s="336"/>
      <c r="M10" s="251"/>
      <c r="N10" s="291"/>
    </row>
    <row r="11" spans="2:14" ht="21" customHeight="1">
      <c r="B11" s="290" t="s">
        <v>2272</v>
      </c>
      <c r="C11" s="288">
        <v>440</v>
      </c>
      <c r="D11" s="288">
        <v>14</v>
      </c>
      <c r="E11" s="288">
        <v>28</v>
      </c>
      <c r="F11" s="288">
        <v>108</v>
      </c>
      <c r="G11" s="288">
        <v>180</v>
      </c>
      <c r="H11" s="288">
        <v>104</v>
      </c>
      <c r="I11" s="288">
        <v>88</v>
      </c>
      <c r="J11" s="288">
        <v>46</v>
      </c>
      <c r="K11" s="288">
        <v>180</v>
      </c>
      <c r="L11" s="336"/>
      <c r="M11" s="251"/>
      <c r="N11" s="291"/>
    </row>
    <row r="12" spans="2:14" ht="21" customHeight="1">
      <c r="B12" s="290" t="s">
        <v>2273</v>
      </c>
      <c r="C12" s="288">
        <v>207</v>
      </c>
      <c r="D12" s="288" t="s">
        <v>2462</v>
      </c>
      <c r="E12" s="288">
        <v>11</v>
      </c>
      <c r="F12" s="288">
        <v>48</v>
      </c>
      <c r="G12" s="288">
        <v>82</v>
      </c>
      <c r="H12" s="288">
        <v>33</v>
      </c>
      <c r="I12" s="288">
        <v>15</v>
      </c>
      <c r="J12" s="288">
        <v>18</v>
      </c>
      <c r="K12" s="288">
        <v>47</v>
      </c>
      <c r="L12" s="336"/>
      <c r="M12" s="251"/>
      <c r="N12" s="291"/>
    </row>
    <row r="13" spans="2:14" ht="21" customHeight="1">
      <c r="B13" s="290" t="s">
        <v>2274</v>
      </c>
      <c r="C13" s="288">
        <v>176</v>
      </c>
      <c r="D13" s="288">
        <v>3</v>
      </c>
      <c r="E13" s="288">
        <v>4</v>
      </c>
      <c r="F13" s="288">
        <v>8</v>
      </c>
      <c r="G13" s="288">
        <v>9</v>
      </c>
      <c r="H13" s="288" t="s">
        <v>2462</v>
      </c>
      <c r="I13" s="288">
        <v>11</v>
      </c>
      <c r="J13" s="288">
        <v>5</v>
      </c>
      <c r="K13" s="288">
        <v>8</v>
      </c>
      <c r="L13" s="336"/>
      <c r="M13" s="251"/>
      <c r="N13" s="291"/>
    </row>
    <row r="14" spans="2:14" ht="21" customHeight="1">
      <c r="B14" s="290" t="s">
        <v>2275</v>
      </c>
      <c r="C14" s="288">
        <v>213</v>
      </c>
      <c r="D14" s="288">
        <v>11</v>
      </c>
      <c r="E14" s="288">
        <v>32</v>
      </c>
      <c r="F14" s="288">
        <v>52</v>
      </c>
      <c r="G14" s="288">
        <v>134</v>
      </c>
      <c r="H14" s="288">
        <v>57</v>
      </c>
      <c r="I14" s="288">
        <v>47</v>
      </c>
      <c r="J14" s="288">
        <v>22</v>
      </c>
      <c r="K14" s="288">
        <v>51</v>
      </c>
      <c r="L14" s="336"/>
      <c r="M14" s="251"/>
      <c r="N14" s="291"/>
    </row>
    <row r="15" spans="2:14" ht="21" customHeight="1">
      <c r="B15" s="290" t="s">
        <v>2276</v>
      </c>
      <c r="C15" s="288">
        <v>1229</v>
      </c>
      <c r="D15" s="288">
        <v>67</v>
      </c>
      <c r="E15" s="288">
        <v>78</v>
      </c>
      <c r="F15" s="288">
        <v>325</v>
      </c>
      <c r="G15" s="288">
        <v>617</v>
      </c>
      <c r="H15" s="288">
        <v>365</v>
      </c>
      <c r="I15" s="288">
        <v>249</v>
      </c>
      <c r="J15" s="288">
        <v>159</v>
      </c>
      <c r="K15" s="288">
        <v>260</v>
      </c>
      <c r="L15" s="336"/>
      <c r="M15" s="251"/>
      <c r="N15" s="291"/>
    </row>
    <row r="16" spans="2:14" ht="21" customHeight="1">
      <c r="B16" s="290" t="s">
        <v>2277</v>
      </c>
      <c r="C16" s="288">
        <v>238</v>
      </c>
      <c r="D16" s="288" t="s">
        <v>2462</v>
      </c>
      <c r="E16" s="288">
        <v>0</v>
      </c>
      <c r="F16" s="288">
        <v>13</v>
      </c>
      <c r="G16" s="288">
        <v>62</v>
      </c>
      <c r="H16" s="288">
        <v>23</v>
      </c>
      <c r="I16" s="288">
        <v>25</v>
      </c>
      <c r="J16" s="288">
        <v>8</v>
      </c>
      <c r="K16" s="288">
        <v>15</v>
      </c>
      <c r="L16" s="336"/>
      <c r="M16" s="251"/>
      <c r="N16" s="291"/>
    </row>
    <row r="17" spans="2:14" ht="21" customHeight="1">
      <c r="B17" s="290" t="s">
        <v>2278</v>
      </c>
      <c r="C17" s="288">
        <v>205</v>
      </c>
      <c r="D17" s="288" t="s">
        <v>2462</v>
      </c>
      <c r="E17" s="288">
        <v>10</v>
      </c>
      <c r="F17" s="288">
        <v>34</v>
      </c>
      <c r="G17" s="288">
        <v>55</v>
      </c>
      <c r="H17" s="288">
        <v>16</v>
      </c>
      <c r="I17" s="288">
        <v>17</v>
      </c>
      <c r="J17" s="288">
        <v>25</v>
      </c>
      <c r="K17" s="288">
        <v>18</v>
      </c>
      <c r="L17" s="336"/>
      <c r="M17" s="251"/>
      <c r="N17" s="291"/>
    </row>
    <row r="18" spans="2:14" ht="21" customHeight="1">
      <c r="B18" s="292" t="s">
        <v>2279</v>
      </c>
      <c r="C18" s="288">
        <v>311</v>
      </c>
      <c r="D18" s="288">
        <v>6</v>
      </c>
      <c r="E18" s="288">
        <v>22</v>
      </c>
      <c r="F18" s="288">
        <v>57</v>
      </c>
      <c r="G18" s="288">
        <v>130</v>
      </c>
      <c r="H18" s="288">
        <v>24</v>
      </c>
      <c r="I18" s="288">
        <v>32</v>
      </c>
      <c r="J18" s="288">
        <v>38</v>
      </c>
      <c r="K18" s="288">
        <v>30</v>
      </c>
      <c r="L18" s="336"/>
      <c r="M18" s="246"/>
      <c r="N18" s="293"/>
    </row>
    <row r="19" spans="2:14" ht="21" customHeight="1">
      <c r="B19" s="284"/>
      <c r="C19" s="95" t="s">
        <v>2409</v>
      </c>
      <c r="D19" s="95" t="s">
        <v>2410</v>
      </c>
      <c r="E19" s="95" t="s">
        <v>2411</v>
      </c>
      <c r="F19" s="95" t="s">
        <v>2412</v>
      </c>
      <c r="G19" s="95" t="s">
        <v>2413</v>
      </c>
      <c r="H19" s="95" t="s">
        <v>2414</v>
      </c>
      <c r="I19" s="95" t="s">
        <v>2415</v>
      </c>
      <c r="J19" s="95" t="s">
        <v>2416</v>
      </c>
      <c r="K19" s="96" t="s">
        <v>2417</v>
      </c>
      <c r="L19" s="285"/>
    </row>
    <row r="20" spans="2:14" ht="12.75" customHeight="1">
      <c r="B20" s="294"/>
      <c r="C20" s="107"/>
      <c r="D20" s="107"/>
      <c r="E20" s="107"/>
      <c r="F20" s="107"/>
      <c r="G20" s="107"/>
      <c r="H20" s="107"/>
      <c r="I20" s="107"/>
      <c r="J20" s="107"/>
      <c r="K20" s="107"/>
      <c r="L20" s="285"/>
    </row>
    <row r="21" spans="2:14" ht="12.75" customHeight="1">
      <c r="B21" s="3512" t="s">
        <v>2113</v>
      </c>
      <c r="C21" s="3437"/>
      <c r="D21" s="3437"/>
      <c r="E21" s="3437"/>
      <c r="F21" s="3437"/>
      <c r="G21" s="3437"/>
      <c r="H21" s="3437"/>
      <c r="I21" s="3437"/>
      <c r="J21" s="3437"/>
      <c r="K21" s="3437"/>
      <c r="L21" s="285"/>
    </row>
    <row r="22" spans="2:14" ht="12.75" customHeight="1">
      <c r="B22" s="3513" t="s">
        <v>2290</v>
      </c>
      <c r="C22" s="3513"/>
      <c r="D22" s="3513"/>
      <c r="E22" s="3513"/>
      <c r="F22" s="3513"/>
      <c r="G22" s="3513"/>
      <c r="H22" s="3513"/>
      <c r="I22" s="3513"/>
      <c r="J22" s="3513"/>
      <c r="K22" s="3513"/>
      <c r="L22" s="213"/>
    </row>
    <row r="23" spans="2:14" ht="12.75" customHeight="1">
      <c r="B23" s="3513" t="s">
        <v>2291</v>
      </c>
      <c r="C23" s="3513"/>
      <c r="D23" s="3513"/>
      <c r="E23" s="3513"/>
      <c r="F23" s="3513"/>
      <c r="G23" s="3513"/>
      <c r="H23" s="3513"/>
      <c r="I23" s="3513"/>
      <c r="J23" s="3513"/>
      <c r="K23" s="3513"/>
      <c r="L23" s="338"/>
    </row>
    <row r="24" spans="2:14" ht="12.75" customHeight="1">
      <c r="B24" s="213"/>
      <c r="C24" s="213"/>
      <c r="D24" s="213"/>
      <c r="E24" s="213"/>
      <c r="F24" s="213"/>
      <c r="G24" s="213"/>
      <c r="H24" s="213"/>
      <c r="I24" s="213"/>
      <c r="J24" s="213"/>
      <c r="K24" s="213"/>
      <c r="L24" s="338"/>
    </row>
    <row r="25" spans="2:14" ht="12.75" customHeight="1">
      <c r="B25" s="3434" t="s">
        <v>2116</v>
      </c>
      <c r="C25" s="3434"/>
      <c r="D25" s="3434"/>
      <c r="E25" s="3434"/>
      <c r="F25" s="3434"/>
      <c r="G25" s="3434"/>
      <c r="H25" s="3434"/>
      <c r="I25" s="3434"/>
      <c r="J25" s="3434"/>
      <c r="K25" s="3434"/>
      <c r="L25" s="296"/>
    </row>
    <row r="26" spans="2:14" ht="12.75" customHeight="1">
      <c r="B26" s="3435" t="s">
        <v>2463</v>
      </c>
      <c r="C26" s="3435"/>
      <c r="D26" s="296"/>
      <c r="E26" s="296"/>
      <c r="F26" s="296"/>
      <c r="G26" s="296"/>
      <c r="H26" s="296"/>
      <c r="I26" s="296"/>
      <c r="J26" s="296"/>
      <c r="K26" s="296"/>
      <c r="L26" s="296"/>
    </row>
    <row r="27" spans="2:14">
      <c r="C27" s="296"/>
      <c r="D27" s="296"/>
      <c r="E27" s="296"/>
      <c r="F27" s="296"/>
      <c r="G27" s="296"/>
      <c r="H27" s="296"/>
      <c r="I27" s="296"/>
      <c r="J27" s="296"/>
      <c r="K27" s="296"/>
      <c r="L27" s="296"/>
    </row>
    <row r="28" spans="2:14">
      <c r="C28" s="297"/>
      <c r="D28" s="296"/>
      <c r="E28" s="296"/>
      <c r="F28" s="296"/>
      <c r="G28" s="296"/>
      <c r="H28" s="296"/>
      <c r="I28" s="296"/>
      <c r="J28" s="296"/>
      <c r="K28" s="296"/>
      <c r="L28" s="296"/>
    </row>
    <row r="29" spans="2:14">
      <c r="C29" s="297"/>
      <c r="D29" s="296"/>
      <c r="E29" s="296"/>
      <c r="F29" s="296"/>
      <c r="G29" s="296"/>
      <c r="H29" s="296"/>
      <c r="I29" s="296"/>
      <c r="J29" s="296"/>
      <c r="K29" s="296"/>
      <c r="L29" s="296"/>
    </row>
    <row r="30" spans="2:14">
      <c r="C30" s="297"/>
      <c r="D30" s="296"/>
      <c r="E30" s="296"/>
      <c r="F30" s="296"/>
      <c r="G30" s="296"/>
      <c r="H30" s="296"/>
      <c r="I30" s="296"/>
      <c r="J30" s="296"/>
      <c r="K30" s="296"/>
      <c r="L30" s="296"/>
    </row>
    <row r="31" spans="2:14">
      <c r="C31" s="297"/>
      <c r="D31" s="296"/>
      <c r="E31" s="296"/>
      <c r="F31" s="296"/>
      <c r="G31" s="296"/>
      <c r="H31" s="296"/>
      <c r="I31" s="296"/>
      <c r="J31" s="296"/>
      <c r="K31" s="296"/>
      <c r="L31" s="296"/>
    </row>
    <row r="32" spans="2:14">
      <c r="C32" s="297"/>
      <c r="D32" s="296"/>
      <c r="E32" s="296"/>
      <c r="F32" s="296"/>
      <c r="G32" s="296"/>
      <c r="H32" s="296"/>
      <c r="I32" s="296"/>
      <c r="J32" s="296"/>
      <c r="K32" s="296"/>
      <c r="L32" s="296"/>
    </row>
    <row r="33" spans="3:12">
      <c r="C33" s="297"/>
      <c r="D33" s="296"/>
      <c r="E33" s="296"/>
      <c r="F33" s="296"/>
      <c r="G33" s="296"/>
      <c r="H33" s="296"/>
      <c r="I33" s="296"/>
      <c r="J33" s="296"/>
      <c r="K33" s="296"/>
      <c r="L33" s="296"/>
    </row>
    <row r="34" spans="3:12">
      <c r="C34" s="297"/>
      <c r="D34" s="296"/>
      <c r="E34" s="296"/>
      <c r="F34" s="296"/>
      <c r="G34" s="296"/>
      <c r="H34" s="296"/>
      <c r="I34" s="296"/>
      <c r="J34" s="296"/>
      <c r="K34" s="296"/>
      <c r="L34" s="296"/>
    </row>
    <row r="35" spans="3:12">
      <c r="C35" s="297"/>
      <c r="D35" s="296"/>
      <c r="E35" s="296"/>
      <c r="F35" s="296"/>
      <c r="G35" s="296"/>
      <c r="H35" s="296"/>
      <c r="I35" s="296"/>
      <c r="J35" s="296"/>
      <c r="K35" s="296"/>
      <c r="L35" s="296"/>
    </row>
    <row r="36" spans="3:12">
      <c r="C36" s="297"/>
      <c r="D36" s="296"/>
      <c r="E36" s="296"/>
      <c r="F36" s="296"/>
      <c r="G36" s="296"/>
      <c r="H36" s="296"/>
      <c r="I36" s="296"/>
      <c r="J36" s="296"/>
      <c r="K36" s="296"/>
      <c r="L36" s="296"/>
    </row>
    <row r="37" spans="3:12">
      <c r="C37" s="297"/>
      <c r="D37" s="296"/>
      <c r="E37" s="296"/>
      <c r="F37" s="296"/>
      <c r="G37" s="296"/>
      <c r="H37" s="296"/>
      <c r="I37" s="296"/>
      <c r="J37" s="296"/>
      <c r="K37" s="296"/>
      <c r="L37" s="296"/>
    </row>
  </sheetData>
  <mergeCells count="7">
    <mergeCell ref="B23:K23"/>
    <mergeCell ref="B25:K25"/>
    <mergeCell ref="B26:C26"/>
    <mergeCell ref="B1:K1"/>
    <mergeCell ref="B2:K2"/>
    <mergeCell ref="B21:K21"/>
    <mergeCell ref="B22:K22"/>
  </mergeCells>
  <phoneticPr fontId="0" type="noConversion"/>
  <conditionalFormatting sqref="C5:K18">
    <cfRule type="cellIs" dxfId="99" priority="1" stopIfTrue="1" operator="between">
      <formula>0.0000000000000001</formula>
      <formula>0.4999999999</formula>
    </cfRule>
  </conditionalFormatting>
  <hyperlinks>
    <hyperlink ref="B26" r:id="rId1"/>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2"/>
  <headerFooter alignWithMargins="0"/>
</worksheet>
</file>

<file path=xl/worksheets/sheet125.xml><?xml version="1.0" encoding="utf-8"?>
<worksheet xmlns="http://schemas.openxmlformats.org/spreadsheetml/2006/main" xmlns:r="http://schemas.openxmlformats.org/officeDocument/2006/relationships">
  <sheetPr>
    <pageSetUpPr fitToPage="1"/>
  </sheetPr>
  <dimension ref="B1:O24"/>
  <sheetViews>
    <sheetView showGridLines="0" workbookViewId="0">
      <selection activeCell="B2" sqref="B2:K2"/>
    </sheetView>
  </sheetViews>
  <sheetFormatPr defaultColWidth="7.85546875" defaultRowHeight="11.25"/>
  <cols>
    <col min="1" max="1" width="6.7109375" style="138" customWidth="1"/>
    <col min="2" max="2" width="20.7109375" style="138" customWidth="1"/>
    <col min="3" max="11" width="10.7109375" style="138" customWidth="1"/>
    <col min="12" max="12" width="6.7109375" style="138" customWidth="1"/>
    <col min="13" max="13" width="13.140625" style="138" bestFit="1" customWidth="1"/>
    <col min="14" max="16384" width="7.85546875" style="138"/>
  </cols>
  <sheetData>
    <row r="1" spans="2:15" s="112" customFormat="1" ht="30" customHeight="1">
      <c r="B1" s="4139" t="s">
        <v>2466</v>
      </c>
      <c r="C1" s="4139"/>
      <c r="D1" s="4139"/>
      <c r="E1" s="4139"/>
      <c r="F1" s="4139"/>
      <c r="G1" s="4139"/>
      <c r="H1" s="4139"/>
      <c r="I1" s="4139"/>
      <c r="J1" s="4139"/>
      <c r="K1" s="4139"/>
    </row>
    <row r="2" spans="2:15" s="112" customFormat="1" ht="30" customHeight="1">
      <c r="B2" s="4139" t="s">
        <v>2467</v>
      </c>
      <c r="C2" s="4139"/>
      <c r="D2" s="4139"/>
      <c r="E2" s="4139"/>
      <c r="F2" s="4139"/>
      <c r="G2" s="4139"/>
      <c r="H2" s="4139"/>
      <c r="I2" s="4139"/>
      <c r="J2" s="4139"/>
      <c r="K2" s="4139"/>
    </row>
    <row r="3" spans="2:15" s="112" customFormat="1" ht="12.75" customHeight="1">
      <c r="B3" s="185" t="s">
        <v>2396</v>
      </c>
      <c r="C3" s="114"/>
      <c r="D3" s="114"/>
      <c r="E3" s="114"/>
      <c r="F3" s="114"/>
      <c r="G3" s="114"/>
      <c r="H3" s="114"/>
      <c r="I3" s="114"/>
      <c r="J3" s="114"/>
      <c r="K3" s="187" t="s">
        <v>2397</v>
      </c>
      <c r="M3" s="1951" t="s">
        <v>2512</v>
      </c>
    </row>
    <row r="4" spans="2:15" s="112" customFormat="1" ht="21" customHeight="1">
      <c r="B4" s="304"/>
      <c r="C4" s="305" t="s">
        <v>2226</v>
      </c>
      <c r="D4" s="305" t="s">
        <v>2398</v>
      </c>
      <c r="E4" s="305" t="s">
        <v>2399</v>
      </c>
      <c r="F4" s="305" t="s">
        <v>2400</v>
      </c>
      <c r="G4" s="305" t="s">
        <v>2401</v>
      </c>
      <c r="H4" s="305" t="s">
        <v>2402</v>
      </c>
      <c r="I4" s="305" t="s">
        <v>2403</v>
      </c>
      <c r="J4" s="305" t="s">
        <v>2404</v>
      </c>
      <c r="K4" s="306" t="s">
        <v>2405</v>
      </c>
      <c r="L4" s="307"/>
      <c r="M4" s="219"/>
      <c r="N4" s="219"/>
    </row>
    <row r="5" spans="2:15" s="126" customFormat="1" ht="21" customHeight="1">
      <c r="B5" s="126" t="s">
        <v>2065</v>
      </c>
      <c r="C5" s="369">
        <v>3714847</v>
      </c>
      <c r="D5" s="369">
        <v>108893</v>
      </c>
      <c r="E5" s="369">
        <v>11497</v>
      </c>
      <c r="F5" s="369">
        <v>678302</v>
      </c>
      <c r="G5" s="369">
        <v>9263</v>
      </c>
      <c r="H5" s="369">
        <v>30646</v>
      </c>
      <c r="I5" s="369">
        <v>387402</v>
      </c>
      <c r="J5" s="369">
        <v>802186</v>
      </c>
      <c r="K5" s="369">
        <v>161253</v>
      </c>
      <c r="L5" s="319"/>
    </row>
    <row r="6" spans="2:15" s="126" customFormat="1" ht="21" customHeight="1">
      <c r="B6" s="131" t="s">
        <v>2066</v>
      </c>
      <c r="C6" s="370">
        <v>3563519</v>
      </c>
      <c r="D6" s="370">
        <v>99741</v>
      </c>
      <c r="E6" s="370">
        <v>11160</v>
      </c>
      <c r="F6" s="370">
        <v>665681</v>
      </c>
      <c r="G6" s="370">
        <v>7650</v>
      </c>
      <c r="H6" s="370">
        <v>29386</v>
      </c>
      <c r="I6" s="370">
        <v>366508</v>
      </c>
      <c r="J6" s="370">
        <v>768708</v>
      </c>
      <c r="K6" s="370">
        <v>152788</v>
      </c>
      <c r="L6" s="319"/>
      <c r="M6" s="136"/>
      <c r="N6" s="137"/>
    </row>
    <row r="7" spans="2:15" s="126" customFormat="1" ht="21" customHeight="1">
      <c r="B7" s="139" t="s">
        <v>2101</v>
      </c>
      <c r="C7" s="371">
        <v>80126</v>
      </c>
      <c r="D7" s="371">
        <v>1331</v>
      </c>
      <c r="E7" s="371">
        <v>124</v>
      </c>
      <c r="F7" s="371">
        <v>5372</v>
      </c>
      <c r="G7" s="371">
        <v>865</v>
      </c>
      <c r="H7" s="371">
        <v>583</v>
      </c>
      <c r="I7" s="371">
        <v>10658</v>
      </c>
      <c r="J7" s="371">
        <v>17405</v>
      </c>
      <c r="K7" s="371">
        <v>4537</v>
      </c>
      <c r="L7" s="319"/>
      <c r="N7" s="140"/>
    </row>
    <row r="8" spans="2:15" s="131" customFormat="1" ht="21" customHeight="1">
      <c r="B8" s="141" t="s">
        <v>2269</v>
      </c>
      <c r="C8" s="372">
        <v>2271</v>
      </c>
      <c r="D8" s="372">
        <v>52</v>
      </c>
      <c r="E8" s="373">
        <v>0</v>
      </c>
      <c r="F8" s="372">
        <v>177</v>
      </c>
      <c r="G8" s="373" t="s">
        <v>2462</v>
      </c>
      <c r="H8" s="372" t="s">
        <v>2462</v>
      </c>
      <c r="I8" s="372">
        <v>1062</v>
      </c>
      <c r="J8" s="372">
        <v>274</v>
      </c>
      <c r="K8" s="372">
        <v>43</v>
      </c>
      <c r="L8" s="319"/>
      <c r="N8" s="142"/>
      <c r="O8" s="126"/>
    </row>
    <row r="9" spans="2:15" s="131" customFormat="1" ht="21" customHeight="1">
      <c r="B9" s="141" t="s">
        <v>2270</v>
      </c>
      <c r="C9" s="372">
        <v>5315</v>
      </c>
      <c r="D9" s="372">
        <v>182</v>
      </c>
      <c r="E9" s="372" t="s">
        <v>2462</v>
      </c>
      <c r="F9" s="372">
        <v>807</v>
      </c>
      <c r="G9" s="373" t="s">
        <v>2462</v>
      </c>
      <c r="H9" s="372" t="s">
        <v>2462</v>
      </c>
      <c r="I9" s="372">
        <v>1607</v>
      </c>
      <c r="J9" s="372">
        <v>1114</v>
      </c>
      <c r="K9" s="372">
        <v>209</v>
      </c>
      <c r="L9" s="319"/>
      <c r="N9" s="142"/>
      <c r="O9" s="126"/>
    </row>
    <row r="10" spans="2:15" s="131" customFormat="1" ht="21" customHeight="1">
      <c r="B10" s="141" t="s">
        <v>2271</v>
      </c>
      <c r="C10" s="372">
        <v>51524</v>
      </c>
      <c r="D10" s="372">
        <v>470</v>
      </c>
      <c r="E10" s="372">
        <v>45</v>
      </c>
      <c r="F10" s="372">
        <v>2318</v>
      </c>
      <c r="G10" s="372">
        <v>794</v>
      </c>
      <c r="H10" s="372">
        <v>176</v>
      </c>
      <c r="I10" s="372">
        <v>4330</v>
      </c>
      <c r="J10" s="372">
        <v>11127</v>
      </c>
      <c r="K10" s="372">
        <v>2920</v>
      </c>
      <c r="L10" s="319"/>
      <c r="N10" s="142"/>
      <c r="O10" s="126"/>
    </row>
    <row r="11" spans="2:15" s="131" customFormat="1" ht="21" customHeight="1">
      <c r="B11" s="141" t="s">
        <v>2272</v>
      </c>
      <c r="C11" s="372">
        <v>4251</v>
      </c>
      <c r="D11" s="372">
        <v>207</v>
      </c>
      <c r="E11" s="372" t="s">
        <v>2462</v>
      </c>
      <c r="F11" s="372">
        <v>571</v>
      </c>
      <c r="G11" s="372" t="s">
        <v>2462</v>
      </c>
      <c r="H11" s="372">
        <v>92</v>
      </c>
      <c r="I11" s="372">
        <v>975</v>
      </c>
      <c r="J11" s="372">
        <v>884</v>
      </c>
      <c r="K11" s="372">
        <v>168</v>
      </c>
      <c r="L11" s="319"/>
      <c r="N11" s="142"/>
      <c r="O11" s="126"/>
    </row>
    <row r="12" spans="2:15" s="131" customFormat="1" ht="21" customHeight="1">
      <c r="B12" s="141" t="s">
        <v>2273</v>
      </c>
      <c r="C12" s="372">
        <v>1427</v>
      </c>
      <c r="D12" s="372">
        <v>64</v>
      </c>
      <c r="E12" s="372" t="s">
        <v>2462</v>
      </c>
      <c r="F12" s="372">
        <v>156</v>
      </c>
      <c r="G12" s="373">
        <v>0</v>
      </c>
      <c r="H12" s="372" t="s">
        <v>2462</v>
      </c>
      <c r="I12" s="372">
        <v>289</v>
      </c>
      <c r="J12" s="372">
        <v>330</v>
      </c>
      <c r="K12" s="372">
        <v>68</v>
      </c>
      <c r="L12" s="319"/>
      <c r="N12" s="142"/>
      <c r="O12" s="126"/>
    </row>
    <row r="13" spans="2:15" s="131" customFormat="1" ht="21" customHeight="1">
      <c r="B13" s="141" t="s">
        <v>2274</v>
      </c>
      <c r="C13" s="372">
        <v>395</v>
      </c>
      <c r="D13" s="373">
        <v>27</v>
      </c>
      <c r="E13" s="373">
        <v>0</v>
      </c>
      <c r="F13" s="372">
        <v>25</v>
      </c>
      <c r="G13" s="373">
        <v>0</v>
      </c>
      <c r="H13" s="372">
        <v>0</v>
      </c>
      <c r="I13" s="372">
        <v>43</v>
      </c>
      <c r="J13" s="372">
        <v>56</v>
      </c>
      <c r="K13" s="372">
        <v>11</v>
      </c>
      <c r="L13" s="319"/>
      <c r="N13" s="142"/>
      <c r="O13" s="126"/>
    </row>
    <row r="14" spans="2:15" s="131" customFormat="1" ht="21" customHeight="1">
      <c r="B14" s="141" t="s">
        <v>2275</v>
      </c>
      <c r="C14" s="372">
        <v>2166</v>
      </c>
      <c r="D14" s="372">
        <v>14</v>
      </c>
      <c r="E14" s="372">
        <v>0</v>
      </c>
      <c r="F14" s="372">
        <v>204</v>
      </c>
      <c r="G14" s="373">
        <v>0</v>
      </c>
      <c r="H14" s="372">
        <v>48</v>
      </c>
      <c r="I14" s="372">
        <v>451</v>
      </c>
      <c r="J14" s="372">
        <v>710</v>
      </c>
      <c r="K14" s="372">
        <v>131</v>
      </c>
      <c r="L14" s="319"/>
      <c r="N14" s="142"/>
      <c r="O14" s="126"/>
    </row>
    <row r="15" spans="2:15" s="131" customFormat="1" ht="21" customHeight="1">
      <c r="B15" s="141" t="s">
        <v>2276</v>
      </c>
      <c r="C15" s="372">
        <v>9404</v>
      </c>
      <c r="D15" s="372">
        <v>255</v>
      </c>
      <c r="E15" s="373">
        <v>0</v>
      </c>
      <c r="F15" s="372">
        <v>915</v>
      </c>
      <c r="G15" s="373" t="s">
        <v>2462</v>
      </c>
      <c r="H15" s="372" t="s">
        <v>2462</v>
      </c>
      <c r="I15" s="372">
        <v>1368</v>
      </c>
      <c r="J15" s="372">
        <v>2278</v>
      </c>
      <c r="K15" s="372">
        <v>710</v>
      </c>
      <c r="L15" s="319"/>
      <c r="N15" s="142"/>
      <c r="O15" s="126"/>
    </row>
    <row r="16" spans="2:15" s="131" customFormat="1" ht="21" customHeight="1">
      <c r="B16" s="141" t="s">
        <v>2277</v>
      </c>
      <c r="C16" s="372">
        <v>907</v>
      </c>
      <c r="D16" s="373">
        <v>29</v>
      </c>
      <c r="E16" s="372" t="s">
        <v>2462</v>
      </c>
      <c r="F16" s="372">
        <v>72</v>
      </c>
      <c r="G16" s="373">
        <v>0</v>
      </c>
      <c r="H16" s="372" t="s">
        <v>2462</v>
      </c>
      <c r="I16" s="372">
        <v>180</v>
      </c>
      <c r="J16" s="372">
        <v>172</v>
      </c>
      <c r="K16" s="372">
        <v>41</v>
      </c>
      <c r="L16" s="319"/>
      <c r="N16" s="142"/>
      <c r="O16" s="126"/>
    </row>
    <row r="17" spans="2:15" s="131" customFormat="1" ht="21" customHeight="1">
      <c r="B17" s="141" t="s">
        <v>2278</v>
      </c>
      <c r="C17" s="372">
        <v>937</v>
      </c>
      <c r="D17" s="373">
        <v>8</v>
      </c>
      <c r="E17" s="372" t="s">
        <v>2462</v>
      </c>
      <c r="F17" s="372">
        <v>93</v>
      </c>
      <c r="G17" s="373">
        <v>0</v>
      </c>
      <c r="H17" s="372" t="s">
        <v>2462</v>
      </c>
      <c r="I17" s="372">
        <v>225</v>
      </c>
      <c r="J17" s="372">
        <v>181</v>
      </c>
      <c r="K17" s="372">
        <v>36</v>
      </c>
      <c r="L17" s="319"/>
      <c r="N17" s="142"/>
      <c r="O17" s="126"/>
    </row>
    <row r="18" spans="2:15" s="131" customFormat="1" ht="21" customHeight="1">
      <c r="B18" s="141" t="s">
        <v>2279</v>
      </c>
      <c r="C18" s="372">
        <v>1529</v>
      </c>
      <c r="D18" s="372">
        <v>23</v>
      </c>
      <c r="E18" s="372">
        <v>7</v>
      </c>
      <c r="F18" s="372">
        <v>34</v>
      </c>
      <c r="G18" s="373">
        <v>29</v>
      </c>
      <c r="H18" s="372" t="s">
        <v>2462</v>
      </c>
      <c r="I18" s="372">
        <v>128</v>
      </c>
      <c r="J18" s="372">
        <v>279</v>
      </c>
      <c r="K18" s="372">
        <v>200</v>
      </c>
      <c r="L18" s="319"/>
      <c r="N18" s="142"/>
      <c r="O18" s="126"/>
    </row>
    <row r="19" spans="2:15" ht="21" customHeight="1">
      <c r="B19" s="304"/>
      <c r="C19" s="305" t="s">
        <v>2226</v>
      </c>
      <c r="D19" s="305" t="s">
        <v>2398</v>
      </c>
      <c r="E19" s="305" t="s">
        <v>2399</v>
      </c>
      <c r="F19" s="305" t="s">
        <v>2400</v>
      </c>
      <c r="G19" s="305" t="s">
        <v>2401</v>
      </c>
      <c r="H19" s="305" t="s">
        <v>2402</v>
      </c>
      <c r="I19" s="305" t="s">
        <v>2403</v>
      </c>
      <c r="J19" s="305" t="s">
        <v>2404</v>
      </c>
      <c r="K19" s="306" t="s">
        <v>2405</v>
      </c>
    </row>
    <row r="20" spans="2:15" ht="12.75" customHeight="1">
      <c r="B20" s="313"/>
      <c r="C20" s="314"/>
      <c r="D20" s="314"/>
      <c r="E20" s="314"/>
      <c r="F20" s="314"/>
      <c r="G20" s="314"/>
      <c r="H20" s="314"/>
      <c r="I20" s="314"/>
      <c r="J20" s="314"/>
      <c r="K20" s="314"/>
    </row>
    <row r="21" spans="2:15" ht="12.75" customHeight="1">
      <c r="B21" s="4172" t="s">
        <v>2113</v>
      </c>
      <c r="C21" s="3437"/>
      <c r="D21" s="3437"/>
      <c r="E21" s="3437"/>
      <c r="F21" s="3437"/>
      <c r="G21" s="3437"/>
      <c r="H21" s="3437"/>
      <c r="I21" s="3437"/>
      <c r="J21" s="3437"/>
      <c r="K21" s="3437"/>
    </row>
    <row r="22" spans="2:15" ht="12.75" customHeight="1">
      <c r="B22" s="4142" t="s">
        <v>2290</v>
      </c>
      <c r="C22" s="4142"/>
      <c r="D22" s="4142"/>
      <c r="E22" s="4142"/>
      <c r="F22" s="4142"/>
      <c r="G22" s="4142"/>
      <c r="H22" s="4142"/>
      <c r="I22" s="4142"/>
      <c r="J22" s="4142"/>
      <c r="K22" s="4142"/>
    </row>
    <row r="23" spans="2:15" ht="12.75" customHeight="1">
      <c r="B23" s="4142" t="s">
        <v>2291</v>
      </c>
      <c r="C23" s="4142"/>
      <c r="D23" s="4142"/>
      <c r="E23" s="4142"/>
      <c r="F23" s="4142"/>
      <c r="G23" s="4142"/>
      <c r="H23" s="4142"/>
      <c r="I23" s="4142"/>
      <c r="J23" s="4142"/>
      <c r="K23" s="4142"/>
    </row>
    <row r="24" spans="2:15" ht="12.75" customHeight="1"/>
  </sheetData>
  <mergeCells count="5">
    <mergeCell ref="B23:K23"/>
    <mergeCell ref="B1:K1"/>
    <mergeCell ref="B2:K2"/>
    <mergeCell ref="B21:K21"/>
    <mergeCell ref="B22:K22"/>
  </mergeCells>
  <phoneticPr fontId="0" type="noConversion"/>
  <conditionalFormatting sqref="C5:K18">
    <cfRule type="cellIs" dxfId="98" priority="1" stopIfTrue="1" operator="between">
      <formula>0.0000000000000001</formula>
      <formula>0.4999999999</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26.xml><?xml version="1.0" encoding="utf-8"?>
<worksheet xmlns="http://schemas.openxmlformats.org/spreadsheetml/2006/main" xmlns:r="http://schemas.openxmlformats.org/officeDocument/2006/relationships">
  <sheetPr>
    <pageSetUpPr fitToPage="1"/>
  </sheetPr>
  <dimension ref="B1:P25"/>
  <sheetViews>
    <sheetView showGridLines="0" workbookViewId="0">
      <selection activeCell="B2" sqref="B2:K2"/>
    </sheetView>
  </sheetViews>
  <sheetFormatPr defaultColWidth="7.85546875" defaultRowHeight="11.25"/>
  <cols>
    <col min="1" max="1" width="6.7109375" style="138" customWidth="1"/>
    <col min="2" max="2" width="20.7109375" style="138" customWidth="1"/>
    <col min="3" max="11" width="10.85546875" style="138" customWidth="1"/>
    <col min="12" max="12" width="6.7109375" style="138" customWidth="1"/>
    <col min="13" max="13" width="13.140625" style="138" bestFit="1" customWidth="1"/>
    <col min="14" max="16384" width="7.85546875" style="138"/>
  </cols>
  <sheetData>
    <row r="1" spans="2:16" s="112" customFormat="1" ht="30" customHeight="1">
      <c r="B1" s="4139" t="s">
        <v>2468</v>
      </c>
      <c r="C1" s="4139"/>
      <c r="D1" s="4139"/>
      <c r="E1" s="4139"/>
      <c r="F1" s="4139"/>
      <c r="G1" s="4139"/>
      <c r="H1" s="4139"/>
      <c r="I1" s="4139"/>
      <c r="J1" s="4139"/>
      <c r="K1" s="4139"/>
    </row>
    <row r="2" spans="2:16" s="112" customFormat="1" ht="30" customHeight="1">
      <c r="B2" s="4139" t="s">
        <v>2469</v>
      </c>
      <c r="C2" s="4139"/>
      <c r="D2" s="4139"/>
      <c r="E2" s="4139"/>
      <c r="F2" s="4139"/>
      <c r="G2" s="4139"/>
      <c r="H2" s="4139"/>
      <c r="I2" s="4139"/>
      <c r="J2" s="4139"/>
      <c r="K2" s="4139"/>
    </row>
    <row r="3" spans="2:16" s="112" customFormat="1" ht="12.75" customHeight="1">
      <c r="B3" s="185" t="s">
        <v>2396</v>
      </c>
      <c r="C3" s="114"/>
      <c r="D3" s="114"/>
      <c r="E3" s="114"/>
      <c r="F3" s="114"/>
      <c r="G3" s="114"/>
      <c r="H3" s="114"/>
      <c r="I3" s="114"/>
      <c r="J3" s="114"/>
      <c r="K3" s="187" t="s">
        <v>2397</v>
      </c>
      <c r="M3" s="1951" t="s">
        <v>2512</v>
      </c>
    </row>
    <row r="4" spans="2:16" s="112" customFormat="1" ht="21" customHeight="1">
      <c r="B4" s="304"/>
      <c r="C4" s="305" t="s">
        <v>2409</v>
      </c>
      <c r="D4" s="305" t="s">
        <v>2410</v>
      </c>
      <c r="E4" s="305" t="s">
        <v>2411</v>
      </c>
      <c r="F4" s="305" t="s">
        <v>2412</v>
      </c>
      <c r="G4" s="305" t="s">
        <v>2413</v>
      </c>
      <c r="H4" s="305" t="s">
        <v>2414</v>
      </c>
      <c r="I4" s="305" t="s">
        <v>2415</v>
      </c>
      <c r="J4" s="305" t="s">
        <v>2416</v>
      </c>
      <c r="K4" s="306" t="s">
        <v>2417</v>
      </c>
      <c r="L4" s="307"/>
      <c r="M4" s="219"/>
      <c r="N4" s="219"/>
    </row>
    <row r="5" spans="2:16" s="126" customFormat="1" ht="21" customHeight="1">
      <c r="B5" s="126" t="s">
        <v>2065</v>
      </c>
      <c r="C5" s="369">
        <v>288234</v>
      </c>
      <c r="D5" s="369">
        <v>80374</v>
      </c>
      <c r="E5" s="369">
        <v>48804</v>
      </c>
      <c r="F5" s="369">
        <v>220877</v>
      </c>
      <c r="G5" s="369">
        <v>400155</v>
      </c>
      <c r="H5" s="369">
        <v>100617</v>
      </c>
      <c r="I5" s="369">
        <v>247678</v>
      </c>
      <c r="J5" s="369">
        <v>44216</v>
      </c>
      <c r="K5" s="369">
        <v>94450</v>
      </c>
    </row>
    <row r="6" spans="2:16" s="126" customFormat="1" ht="21" customHeight="1">
      <c r="B6" s="131" t="s">
        <v>2066</v>
      </c>
      <c r="C6" s="370">
        <v>270239</v>
      </c>
      <c r="D6" s="370">
        <v>78722</v>
      </c>
      <c r="E6" s="370">
        <v>47232</v>
      </c>
      <c r="F6" s="370">
        <v>214492</v>
      </c>
      <c r="G6" s="370">
        <v>386178</v>
      </c>
      <c r="H6" s="370">
        <v>96926</v>
      </c>
      <c r="I6" s="370">
        <v>235431</v>
      </c>
      <c r="J6" s="370">
        <v>41991</v>
      </c>
      <c r="K6" s="370">
        <v>90686</v>
      </c>
      <c r="M6" s="136"/>
      <c r="N6" s="137"/>
      <c r="O6" s="137"/>
      <c r="P6" s="137"/>
    </row>
    <row r="7" spans="2:16" s="126" customFormat="1" ht="21" customHeight="1">
      <c r="B7" s="139" t="s">
        <v>2101</v>
      </c>
      <c r="C7" s="371">
        <v>12455</v>
      </c>
      <c r="D7" s="371">
        <v>833</v>
      </c>
      <c r="E7" s="371">
        <v>1193</v>
      </c>
      <c r="F7" s="371">
        <v>3504</v>
      </c>
      <c r="G7" s="371">
        <v>8341</v>
      </c>
      <c r="H7" s="371">
        <v>2068</v>
      </c>
      <c r="I7" s="371">
        <v>7472</v>
      </c>
      <c r="J7" s="371">
        <v>1345</v>
      </c>
      <c r="K7" s="371">
        <v>2040</v>
      </c>
      <c r="N7" s="140"/>
    </row>
    <row r="8" spans="2:16" s="131" customFormat="1" ht="21" customHeight="1">
      <c r="B8" s="141" t="s">
        <v>2269</v>
      </c>
      <c r="C8" s="372">
        <v>364</v>
      </c>
      <c r="D8" s="372">
        <v>5</v>
      </c>
      <c r="E8" s="372">
        <v>17</v>
      </c>
      <c r="F8" s="372">
        <v>46</v>
      </c>
      <c r="G8" s="372">
        <v>102</v>
      </c>
      <c r="H8" s="372" t="s">
        <v>2462</v>
      </c>
      <c r="I8" s="372">
        <v>38</v>
      </c>
      <c r="J8" s="372">
        <v>28</v>
      </c>
      <c r="K8" s="372">
        <v>37</v>
      </c>
      <c r="N8" s="142"/>
    </row>
    <row r="9" spans="2:16" s="131" customFormat="1" ht="21" customHeight="1">
      <c r="B9" s="141" t="s">
        <v>2270</v>
      </c>
      <c r="C9" s="372">
        <v>519</v>
      </c>
      <c r="D9" s="372">
        <v>10</v>
      </c>
      <c r="E9" s="372">
        <v>60</v>
      </c>
      <c r="F9" s="372">
        <v>73</v>
      </c>
      <c r="G9" s="372">
        <v>275</v>
      </c>
      <c r="H9" s="372">
        <v>71</v>
      </c>
      <c r="I9" s="372">
        <v>116</v>
      </c>
      <c r="J9" s="372">
        <v>62</v>
      </c>
      <c r="K9" s="372">
        <v>163</v>
      </c>
      <c r="N9" s="142"/>
    </row>
    <row r="10" spans="2:16" s="131" customFormat="1" ht="21" customHeight="1">
      <c r="B10" s="141" t="s">
        <v>2271</v>
      </c>
      <c r="C10" s="372">
        <v>8093</v>
      </c>
      <c r="D10" s="372">
        <v>698</v>
      </c>
      <c r="E10" s="372">
        <v>925</v>
      </c>
      <c r="F10" s="372">
        <v>2698</v>
      </c>
      <c r="G10" s="372">
        <v>6656</v>
      </c>
      <c r="H10" s="372">
        <v>1323</v>
      </c>
      <c r="I10" s="372">
        <v>6816</v>
      </c>
      <c r="J10" s="372">
        <v>937</v>
      </c>
      <c r="K10" s="372">
        <v>1198</v>
      </c>
      <c r="N10" s="142"/>
    </row>
    <row r="11" spans="2:16" s="131" customFormat="1" ht="21" customHeight="1">
      <c r="B11" s="141" t="s">
        <v>2272</v>
      </c>
      <c r="C11" s="372">
        <v>544</v>
      </c>
      <c r="D11" s="372">
        <v>15</v>
      </c>
      <c r="E11" s="372">
        <v>28</v>
      </c>
      <c r="F11" s="372">
        <v>123</v>
      </c>
      <c r="G11" s="372">
        <v>186</v>
      </c>
      <c r="H11" s="372">
        <v>97</v>
      </c>
      <c r="I11" s="372">
        <v>91</v>
      </c>
      <c r="J11" s="372">
        <v>46</v>
      </c>
      <c r="K11" s="372">
        <v>187</v>
      </c>
      <c r="N11" s="142"/>
    </row>
    <row r="12" spans="2:16" s="131" customFormat="1" ht="21" customHeight="1">
      <c r="B12" s="141" t="s">
        <v>2273</v>
      </c>
      <c r="C12" s="372">
        <v>212</v>
      </c>
      <c r="D12" s="372" t="s">
        <v>2462</v>
      </c>
      <c r="E12" s="372">
        <v>11</v>
      </c>
      <c r="F12" s="372">
        <v>67</v>
      </c>
      <c r="G12" s="372">
        <v>83</v>
      </c>
      <c r="H12" s="372">
        <v>33</v>
      </c>
      <c r="I12" s="372">
        <v>19</v>
      </c>
      <c r="J12" s="372">
        <v>18</v>
      </c>
      <c r="K12" s="372">
        <v>38</v>
      </c>
      <c r="N12" s="142"/>
    </row>
    <row r="13" spans="2:16" s="131" customFormat="1" ht="21" customHeight="1">
      <c r="B13" s="141" t="s">
        <v>2274</v>
      </c>
      <c r="C13" s="372">
        <v>181</v>
      </c>
      <c r="D13" s="373">
        <v>3</v>
      </c>
      <c r="E13" s="372" t="s">
        <v>2462</v>
      </c>
      <c r="F13" s="372">
        <v>8</v>
      </c>
      <c r="G13" s="372">
        <v>9</v>
      </c>
      <c r="H13" s="372" t="s">
        <v>2462</v>
      </c>
      <c r="I13" s="372">
        <v>12</v>
      </c>
      <c r="J13" s="372">
        <v>5</v>
      </c>
      <c r="K13" s="372">
        <v>8</v>
      </c>
      <c r="N13" s="142"/>
    </row>
    <row r="14" spans="2:16" s="131" customFormat="1" ht="21" customHeight="1">
      <c r="B14" s="141" t="s">
        <v>2275</v>
      </c>
      <c r="C14" s="372">
        <v>234</v>
      </c>
      <c r="D14" s="372">
        <v>11</v>
      </c>
      <c r="E14" s="372">
        <v>32</v>
      </c>
      <c r="F14" s="372">
        <v>57</v>
      </c>
      <c r="G14" s="372">
        <v>88</v>
      </c>
      <c r="H14" s="372">
        <v>55</v>
      </c>
      <c r="I14" s="372">
        <v>52</v>
      </c>
      <c r="J14" s="372">
        <v>22</v>
      </c>
      <c r="K14" s="372">
        <v>57</v>
      </c>
      <c r="N14" s="142"/>
    </row>
    <row r="15" spans="2:16" s="131" customFormat="1" ht="21" customHeight="1">
      <c r="B15" s="141" t="s">
        <v>2276</v>
      </c>
      <c r="C15" s="372">
        <v>1446</v>
      </c>
      <c r="D15" s="372">
        <v>72</v>
      </c>
      <c r="E15" s="372">
        <v>78</v>
      </c>
      <c r="F15" s="372">
        <v>326</v>
      </c>
      <c r="G15" s="372">
        <v>690</v>
      </c>
      <c r="H15" s="372">
        <v>397</v>
      </c>
      <c r="I15" s="372">
        <v>253</v>
      </c>
      <c r="J15" s="372">
        <v>155</v>
      </c>
      <c r="K15" s="372">
        <v>267</v>
      </c>
      <c r="N15" s="142"/>
    </row>
    <row r="16" spans="2:16" s="131" customFormat="1" ht="21" customHeight="1">
      <c r="B16" s="141" t="s">
        <v>2277</v>
      </c>
      <c r="C16" s="372">
        <v>252</v>
      </c>
      <c r="D16" s="372" t="s">
        <v>2462</v>
      </c>
      <c r="E16" s="372">
        <v>0</v>
      </c>
      <c r="F16" s="372">
        <v>13</v>
      </c>
      <c r="G16" s="372">
        <v>62</v>
      </c>
      <c r="H16" s="372">
        <v>23</v>
      </c>
      <c r="I16" s="372">
        <v>25</v>
      </c>
      <c r="J16" s="372">
        <v>8</v>
      </c>
      <c r="K16" s="372">
        <v>16</v>
      </c>
      <c r="N16" s="142"/>
    </row>
    <row r="17" spans="2:14" s="131" customFormat="1" ht="21" customHeight="1">
      <c r="B17" s="141" t="s">
        <v>2278</v>
      </c>
      <c r="C17" s="372">
        <v>218</v>
      </c>
      <c r="D17" s="372" t="s">
        <v>2462</v>
      </c>
      <c r="E17" s="372" t="s">
        <v>2462</v>
      </c>
      <c r="F17" s="372">
        <v>35</v>
      </c>
      <c r="G17" s="372">
        <v>55</v>
      </c>
      <c r="H17" s="372">
        <v>16</v>
      </c>
      <c r="I17" s="372">
        <v>17</v>
      </c>
      <c r="J17" s="372">
        <v>26</v>
      </c>
      <c r="K17" s="372">
        <v>18</v>
      </c>
      <c r="N17" s="142"/>
    </row>
    <row r="18" spans="2:14" s="131" customFormat="1" ht="21" customHeight="1">
      <c r="B18" s="141" t="s">
        <v>2279</v>
      </c>
      <c r="C18" s="372">
        <v>392</v>
      </c>
      <c r="D18" s="372" t="s">
        <v>2462</v>
      </c>
      <c r="E18" s="372">
        <v>33</v>
      </c>
      <c r="F18" s="372">
        <v>58</v>
      </c>
      <c r="G18" s="372">
        <v>135</v>
      </c>
      <c r="H18" s="372">
        <v>26</v>
      </c>
      <c r="I18" s="372">
        <v>33</v>
      </c>
      <c r="J18" s="372">
        <v>38</v>
      </c>
      <c r="K18" s="372">
        <v>51</v>
      </c>
      <c r="N18" s="142"/>
    </row>
    <row r="19" spans="2:14" ht="21" customHeight="1">
      <c r="B19" s="304"/>
      <c r="C19" s="305" t="s">
        <v>2409</v>
      </c>
      <c r="D19" s="305" t="s">
        <v>2410</v>
      </c>
      <c r="E19" s="305" t="s">
        <v>2411</v>
      </c>
      <c r="F19" s="305" t="s">
        <v>2412</v>
      </c>
      <c r="G19" s="305" t="s">
        <v>2413</v>
      </c>
      <c r="H19" s="305" t="s">
        <v>2414</v>
      </c>
      <c r="I19" s="305" t="s">
        <v>2415</v>
      </c>
      <c r="J19" s="305" t="s">
        <v>2416</v>
      </c>
      <c r="K19" s="306" t="s">
        <v>2417</v>
      </c>
    </row>
    <row r="20" spans="2:14" ht="12.75" customHeight="1">
      <c r="B20" s="313"/>
      <c r="C20" s="314"/>
      <c r="D20" s="314"/>
      <c r="E20" s="314"/>
      <c r="F20" s="314"/>
      <c r="G20" s="314"/>
      <c r="H20" s="314"/>
      <c r="I20" s="314"/>
      <c r="J20" s="314"/>
      <c r="K20" s="314"/>
    </row>
    <row r="21" spans="2:14" ht="12.75" customHeight="1">
      <c r="B21" s="4172" t="s">
        <v>2113</v>
      </c>
      <c r="C21" s="3437"/>
      <c r="D21" s="3437"/>
      <c r="E21" s="3437"/>
      <c r="F21" s="3437"/>
      <c r="G21" s="3437"/>
      <c r="H21" s="3437"/>
      <c r="I21" s="3437"/>
      <c r="J21" s="3437"/>
      <c r="K21" s="3437"/>
    </row>
    <row r="22" spans="2:14" ht="12.75" customHeight="1">
      <c r="B22" s="4142" t="s">
        <v>2290</v>
      </c>
      <c r="C22" s="4142"/>
      <c r="D22" s="4142"/>
      <c r="E22" s="4142"/>
      <c r="F22" s="4142"/>
      <c r="G22" s="4142"/>
      <c r="H22" s="4142"/>
      <c r="I22" s="4142"/>
      <c r="J22" s="4142"/>
      <c r="K22" s="4142"/>
    </row>
    <row r="23" spans="2:14" ht="12.75" customHeight="1">
      <c r="B23" s="4142" t="s">
        <v>2291</v>
      </c>
      <c r="C23" s="4142"/>
      <c r="D23" s="4142"/>
      <c r="E23" s="4142"/>
      <c r="F23" s="4142"/>
      <c r="G23" s="4142"/>
      <c r="H23" s="4142"/>
      <c r="I23" s="4142"/>
      <c r="J23" s="4142"/>
      <c r="K23" s="4142"/>
    </row>
    <row r="24" spans="2:14" ht="12.75" customHeight="1"/>
    <row r="25" spans="2:14" ht="12.75" customHeight="1"/>
  </sheetData>
  <mergeCells count="5">
    <mergeCell ref="B23:K23"/>
    <mergeCell ref="B1:K1"/>
    <mergeCell ref="B2:K2"/>
    <mergeCell ref="B21:K21"/>
    <mergeCell ref="B22:K22"/>
  </mergeCells>
  <phoneticPr fontId="0" type="noConversion"/>
  <conditionalFormatting sqref="C5:K18">
    <cfRule type="cellIs" dxfId="97" priority="1" stopIfTrue="1" operator="between">
      <formula>0.0000000000000001</formula>
      <formula>0.4999999999</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27.xml><?xml version="1.0" encoding="utf-8"?>
<worksheet xmlns="http://schemas.openxmlformats.org/spreadsheetml/2006/main" xmlns:r="http://schemas.openxmlformats.org/officeDocument/2006/relationships">
  <sheetPr>
    <pageSetUpPr fitToPage="1"/>
  </sheetPr>
  <dimension ref="A1:Q37"/>
  <sheetViews>
    <sheetView showGridLines="0" workbookViewId="0">
      <selection activeCell="B2" sqref="B2:N2"/>
    </sheetView>
  </sheetViews>
  <sheetFormatPr defaultColWidth="7.85546875" defaultRowHeight="11.25"/>
  <cols>
    <col min="1" max="1" width="6.7109375" style="205" customWidth="1"/>
    <col min="2" max="2" width="20.7109375" style="205" customWidth="1"/>
    <col min="3" max="14" width="8.7109375" style="205" customWidth="1"/>
    <col min="15" max="15" width="6.7109375" style="205" customWidth="1"/>
    <col min="16" max="16" width="13.140625" style="205" bestFit="1" customWidth="1"/>
    <col min="17" max="16384" width="7.85546875" style="205"/>
  </cols>
  <sheetData>
    <row r="1" spans="1:17" s="182" customFormat="1" ht="30" customHeight="1">
      <c r="B1" s="3505" t="s">
        <v>2470</v>
      </c>
      <c r="C1" s="3505"/>
      <c r="D1" s="3505"/>
      <c r="E1" s="3505"/>
      <c r="F1" s="3505"/>
      <c r="G1" s="3505"/>
      <c r="H1" s="3505"/>
      <c r="I1" s="3505"/>
      <c r="J1" s="3505"/>
      <c r="K1" s="3505"/>
      <c r="L1" s="3505"/>
      <c r="M1" s="3505"/>
      <c r="N1" s="3505"/>
      <c r="O1" s="184"/>
    </row>
    <row r="2" spans="1:17" s="182" customFormat="1" ht="30" customHeight="1">
      <c r="B2" s="3505" t="s">
        <v>2471</v>
      </c>
      <c r="C2" s="3505"/>
      <c r="D2" s="3505"/>
      <c r="E2" s="3505"/>
      <c r="F2" s="3505"/>
      <c r="G2" s="3505"/>
      <c r="H2" s="3505"/>
      <c r="I2" s="3505"/>
      <c r="J2" s="3505"/>
      <c r="K2" s="3505"/>
      <c r="L2" s="3505"/>
      <c r="M2" s="3505"/>
      <c r="N2" s="3505"/>
      <c r="O2" s="184"/>
    </row>
    <row r="3" spans="1:17" s="182" customFormat="1" ht="12.75" customHeight="1">
      <c r="B3" s="185" t="s">
        <v>2396</v>
      </c>
      <c r="C3" s="186"/>
      <c r="D3" s="186"/>
      <c r="E3" s="186"/>
      <c r="F3" s="186"/>
      <c r="G3" s="186"/>
      <c r="H3" s="186"/>
      <c r="I3" s="186"/>
      <c r="J3" s="186"/>
      <c r="K3" s="186"/>
      <c r="L3" s="186"/>
      <c r="M3" s="186"/>
      <c r="N3" s="321" t="s">
        <v>2397</v>
      </c>
      <c r="O3" s="331"/>
      <c r="P3" s="1951" t="s">
        <v>2512</v>
      </c>
    </row>
    <row r="4" spans="1:17" s="182" customFormat="1" ht="21" customHeight="1">
      <c r="B4" s="284"/>
      <c r="C4" s="305" t="s">
        <v>2226</v>
      </c>
      <c r="D4" s="323" t="s">
        <v>2424</v>
      </c>
      <c r="E4" s="323" t="s">
        <v>2425</v>
      </c>
      <c r="F4" s="323" t="s">
        <v>2426</v>
      </c>
      <c r="G4" s="323" t="s">
        <v>2427</v>
      </c>
      <c r="H4" s="323" t="s">
        <v>2428</v>
      </c>
      <c r="I4" s="323" t="s">
        <v>2429</v>
      </c>
      <c r="J4" s="323" t="s">
        <v>2430</v>
      </c>
      <c r="K4" s="323" t="s">
        <v>2431</v>
      </c>
      <c r="L4" s="323" t="s">
        <v>2432</v>
      </c>
      <c r="M4" s="323" t="s">
        <v>2433</v>
      </c>
      <c r="N4" s="324" t="s">
        <v>2434</v>
      </c>
      <c r="O4" s="356"/>
      <c r="P4" s="241"/>
      <c r="Q4" s="241"/>
    </row>
    <row r="5" spans="1:17" s="368" customFormat="1" ht="21" customHeight="1">
      <c r="A5" s="374"/>
      <c r="B5" s="242" t="s">
        <v>2065</v>
      </c>
      <c r="C5" s="286">
        <v>681474</v>
      </c>
      <c r="D5" s="286">
        <v>94763</v>
      </c>
      <c r="E5" s="286">
        <v>14275</v>
      </c>
      <c r="F5" s="286">
        <v>631</v>
      </c>
      <c r="G5" s="286">
        <v>43119</v>
      </c>
      <c r="H5" s="286">
        <v>89691</v>
      </c>
      <c r="I5" s="286">
        <v>44659</v>
      </c>
      <c r="J5" s="286">
        <v>32608</v>
      </c>
      <c r="K5" s="286">
        <v>11267</v>
      </c>
      <c r="L5" s="286">
        <v>17778</v>
      </c>
      <c r="M5" s="286">
        <v>1831</v>
      </c>
      <c r="N5" s="286">
        <v>12816</v>
      </c>
      <c r="O5" s="350"/>
      <c r="P5" s="196"/>
      <c r="Q5" s="196"/>
    </row>
    <row r="6" spans="1:17" s="368" customFormat="1" ht="21" customHeight="1">
      <c r="A6" s="374"/>
      <c r="B6" s="246" t="s">
        <v>2066</v>
      </c>
      <c r="C6" s="288">
        <v>668511</v>
      </c>
      <c r="D6" s="288">
        <v>88192</v>
      </c>
      <c r="E6" s="288">
        <v>13662</v>
      </c>
      <c r="F6" s="288" t="s">
        <v>2462</v>
      </c>
      <c r="G6" s="288" t="s">
        <v>2462</v>
      </c>
      <c r="H6" s="288" t="s">
        <v>2462</v>
      </c>
      <c r="I6" s="288" t="s">
        <v>2462</v>
      </c>
      <c r="J6" s="288" t="s">
        <v>2462</v>
      </c>
      <c r="K6" s="288" t="s">
        <v>2462</v>
      </c>
      <c r="L6" s="288" t="s">
        <v>2462</v>
      </c>
      <c r="M6" s="288" t="s">
        <v>2462</v>
      </c>
      <c r="N6" s="288" t="s">
        <v>2462</v>
      </c>
      <c r="O6" s="350"/>
      <c r="P6" s="249"/>
      <c r="Q6" s="250"/>
    </row>
    <row r="7" spans="1:17" ht="21" customHeight="1">
      <c r="B7" s="257" t="s">
        <v>2101</v>
      </c>
      <c r="C7" s="286">
        <v>5428</v>
      </c>
      <c r="D7" s="286">
        <v>2170</v>
      </c>
      <c r="E7" s="286">
        <v>465</v>
      </c>
      <c r="F7" s="286" t="s">
        <v>2462</v>
      </c>
      <c r="G7" s="286" t="s">
        <v>2462</v>
      </c>
      <c r="H7" s="286" t="s">
        <v>2462</v>
      </c>
      <c r="I7" s="286" t="s">
        <v>2462</v>
      </c>
      <c r="J7" s="286" t="s">
        <v>2462</v>
      </c>
      <c r="K7" s="286" t="s">
        <v>2462</v>
      </c>
      <c r="L7" s="286" t="s">
        <v>2462</v>
      </c>
      <c r="M7" s="286">
        <v>0</v>
      </c>
      <c r="N7" s="286" t="s">
        <v>2462</v>
      </c>
      <c r="O7" s="335"/>
      <c r="P7" s="196"/>
      <c r="Q7" s="252"/>
    </row>
    <row r="8" spans="1:17" ht="21" customHeight="1">
      <c r="B8" s="290" t="s">
        <v>2269</v>
      </c>
      <c r="C8" s="288">
        <v>176</v>
      </c>
      <c r="D8" s="288">
        <v>61</v>
      </c>
      <c r="E8" s="288" t="s">
        <v>2462</v>
      </c>
      <c r="F8" s="288">
        <v>0</v>
      </c>
      <c r="G8" s="288">
        <v>0</v>
      </c>
      <c r="H8" s="288">
        <v>0</v>
      </c>
      <c r="I8" s="288">
        <v>0</v>
      </c>
      <c r="J8" s="288">
        <v>66</v>
      </c>
      <c r="K8" s="288">
        <v>0</v>
      </c>
      <c r="L8" s="288">
        <v>0</v>
      </c>
      <c r="M8" s="288">
        <v>0</v>
      </c>
      <c r="N8" s="288">
        <v>0</v>
      </c>
      <c r="O8" s="336"/>
      <c r="P8" s="251"/>
      <c r="Q8" s="291"/>
    </row>
    <row r="9" spans="1:17" ht="21" customHeight="1">
      <c r="B9" s="290" t="s">
        <v>2270</v>
      </c>
      <c r="C9" s="288">
        <v>801</v>
      </c>
      <c r="D9" s="288">
        <v>139</v>
      </c>
      <c r="E9" s="288">
        <v>285</v>
      </c>
      <c r="F9" s="288">
        <v>0</v>
      </c>
      <c r="G9" s="288" t="s">
        <v>2462</v>
      </c>
      <c r="H9" s="288">
        <v>4</v>
      </c>
      <c r="I9" s="288">
        <v>0</v>
      </c>
      <c r="J9" s="288">
        <v>86</v>
      </c>
      <c r="K9" s="288">
        <v>0</v>
      </c>
      <c r="L9" s="288">
        <v>33</v>
      </c>
      <c r="M9" s="288">
        <v>0</v>
      </c>
      <c r="N9" s="288">
        <v>0</v>
      </c>
      <c r="O9" s="336"/>
      <c r="P9" s="251"/>
      <c r="Q9" s="291"/>
    </row>
    <row r="10" spans="1:17" ht="21" customHeight="1">
      <c r="B10" s="290" t="s">
        <v>2271</v>
      </c>
      <c r="C10" s="288">
        <v>2462</v>
      </c>
      <c r="D10" s="288">
        <v>999</v>
      </c>
      <c r="E10" s="288">
        <v>124</v>
      </c>
      <c r="F10" s="288" t="s">
        <v>2462</v>
      </c>
      <c r="G10" s="288">
        <v>145</v>
      </c>
      <c r="H10" s="288">
        <v>209</v>
      </c>
      <c r="I10" s="288" t="s">
        <v>2462</v>
      </c>
      <c r="J10" s="288">
        <v>63</v>
      </c>
      <c r="K10" s="288">
        <v>0</v>
      </c>
      <c r="L10" s="288">
        <v>88</v>
      </c>
      <c r="M10" s="288">
        <v>0</v>
      </c>
      <c r="N10" s="288">
        <v>7</v>
      </c>
      <c r="O10" s="336"/>
      <c r="P10" s="251"/>
      <c r="Q10" s="291"/>
    </row>
    <row r="11" spans="1:17" ht="21" customHeight="1">
      <c r="B11" s="290" t="s">
        <v>2272</v>
      </c>
      <c r="C11" s="288">
        <v>541</v>
      </c>
      <c r="D11" s="288">
        <v>291</v>
      </c>
      <c r="E11" s="288" t="s">
        <v>2462</v>
      </c>
      <c r="F11" s="288">
        <v>0</v>
      </c>
      <c r="G11" s="288" t="s">
        <v>2462</v>
      </c>
      <c r="H11" s="288" t="s">
        <v>2462</v>
      </c>
      <c r="I11" s="288">
        <v>0</v>
      </c>
      <c r="J11" s="288">
        <v>69</v>
      </c>
      <c r="K11" s="288">
        <v>0</v>
      </c>
      <c r="L11" s="288">
        <v>0</v>
      </c>
      <c r="M11" s="288">
        <v>0</v>
      </c>
      <c r="N11" s="288" t="s">
        <v>2462</v>
      </c>
      <c r="O11" s="336"/>
      <c r="P11" s="251"/>
      <c r="Q11" s="291"/>
    </row>
    <row r="12" spans="1:17" ht="21" customHeight="1">
      <c r="B12" s="290" t="s">
        <v>2273</v>
      </c>
      <c r="C12" s="288">
        <v>156</v>
      </c>
      <c r="D12" s="288">
        <v>16</v>
      </c>
      <c r="E12" s="288">
        <v>0</v>
      </c>
      <c r="F12" s="288">
        <v>0</v>
      </c>
      <c r="G12" s="288" t="s">
        <v>2462</v>
      </c>
      <c r="H12" s="288">
        <v>0</v>
      </c>
      <c r="I12" s="288">
        <v>0</v>
      </c>
      <c r="J12" s="288">
        <v>73</v>
      </c>
      <c r="K12" s="288">
        <v>0</v>
      </c>
      <c r="L12" s="288">
        <v>0</v>
      </c>
      <c r="M12" s="288">
        <v>0</v>
      </c>
      <c r="N12" s="288">
        <v>0</v>
      </c>
      <c r="O12" s="336"/>
      <c r="P12" s="251"/>
      <c r="Q12" s="291"/>
    </row>
    <row r="13" spans="1:17" ht="21" customHeight="1">
      <c r="B13" s="290" t="s">
        <v>2274</v>
      </c>
      <c r="C13" s="288">
        <v>25</v>
      </c>
      <c r="D13" s="288" t="s">
        <v>2462</v>
      </c>
      <c r="E13" s="288" t="s">
        <v>2462</v>
      </c>
      <c r="F13" s="288">
        <v>0</v>
      </c>
      <c r="G13" s="288">
        <v>0</v>
      </c>
      <c r="H13" s="288">
        <v>0</v>
      </c>
      <c r="I13" s="288">
        <v>0</v>
      </c>
      <c r="J13" s="288" t="s">
        <v>2462</v>
      </c>
      <c r="K13" s="288">
        <v>0</v>
      </c>
      <c r="L13" s="288">
        <v>0</v>
      </c>
      <c r="M13" s="288">
        <v>0</v>
      </c>
      <c r="N13" s="288">
        <v>0</v>
      </c>
      <c r="O13" s="336"/>
      <c r="P13" s="251"/>
      <c r="Q13" s="291"/>
    </row>
    <row r="14" spans="1:17" ht="21" customHeight="1">
      <c r="B14" s="290" t="s">
        <v>2275</v>
      </c>
      <c r="C14" s="288">
        <v>204</v>
      </c>
      <c r="D14" s="288">
        <v>72</v>
      </c>
      <c r="E14" s="288">
        <v>0</v>
      </c>
      <c r="F14" s="288">
        <v>0</v>
      </c>
      <c r="G14" s="288">
        <v>6</v>
      </c>
      <c r="H14" s="288" t="s">
        <v>2462</v>
      </c>
      <c r="I14" s="288">
        <v>0</v>
      </c>
      <c r="J14" s="288">
        <v>42</v>
      </c>
      <c r="K14" s="288">
        <v>0</v>
      </c>
      <c r="L14" s="288" t="s">
        <v>2462</v>
      </c>
      <c r="M14" s="288">
        <v>0</v>
      </c>
      <c r="N14" s="288">
        <v>0</v>
      </c>
      <c r="O14" s="336"/>
      <c r="P14" s="251"/>
      <c r="Q14" s="291"/>
    </row>
    <row r="15" spans="1:17" ht="21" customHeight="1">
      <c r="B15" s="290" t="s">
        <v>2276</v>
      </c>
      <c r="C15" s="288">
        <v>871</v>
      </c>
      <c r="D15" s="288">
        <v>525</v>
      </c>
      <c r="E15" s="288">
        <v>19</v>
      </c>
      <c r="F15" s="288">
        <v>0</v>
      </c>
      <c r="G15" s="288">
        <v>7</v>
      </c>
      <c r="H15" s="288">
        <v>14</v>
      </c>
      <c r="I15" s="288">
        <v>0</v>
      </c>
      <c r="J15" s="288">
        <v>37</v>
      </c>
      <c r="K15" s="288" t="s">
        <v>2462</v>
      </c>
      <c r="L15" s="288">
        <v>32</v>
      </c>
      <c r="M15" s="288">
        <v>0</v>
      </c>
      <c r="N15" s="288">
        <v>0</v>
      </c>
      <c r="O15" s="336"/>
      <c r="P15" s="251"/>
      <c r="Q15" s="291"/>
    </row>
    <row r="16" spans="1:17" ht="21" customHeight="1">
      <c r="B16" s="290" t="s">
        <v>2277</v>
      </c>
      <c r="C16" s="288">
        <v>70</v>
      </c>
      <c r="D16" s="288">
        <v>21</v>
      </c>
      <c r="E16" s="288">
        <v>0</v>
      </c>
      <c r="F16" s="288">
        <v>0</v>
      </c>
      <c r="G16" s="288" t="s">
        <v>2462</v>
      </c>
      <c r="H16" s="288" t="s">
        <v>2462</v>
      </c>
      <c r="I16" s="288">
        <v>0</v>
      </c>
      <c r="J16" s="288">
        <v>17</v>
      </c>
      <c r="K16" s="288">
        <v>0</v>
      </c>
      <c r="L16" s="288">
        <v>0</v>
      </c>
      <c r="M16" s="288">
        <v>0</v>
      </c>
      <c r="N16" s="288">
        <v>0</v>
      </c>
      <c r="O16" s="336"/>
      <c r="P16" s="251"/>
      <c r="Q16" s="291"/>
    </row>
    <row r="17" spans="2:17" ht="21" customHeight="1">
      <c r="B17" s="290" t="s">
        <v>2278</v>
      </c>
      <c r="C17" s="288">
        <v>92</v>
      </c>
      <c r="D17" s="288">
        <v>28</v>
      </c>
      <c r="E17" s="288" t="s">
        <v>2462</v>
      </c>
      <c r="F17" s="288">
        <v>0</v>
      </c>
      <c r="G17" s="288">
        <v>0</v>
      </c>
      <c r="H17" s="288">
        <v>0</v>
      </c>
      <c r="I17" s="288">
        <v>0</v>
      </c>
      <c r="J17" s="288">
        <v>15</v>
      </c>
      <c r="K17" s="288">
        <v>0</v>
      </c>
      <c r="L17" s="288">
        <v>0</v>
      </c>
      <c r="M17" s="288">
        <v>0</v>
      </c>
      <c r="N17" s="288">
        <v>0</v>
      </c>
      <c r="O17" s="336"/>
      <c r="P17" s="251"/>
      <c r="Q17" s="291"/>
    </row>
    <row r="18" spans="2:17" ht="21" customHeight="1">
      <c r="B18" s="292" t="s">
        <v>2279</v>
      </c>
      <c r="C18" s="288">
        <v>30</v>
      </c>
      <c r="D18" s="288" t="s">
        <v>2462</v>
      </c>
      <c r="E18" s="288">
        <v>0</v>
      </c>
      <c r="F18" s="288">
        <v>0</v>
      </c>
      <c r="G18" s="288">
        <v>0</v>
      </c>
      <c r="H18" s="288" t="s">
        <v>2462</v>
      </c>
      <c r="I18" s="288">
        <v>0</v>
      </c>
      <c r="J18" s="288" t="s">
        <v>2462</v>
      </c>
      <c r="K18" s="288">
        <v>0</v>
      </c>
      <c r="L18" s="288" t="s">
        <v>2462</v>
      </c>
      <c r="M18" s="288">
        <v>0</v>
      </c>
      <c r="N18" s="288">
        <v>0</v>
      </c>
      <c r="O18" s="336"/>
      <c r="P18" s="246"/>
      <c r="Q18" s="293"/>
    </row>
    <row r="19" spans="2:17" ht="21" customHeight="1">
      <c r="B19" s="284"/>
      <c r="C19" s="305" t="s">
        <v>2226</v>
      </c>
      <c r="D19" s="323" t="s">
        <v>2424</v>
      </c>
      <c r="E19" s="323" t="s">
        <v>2425</v>
      </c>
      <c r="F19" s="323" t="s">
        <v>2426</v>
      </c>
      <c r="G19" s="323" t="s">
        <v>2427</v>
      </c>
      <c r="H19" s="323" t="s">
        <v>2428</v>
      </c>
      <c r="I19" s="323" t="s">
        <v>2429</v>
      </c>
      <c r="J19" s="323" t="s">
        <v>2430</v>
      </c>
      <c r="K19" s="323" t="s">
        <v>2431</v>
      </c>
      <c r="L19" s="323" t="s">
        <v>2432</v>
      </c>
      <c r="M19" s="323" t="s">
        <v>2433</v>
      </c>
      <c r="N19" s="324" t="s">
        <v>2434</v>
      </c>
      <c r="O19" s="356"/>
    </row>
    <row r="20" spans="2:17" ht="12.75" customHeight="1">
      <c r="B20" s="294"/>
      <c r="C20" s="314"/>
      <c r="D20" s="337"/>
      <c r="E20" s="337"/>
      <c r="F20" s="337"/>
      <c r="G20" s="337"/>
      <c r="H20" s="337"/>
      <c r="I20" s="337"/>
      <c r="J20" s="337"/>
      <c r="K20" s="337"/>
      <c r="L20" s="337"/>
      <c r="M20" s="337"/>
      <c r="N20" s="337"/>
      <c r="O20" s="356"/>
    </row>
    <row r="21" spans="2:17" ht="12.75" customHeight="1">
      <c r="B21" s="3512" t="s">
        <v>2113</v>
      </c>
      <c r="C21" s="3437"/>
      <c r="D21" s="3437"/>
      <c r="E21" s="3437"/>
      <c r="F21" s="3437"/>
      <c r="G21" s="3437"/>
      <c r="H21" s="3437"/>
      <c r="I21" s="3437"/>
      <c r="J21" s="3437"/>
      <c r="K21" s="3437"/>
      <c r="L21" s="3437"/>
      <c r="M21" s="3437"/>
      <c r="N21" s="3437"/>
      <c r="O21" s="356"/>
    </row>
    <row r="22" spans="2:17" ht="12.75" customHeight="1">
      <c r="B22" s="3513" t="s">
        <v>2290</v>
      </c>
      <c r="C22" s="3513"/>
      <c r="D22" s="3513"/>
      <c r="E22" s="3513"/>
      <c r="F22" s="3513"/>
      <c r="G22" s="3513"/>
      <c r="H22" s="3513"/>
      <c r="I22" s="3513"/>
      <c r="J22" s="3513"/>
      <c r="K22" s="3513"/>
      <c r="L22" s="3513"/>
      <c r="M22" s="3513"/>
      <c r="N22" s="3513"/>
      <c r="O22" s="213"/>
    </row>
    <row r="23" spans="2:17" ht="12.75" customHeight="1">
      <c r="B23" s="3513" t="s">
        <v>2291</v>
      </c>
      <c r="C23" s="3513"/>
      <c r="D23" s="3513"/>
      <c r="E23" s="3513"/>
      <c r="F23" s="3513"/>
      <c r="G23" s="3513"/>
      <c r="H23" s="3513"/>
      <c r="I23" s="3513"/>
      <c r="J23" s="3513"/>
      <c r="K23" s="3513"/>
      <c r="L23" s="3513"/>
      <c r="M23" s="3513"/>
      <c r="N23" s="3513"/>
      <c r="O23" s="338"/>
    </row>
    <row r="24" spans="2:17" ht="12.75" customHeight="1">
      <c r="B24" s="213"/>
      <c r="C24" s="213"/>
      <c r="D24" s="213"/>
      <c r="E24" s="213"/>
      <c r="F24" s="213"/>
      <c r="G24" s="213"/>
      <c r="H24" s="213"/>
      <c r="I24" s="213"/>
      <c r="J24" s="213"/>
      <c r="K24" s="213"/>
      <c r="L24" s="213"/>
      <c r="M24" s="213"/>
      <c r="N24" s="213"/>
      <c r="O24" s="338"/>
    </row>
    <row r="25" spans="2:17" ht="12.75" customHeight="1">
      <c r="B25" s="4179" t="s">
        <v>2116</v>
      </c>
      <c r="C25" s="4179"/>
      <c r="D25" s="4179"/>
      <c r="E25" s="4179"/>
      <c r="F25" s="4179"/>
      <c r="G25" s="4179"/>
      <c r="H25" s="4179"/>
      <c r="I25" s="4179"/>
      <c r="J25" s="4179"/>
      <c r="K25" s="4179"/>
      <c r="L25" s="4179"/>
      <c r="M25" s="4179"/>
      <c r="N25" s="4179"/>
      <c r="O25" s="296"/>
    </row>
    <row r="26" spans="2:17" ht="12.75" customHeight="1">
      <c r="B26" s="3435" t="s">
        <v>2463</v>
      </c>
      <c r="C26" s="3435"/>
      <c r="D26" s="296"/>
      <c r="E26" s="296"/>
      <c r="F26" s="296"/>
      <c r="G26" s="296"/>
      <c r="H26" s="296"/>
      <c r="I26" s="296"/>
      <c r="J26" s="296"/>
      <c r="K26" s="296"/>
      <c r="L26" s="296"/>
      <c r="M26" s="296"/>
      <c r="N26" s="296"/>
      <c r="O26" s="296"/>
    </row>
    <row r="27" spans="2:17" ht="12.75" customHeight="1">
      <c r="C27" s="296"/>
      <c r="D27" s="296"/>
      <c r="E27" s="296"/>
      <c r="F27" s="296"/>
      <c r="G27" s="296"/>
      <c r="H27" s="296"/>
      <c r="I27" s="296"/>
      <c r="J27" s="296"/>
      <c r="K27" s="296"/>
      <c r="L27" s="296"/>
      <c r="M27" s="296"/>
      <c r="N27" s="296"/>
      <c r="O27" s="296"/>
    </row>
    <row r="28" spans="2:17">
      <c r="C28" s="297"/>
      <c r="D28" s="296"/>
      <c r="E28" s="296"/>
      <c r="F28" s="296"/>
      <c r="G28" s="296"/>
      <c r="H28" s="296"/>
      <c r="I28" s="296"/>
      <c r="J28" s="296"/>
      <c r="K28" s="296"/>
      <c r="L28" s="296"/>
      <c r="M28" s="296"/>
      <c r="N28" s="296"/>
      <c r="O28" s="296"/>
    </row>
    <row r="29" spans="2:17">
      <c r="C29" s="297"/>
      <c r="D29" s="297"/>
      <c r="E29" s="297"/>
      <c r="F29" s="297"/>
      <c r="G29" s="297"/>
      <c r="H29" s="297"/>
      <c r="I29" s="297"/>
      <c r="J29" s="297"/>
      <c r="K29" s="297"/>
      <c r="L29" s="297"/>
      <c r="M29" s="297"/>
      <c r="N29" s="297"/>
      <c r="O29" s="296"/>
    </row>
    <row r="30" spans="2:17">
      <c r="C30" s="297"/>
      <c r="D30" s="297"/>
      <c r="E30" s="297"/>
      <c r="F30" s="297"/>
      <c r="G30" s="297"/>
      <c r="H30" s="297"/>
      <c r="I30" s="297"/>
      <c r="J30" s="297"/>
      <c r="K30" s="297"/>
      <c r="L30" s="297"/>
      <c r="M30" s="297"/>
      <c r="N30" s="297"/>
    </row>
    <row r="31" spans="2:17">
      <c r="C31" s="298"/>
      <c r="D31" s="298"/>
      <c r="E31" s="298"/>
      <c r="F31" s="298"/>
      <c r="G31" s="298"/>
      <c r="H31" s="298"/>
      <c r="I31" s="298"/>
      <c r="J31" s="298"/>
      <c r="K31" s="297"/>
      <c r="L31" s="297"/>
      <c r="M31" s="297"/>
      <c r="N31" s="297"/>
      <c r="O31" s="296"/>
    </row>
    <row r="32" spans="2:17">
      <c r="C32" s="298"/>
      <c r="D32" s="298"/>
      <c r="E32" s="298"/>
      <c r="F32" s="298"/>
      <c r="G32" s="298"/>
      <c r="H32" s="298"/>
      <c r="I32" s="298"/>
      <c r="J32" s="298"/>
      <c r="K32" s="297"/>
      <c r="L32" s="297"/>
      <c r="M32" s="297"/>
      <c r="N32" s="297"/>
    </row>
    <row r="33" spans="3:14">
      <c r="C33" s="299"/>
      <c r="D33" s="299"/>
      <c r="E33" s="299"/>
      <c r="F33" s="299"/>
      <c r="G33" s="299"/>
      <c r="H33" s="299"/>
      <c r="I33" s="299"/>
      <c r="J33" s="299"/>
      <c r="K33" s="297"/>
      <c r="L33" s="297"/>
      <c r="M33" s="297"/>
      <c r="N33" s="297"/>
    </row>
    <row r="34" spans="3:14">
      <c r="C34" s="299"/>
      <c r="D34" s="299"/>
      <c r="E34" s="299"/>
      <c r="F34" s="299"/>
      <c r="G34" s="299"/>
      <c r="H34" s="299"/>
      <c r="I34" s="299"/>
      <c r="J34" s="299"/>
      <c r="K34" s="297"/>
      <c r="L34" s="297"/>
      <c r="M34" s="297"/>
      <c r="N34" s="297"/>
    </row>
    <row r="35" spans="3:14">
      <c r="C35" s="300"/>
      <c r="D35" s="300"/>
      <c r="E35" s="300"/>
      <c r="F35" s="300"/>
      <c r="G35" s="300"/>
      <c r="H35" s="300"/>
      <c r="I35" s="300"/>
      <c r="J35" s="300"/>
      <c r="K35" s="297"/>
      <c r="L35" s="297"/>
      <c r="M35" s="297"/>
      <c r="N35" s="297"/>
    </row>
    <row r="36" spans="3:14">
      <c r="C36" s="299"/>
      <c r="D36" s="299"/>
      <c r="E36" s="299"/>
      <c r="F36" s="299"/>
      <c r="G36" s="299"/>
      <c r="H36" s="299"/>
      <c r="I36" s="299"/>
      <c r="J36" s="299"/>
      <c r="K36" s="297"/>
      <c r="L36" s="297"/>
      <c r="M36" s="297"/>
      <c r="N36" s="297"/>
    </row>
    <row r="37" spans="3:14">
      <c r="C37" s="296"/>
      <c r="D37" s="296"/>
      <c r="E37" s="296"/>
      <c r="F37" s="296"/>
      <c r="G37" s="296"/>
      <c r="H37" s="296"/>
      <c r="I37" s="296"/>
      <c r="J37" s="296"/>
      <c r="K37" s="296"/>
      <c r="L37" s="299"/>
      <c r="M37" s="299"/>
      <c r="N37" s="299"/>
    </row>
  </sheetData>
  <mergeCells count="7">
    <mergeCell ref="B23:N23"/>
    <mergeCell ref="B25:N25"/>
    <mergeCell ref="B26:C26"/>
    <mergeCell ref="B1:N1"/>
    <mergeCell ref="B2:N2"/>
    <mergeCell ref="B21:N21"/>
    <mergeCell ref="B22:N22"/>
  </mergeCells>
  <phoneticPr fontId="0" type="noConversion"/>
  <conditionalFormatting sqref="C5:N18">
    <cfRule type="cellIs" dxfId="96" priority="1" stopIfTrue="1" operator="between">
      <formula>0.0000000000000001</formula>
      <formula>0.4999999999</formula>
    </cfRule>
  </conditionalFormatting>
  <hyperlinks>
    <hyperlink ref="B26" r:id="rId1"/>
    <hyperlink ref="P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2"/>
  <headerFooter alignWithMargins="0"/>
  <ignoredErrors>
    <ignoredError sqref="D4:N4 D19:N19" numberStoredAsText="1"/>
  </ignoredErrors>
</worksheet>
</file>

<file path=xl/worksheets/sheet128.xml><?xml version="1.0" encoding="utf-8"?>
<worksheet xmlns="http://schemas.openxmlformats.org/spreadsheetml/2006/main" xmlns:r="http://schemas.openxmlformats.org/officeDocument/2006/relationships">
  <sheetPr>
    <pageSetUpPr fitToPage="1"/>
  </sheetPr>
  <dimension ref="A1:R36"/>
  <sheetViews>
    <sheetView showGridLines="0" workbookViewId="0">
      <selection activeCell="B2" sqref="B2:O2"/>
    </sheetView>
  </sheetViews>
  <sheetFormatPr defaultColWidth="7.85546875" defaultRowHeight="11.25"/>
  <cols>
    <col min="1" max="1" width="6.7109375" style="205" customWidth="1"/>
    <col min="2" max="2" width="20.7109375" style="205" customWidth="1"/>
    <col min="3" max="15" width="7.7109375" style="205" customWidth="1"/>
    <col min="16" max="16" width="6.7109375" style="205" customWidth="1"/>
    <col min="17" max="17" width="13.140625" style="205" bestFit="1" customWidth="1"/>
    <col min="18" max="16384" width="7.85546875" style="205"/>
  </cols>
  <sheetData>
    <row r="1" spans="1:18" s="182" customFormat="1" ht="30" customHeight="1">
      <c r="B1" s="3505" t="s">
        <v>2472</v>
      </c>
      <c r="C1" s="3505"/>
      <c r="D1" s="3505"/>
      <c r="E1" s="3505"/>
      <c r="F1" s="3505"/>
      <c r="G1" s="3505"/>
      <c r="H1" s="3505"/>
      <c r="I1" s="3505"/>
      <c r="J1" s="3505"/>
      <c r="K1" s="3505"/>
      <c r="L1" s="3505"/>
      <c r="M1" s="3505"/>
      <c r="N1" s="3505"/>
      <c r="O1" s="3505"/>
    </row>
    <row r="2" spans="1:18" s="182" customFormat="1" ht="30" customHeight="1">
      <c r="B2" s="3505" t="s">
        <v>2473</v>
      </c>
      <c r="C2" s="3505"/>
      <c r="D2" s="3505"/>
      <c r="E2" s="3505"/>
      <c r="F2" s="3505"/>
      <c r="G2" s="3505"/>
      <c r="H2" s="3505"/>
      <c r="I2" s="3505"/>
      <c r="J2" s="3505"/>
      <c r="K2" s="3505"/>
      <c r="L2" s="3505"/>
      <c r="M2" s="3505"/>
      <c r="N2" s="3505"/>
      <c r="O2" s="3505"/>
    </row>
    <row r="3" spans="1:18" s="182" customFormat="1" ht="12.75" customHeight="1">
      <c r="B3" s="185" t="s">
        <v>2396</v>
      </c>
      <c r="C3" s="186"/>
      <c r="D3" s="194"/>
      <c r="E3" s="186"/>
      <c r="F3" s="186"/>
      <c r="G3" s="186"/>
      <c r="H3" s="186"/>
      <c r="I3" s="194"/>
      <c r="J3" s="186"/>
      <c r="K3" s="186"/>
      <c r="L3" s="186"/>
      <c r="M3" s="359"/>
      <c r="N3" s="184"/>
      <c r="O3" s="321" t="s">
        <v>2397</v>
      </c>
      <c r="Q3" s="1951" t="s">
        <v>2512</v>
      </c>
    </row>
    <row r="4" spans="1:18" s="182" customFormat="1" ht="21" customHeight="1">
      <c r="B4" s="284"/>
      <c r="C4" s="323" t="s">
        <v>2437</v>
      </c>
      <c r="D4" s="305">
        <v>22</v>
      </c>
      <c r="E4" s="305">
        <v>23</v>
      </c>
      <c r="F4" s="305">
        <v>24</v>
      </c>
      <c r="G4" s="305">
        <v>25</v>
      </c>
      <c r="H4" s="305">
        <v>26</v>
      </c>
      <c r="I4" s="305">
        <v>27</v>
      </c>
      <c r="J4" s="305">
        <v>28</v>
      </c>
      <c r="K4" s="305">
        <v>29</v>
      </c>
      <c r="L4" s="305">
        <v>30</v>
      </c>
      <c r="M4" s="305">
        <v>31</v>
      </c>
      <c r="N4" s="305">
        <v>32</v>
      </c>
      <c r="O4" s="306">
        <v>33</v>
      </c>
      <c r="P4" s="251"/>
      <c r="Q4" s="241"/>
      <c r="R4" s="241"/>
    </row>
    <row r="5" spans="1:18" s="368" customFormat="1" ht="21" customHeight="1">
      <c r="A5" s="374"/>
      <c r="B5" s="242" t="s">
        <v>2065</v>
      </c>
      <c r="C5" s="286">
        <v>6196</v>
      </c>
      <c r="D5" s="286">
        <v>24133</v>
      </c>
      <c r="E5" s="286">
        <v>45632</v>
      </c>
      <c r="F5" s="286">
        <v>8686</v>
      </c>
      <c r="G5" s="286">
        <v>83801</v>
      </c>
      <c r="H5" s="286">
        <v>8887</v>
      </c>
      <c r="I5" s="286">
        <v>18856</v>
      </c>
      <c r="J5" s="286">
        <v>20743</v>
      </c>
      <c r="K5" s="286">
        <v>30249</v>
      </c>
      <c r="L5" s="286">
        <v>4206</v>
      </c>
      <c r="M5" s="286">
        <v>34491</v>
      </c>
      <c r="N5" s="286">
        <v>13909</v>
      </c>
      <c r="O5" s="286">
        <v>18247</v>
      </c>
      <c r="P5" s="196"/>
      <c r="Q5" s="196"/>
      <c r="R5" s="196"/>
    </row>
    <row r="6" spans="1:18" s="368" customFormat="1" ht="21" customHeight="1">
      <c r="A6" s="374"/>
      <c r="B6" s="251" t="s">
        <v>2066</v>
      </c>
      <c r="C6" s="288">
        <v>6196</v>
      </c>
      <c r="D6" s="288" t="s">
        <v>2462</v>
      </c>
      <c r="E6" s="288" t="s">
        <v>2462</v>
      </c>
      <c r="F6" s="288" t="s">
        <v>2462</v>
      </c>
      <c r="G6" s="288" t="s">
        <v>2462</v>
      </c>
      <c r="H6" s="288" t="s">
        <v>2462</v>
      </c>
      <c r="I6" s="288" t="s">
        <v>2462</v>
      </c>
      <c r="J6" s="288" t="s">
        <v>2462</v>
      </c>
      <c r="K6" s="288" t="s">
        <v>2462</v>
      </c>
      <c r="L6" s="288" t="s">
        <v>2462</v>
      </c>
      <c r="M6" s="288" t="s">
        <v>2462</v>
      </c>
      <c r="N6" s="288" t="s">
        <v>2462</v>
      </c>
      <c r="O6" s="288" t="s">
        <v>2462</v>
      </c>
      <c r="P6" s="250"/>
      <c r="Q6" s="249"/>
      <c r="R6" s="250"/>
    </row>
    <row r="7" spans="1:18" ht="21" customHeight="1">
      <c r="B7" s="257" t="s">
        <v>2101</v>
      </c>
      <c r="C7" s="286">
        <v>0</v>
      </c>
      <c r="D7" s="286" t="s">
        <v>2462</v>
      </c>
      <c r="E7" s="286" t="s">
        <v>2462</v>
      </c>
      <c r="F7" s="286" t="s">
        <v>2462</v>
      </c>
      <c r="G7" s="286" t="s">
        <v>2462</v>
      </c>
      <c r="H7" s="286" t="s">
        <v>2462</v>
      </c>
      <c r="I7" s="286" t="s">
        <v>2462</v>
      </c>
      <c r="J7" s="286" t="s">
        <v>2462</v>
      </c>
      <c r="K7" s="286" t="s">
        <v>2462</v>
      </c>
      <c r="L7" s="286" t="s">
        <v>2462</v>
      </c>
      <c r="M7" s="286" t="s">
        <v>2462</v>
      </c>
      <c r="N7" s="286" t="s">
        <v>2462</v>
      </c>
      <c r="O7" s="286" t="s">
        <v>2462</v>
      </c>
      <c r="P7" s="250"/>
      <c r="Q7" s="196"/>
      <c r="R7" s="252"/>
    </row>
    <row r="8" spans="1:18" ht="21" customHeight="1">
      <c r="B8" s="290" t="s">
        <v>2269</v>
      </c>
      <c r="C8" s="288">
        <v>0</v>
      </c>
      <c r="D8" s="288">
        <v>0</v>
      </c>
      <c r="E8" s="288">
        <v>6</v>
      </c>
      <c r="F8" s="288">
        <v>0</v>
      </c>
      <c r="G8" s="288">
        <v>22</v>
      </c>
      <c r="H8" s="288">
        <v>0</v>
      </c>
      <c r="I8" s="288">
        <v>0</v>
      </c>
      <c r="J8" s="288">
        <v>0</v>
      </c>
      <c r="K8" s="288">
        <v>0</v>
      </c>
      <c r="L8" s="288">
        <v>0</v>
      </c>
      <c r="M8" s="288">
        <v>0</v>
      </c>
      <c r="N8" s="288" t="s">
        <v>2462</v>
      </c>
      <c r="O8" s="288" t="s">
        <v>2462</v>
      </c>
      <c r="P8" s="303"/>
      <c r="Q8" s="251"/>
      <c r="R8" s="291"/>
    </row>
    <row r="9" spans="1:18" ht="21" customHeight="1">
      <c r="B9" s="290" t="s">
        <v>2270</v>
      </c>
      <c r="C9" s="288">
        <v>0</v>
      </c>
      <c r="D9" s="288" t="s">
        <v>2462</v>
      </c>
      <c r="E9" s="288" t="s">
        <v>2462</v>
      </c>
      <c r="F9" s="288" t="s">
        <v>2462</v>
      </c>
      <c r="G9" s="288">
        <v>180</v>
      </c>
      <c r="H9" s="288">
        <v>0</v>
      </c>
      <c r="I9" s="288">
        <v>0</v>
      </c>
      <c r="J9" s="288">
        <v>0</v>
      </c>
      <c r="K9" s="288" t="s">
        <v>2462</v>
      </c>
      <c r="L9" s="288" t="s">
        <v>2462</v>
      </c>
      <c r="M9" s="288" t="s">
        <v>2462</v>
      </c>
      <c r="N9" s="288">
        <v>0</v>
      </c>
      <c r="O9" s="288">
        <v>25</v>
      </c>
      <c r="P9" s="303"/>
      <c r="Q9" s="251"/>
      <c r="R9" s="291"/>
    </row>
    <row r="10" spans="1:18" ht="21" customHeight="1">
      <c r="B10" s="290" t="s">
        <v>2271</v>
      </c>
      <c r="C10" s="288">
        <v>0</v>
      </c>
      <c r="D10" s="288" t="s">
        <v>2462</v>
      </c>
      <c r="E10" s="288">
        <v>149</v>
      </c>
      <c r="F10" s="288" t="s">
        <v>2462</v>
      </c>
      <c r="G10" s="288">
        <v>268</v>
      </c>
      <c r="H10" s="288">
        <v>0</v>
      </c>
      <c r="I10" s="288" t="s">
        <v>2462</v>
      </c>
      <c r="J10" s="288">
        <v>30</v>
      </c>
      <c r="K10" s="288">
        <v>0</v>
      </c>
      <c r="L10" s="288">
        <v>0</v>
      </c>
      <c r="M10" s="288">
        <v>41</v>
      </c>
      <c r="N10" s="288">
        <v>66</v>
      </c>
      <c r="O10" s="288">
        <v>113</v>
      </c>
      <c r="P10" s="303"/>
      <c r="Q10" s="251"/>
      <c r="R10" s="291"/>
    </row>
    <row r="11" spans="1:18" ht="21" customHeight="1">
      <c r="B11" s="290" t="s">
        <v>2272</v>
      </c>
      <c r="C11" s="288">
        <v>0</v>
      </c>
      <c r="D11" s="288">
        <v>0</v>
      </c>
      <c r="E11" s="288">
        <v>45</v>
      </c>
      <c r="F11" s="288">
        <v>0</v>
      </c>
      <c r="G11" s="288">
        <v>70</v>
      </c>
      <c r="H11" s="288">
        <v>0</v>
      </c>
      <c r="I11" s="288">
        <v>0</v>
      </c>
      <c r="J11" s="288">
        <v>0</v>
      </c>
      <c r="K11" s="288">
        <v>0</v>
      </c>
      <c r="L11" s="288">
        <v>0</v>
      </c>
      <c r="M11" s="288" t="s">
        <v>2462</v>
      </c>
      <c r="N11" s="288" t="s">
        <v>2462</v>
      </c>
      <c r="O11" s="288">
        <v>14</v>
      </c>
      <c r="P11" s="303"/>
      <c r="Q11" s="251"/>
      <c r="R11" s="291"/>
    </row>
    <row r="12" spans="1:18" ht="21" customHeight="1">
      <c r="B12" s="290" t="s">
        <v>2273</v>
      </c>
      <c r="C12" s="288">
        <v>0</v>
      </c>
      <c r="D12" s="288">
        <v>0</v>
      </c>
      <c r="E12" s="288">
        <v>14</v>
      </c>
      <c r="F12" s="288">
        <v>0</v>
      </c>
      <c r="G12" s="288">
        <v>47</v>
      </c>
      <c r="H12" s="288">
        <v>0</v>
      </c>
      <c r="I12" s="288">
        <v>0</v>
      </c>
      <c r="J12" s="288">
        <v>0</v>
      </c>
      <c r="K12" s="288">
        <v>0</v>
      </c>
      <c r="L12" s="288">
        <v>0</v>
      </c>
      <c r="M12" s="288" t="s">
        <v>2462</v>
      </c>
      <c r="N12" s="288" t="s">
        <v>2462</v>
      </c>
      <c r="O12" s="288" t="s">
        <v>2462</v>
      </c>
      <c r="P12" s="303"/>
      <c r="Q12" s="251"/>
      <c r="R12" s="291"/>
    </row>
    <row r="13" spans="1:18" ht="21" customHeight="1">
      <c r="B13" s="290" t="s">
        <v>2274</v>
      </c>
      <c r="C13" s="288">
        <v>0</v>
      </c>
      <c r="D13" s="288">
        <v>0</v>
      </c>
      <c r="E13" s="288" t="s">
        <v>2462</v>
      </c>
      <c r="F13" s="288">
        <v>0</v>
      </c>
      <c r="G13" s="288" t="s">
        <v>2462</v>
      </c>
      <c r="H13" s="288">
        <v>0</v>
      </c>
      <c r="I13" s="288">
        <v>0</v>
      </c>
      <c r="J13" s="288">
        <v>0</v>
      </c>
      <c r="K13" s="288">
        <v>0</v>
      </c>
      <c r="L13" s="288">
        <v>0</v>
      </c>
      <c r="M13" s="288">
        <v>0</v>
      </c>
      <c r="N13" s="288">
        <v>0</v>
      </c>
      <c r="O13" s="288">
        <v>0</v>
      </c>
      <c r="P13" s="303"/>
      <c r="Q13" s="251"/>
      <c r="R13" s="291"/>
    </row>
    <row r="14" spans="1:18" ht="21" customHeight="1">
      <c r="B14" s="290" t="s">
        <v>2275</v>
      </c>
      <c r="C14" s="288">
        <v>0</v>
      </c>
      <c r="D14" s="288">
        <v>0</v>
      </c>
      <c r="E14" s="288">
        <v>15</v>
      </c>
      <c r="F14" s="288">
        <v>0</v>
      </c>
      <c r="G14" s="288">
        <v>39</v>
      </c>
      <c r="H14" s="288">
        <v>0</v>
      </c>
      <c r="I14" s="288">
        <v>0</v>
      </c>
      <c r="J14" s="288">
        <v>0</v>
      </c>
      <c r="K14" s="288" t="s">
        <v>2462</v>
      </c>
      <c r="L14" s="288">
        <v>0</v>
      </c>
      <c r="M14" s="288">
        <v>23</v>
      </c>
      <c r="N14" s="288">
        <v>0</v>
      </c>
      <c r="O14" s="288" t="s">
        <v>2462</v>
      </c>
      <c r="P14" s="303"/>
      <c r="Q14" s="251"/>
      <c r="R14" s="291"/>
    </row>
    <row r="15" spans="1:18" ht="21" customHeight="1">
      <c r="B15" s="290" t="s">
        <v>2276</v>
      </c>
      <c r="C15" s="288">
        <v>0</v>
      </c>
      <c r="D15" s="288">
        <v>0</v>
      </c>
      <c r="E15" s="288">
        <v>71</v>
      </c>
      <c r="F15" s="288">
        <v>0</v>
      </c>
      <c r="G15" s="288">
        <v>91</v>
      </c>
      <c r="H15" s="288" t="s">
        <v>2462</v>
      </c>
      <c r="I15" s="288">
        <v>0</v>
      </c>
      <c r="J15" s="288" t="s">
        <v>2462</v>
      </c>
      <c r="K15" s="288">
        <v>0</v>
      </c>
      <c r="L15" s="288">
        <v>0</v>
      </c>
      <c r="M15" s="288">
        <v>9</v>
      </c>
      <c r="N15" s="288">
        <v>7</v>
      </c>
      <c r="O15" s="288">
        <v>42</v>
      </c>
      <c r="P15" s="303"/>
      <c r="Q15" s="251"/>
      <c r="R15" s="291"/>
    </row>
    <row r="16" spans="1:18" ht="21" customHeight="1">
      <c r="B16" s="290" t="s">
        <v>2277</v>
      </c>
      <c r="C16" s="288">
        <v>0</v>
      </c>
      <c r="D16" s="288">
        <v>0</v>
      </c>
      <c r="E16" s="288" t="s">
        <v>2462</v>
      </c>
      <c r="F16" s="288">
        <v>0</v>
      </c>
      <c r="G16" s="288">
        <v>13</v>
      </c>
      <c r="H16" s="288">
        <v>0</v>
      </c>
      <c r="I16" s="288">
        <v>0</v>
      </c>
      <c r="J16" s="288">
        <v>0</v>
      </c>
      <c r="K16" s="288">
        <v>0</v>
      </c>
      <c r="L16" s="288">
        <v>0</v>
      </c>
      <c r="M16" s="288" t="s">
        <v>2462</v>
      </c>
      <c r="N16" s="288" t="s">
        <v>2462</v>
      </c>
      <c r="O16" s="288">
        <v>0</v>
      </c>
      <c r="P16" s="303"/>
      <c r="Q16" s="251"/>
      <c r="R16" s="291"/>
    </row>
    <row r="17" spans="2:18" ht="21" customHeight="1">
      <c r="B17" s="290" t="s">
        <v>2278</v>
      </c>
      <c r="C17" s="288">
        <v>0</v>
      </c>
      <c r="D17" s="288">
        <v>0</v>
      </c>
      <c r="E17" s="288" t="s">
        <v>2462</v>
      </c>
      <c r="F17" s="288">
        <v>0</v>
      </c>
      <c r="G17" s="288">
        <v>9</v>
      </c>
      <c r="H17" s="288">
        <v>0</v>
      </c>
      <c r="I17" s="288">
        <v>0</v>
      </c>
      <c r="J17" s="288">
        <v>0</v>
      </c>
      <c r="K17" s="288">
        <v>0</v>
      </c>
      <c r="L17" s="288">
        <v>0</v>
      </c>
      <c r="M17" s="288" t="s">
        <v>2462</v>
      </c>
      <c r="N17" s="288">
        <v>0</v>
      </c>
      <c r="O17" s="288">
        <v>0</v>
      </c>
      <c r="P17" s="303"/>
      <c r="Q17" s="251"/>
      <c r="R17" s="291"/>
    </row>
    <row r="18" spans="2:18" ht="21" customHeight="1">
      <c r="B18" s="292" t="s">
        <v>2279</v>
      </c>
      <c r="C18" s="288">
        <v>0</v>
      </c>
      <c r="D18" s="288">
        <v>0</v>
      </c>
      <c r="E18" s="288">
        <v>5</v>
      </c>
      <c r="F18" s="288">
        <v>0</v>
      </c>
      <c r="G18" s="288">
        <v>8</v>
      </c>
      <c r="H18" s="288">
        <v>0</v>
      </c>
      <c r="I18" s="288">
        <v>0</v>
      </c>
      <c r="J18" s="288">
        <v>0</v>
      </c>
      <c r="K18" s="288">
        <v>0</v>
      </c>
      <c r="L18" s="288">
        <v>0</v>
      </c>
      <c r="M18" s="288">
        <v>0</v>
      </c>
      <c r="N18" s="288">
        <v>0</v>
      </c>
      <c r="O18" s="288" t="s">
        <v>2462</v>
      </c>
      <c r="P18" s="303"/>
      <c r="Q18" s="246"/>
      <c r="R18" s="293"/>
    </row>
    <row r="19" spans="2:18" ht="21" customHeight="1">
      <c r="B19" s="284"/>
      <c r="C19" s="56">
        <v>21</v>
      </c>
      <c r="D19" s="305">
        <v>22</v>
      </c>
      <c r="E19" s="305">
        <v>23</v>
      </c>
      <c r="F19" s="305">
        <v>24</v>
      </c>
      <c r="G19" s="305">
        <v>25</v>
      </c>
      <c r="H19" s="305">
        <v>26</v>
      </c>
      <c r="I19" s="305">
        <v>27</v>
      </c>
      <c r="J19" s="305">
        <v>28</v>
      </c>
      <c r="K19" s="305">
        <v>29</v>
      </c>
      <c r="L19" s="305">
        <v>30</v>
      </c>
      <c r="M19" s="305">
        <v>31</v>
      </c>
      <c r="N19" s="305">
        <v>32</v>
      </c>
      <c r="O19" s="306">
        <v>33</v>
      </c>
      <c r="P19" s="292"/>
    </row>
    <row r="20" spans="2:18" ht="12.75" customHeight="1">
      <c r="B20" s="294"/>
      <c r="C20" s="329"/>
      <c r="D20" s="314"/>
      <c r="E20" s="314"/>
      <c r="F20" s="314"/>
      <c r="G20" s="314"/>
      <c r="H20" s="314"/>
      <c r="I20" s="314"/>
      <c r="J20" s="314"/>
      <c r="K20" s="314"/>
      <c r="L20" s="314"/>
      <c r="M20" s="314"/>
      <c r="N20" s="314"/>
      <c r="O20" s="314"/>
      <c r="P20" s="292"/>
    </row>
    <row r="21" spans="2:18" ht="12.75" customHeight="1">
      <c r="B21" s="3512" t="s">
        <v>2113</v>
      </c>
      <c r="C21" s="3437"/>
      <c r="D21" s="3437"/>
      <c r="E21" s="3437"/>
      <c r="F21" s="3437"/>
      <c r="G21" s="3437"/>
      <c r="H21" s="3437"/>
      <c r="I21" s="3437"/>
      <c r="J21" s="3437"/>
      <c r="K21" s="3437"/>
      <c r="L21" s="3437"/>
      <c r="M21" s="3437"/>
      <c r="N21" s="3437"/>
      <c r="O21" s="3437"/>
      <c r="P21" s="292"/>
    </row>
    <row r="22" spans="2:18" ht="12.75" customHeight="1">
      <c r="B22" s="3513" t="s">
        <v>2290</v>
      </c>
      <c r="C22" s="3513"/>
      <c r="D22" s="3513"/>
      <c r="E22" s="3513"/>
      <c r="F22" s="3513"/>
      <c r="G22" s="3513"/>
      <c r="H22" s="3513"/>
      <c r="I22" s="3513"/>
      <c r="J22" s="3513"/>
      <c r="K22" s="3513"/>
      <c r="L22" s="3513"/>
      <c r="M22" s="3513"/>
      <c r="N22" s="3513"/>
      <c r="O22" s="3513"/>
    </row>
    <row r="23" spans="2:18" ht="12.75" customHeight="1">
      <c r="B23" s="3513" t="s">
        <v>2291</v>
      </c>
      <c r="C23" s="3513"/>
      <c r="D23" s="3513"/>
      <c r="E23" s="3513"/>
      <c r="F23" s="3513"/>
      <c r="G23" s="3513"/>
      <c r="H23" s="3513"/>
      <c r="I23" s="3513"/>
      <c r="J23" s="3513"/>
      <c r="K23" s="3513"/>
      <c r="L23" s="3513"/>
      <c r="M23" s="3513"/>
      <c r="N23" s="3513"/>
      <c r="O23" s="3513"/>
    </row>
    <row r="24" spans="2:18" ht="12.75" customHeight="1">
      <c r="B24" s="330"/>
      <c r="C24" s="330"/>
      <c r="D24" s="330"/>
      <c r="E24" s="330"/>
      <c r="F24" s="330"/>
      <c r="G24" s="330"/>
      <c r="H24" s="330"/>
      <c r="I24" s="330"/>
      <c r="J24" s="330"/>
      <c r="K24" s="330"/>
      <c r="L24" s="330"/>
      <c r="M24" s="330"/>
      <c r="N24" s="330"/>
      <c r="O24" s="330"/>
    </row>
    <row r="25" spans="2:18" ht="12.75" customHeight="1">
      <c r="B25" s="3434" t="s">
        <v>2116</v>
      </c>
      <c r="C25" s="3434"/>
      <c r="D25" s="3434"/>
      <c r="E25" s="3434"/>
      <c r="F25" s="3434"/>
      <c r="G25" s="3434"/>
      <c r="H25" s="3434"/>
      <c r="I25" s="3434"/>
      <c r="J25" s="3434"/>
      <c r="K25" s="3434"/>
      <c r="L25" s="3434"/>
      <c r="M25" s="3434"/>
      <c r="N25" s="3434"/>
      <c r="O25" s="3434"/>
    </row>
    <row r="26" spans="2:18" ht="12.75" customHeight="1">
      <c r="B26" s="3435" t="s">
        <v>2463</v>
      </c>
      <c r="C26" s="3435"/>
      <c r="D26" s="296"/>
      <c r="E26" s="296"/>
      <c r="F26" s="296"/>
      <c r="G26" s="296"/>
      <c r="H26" s="296"/>
      <c r="I26" s="296"/>
      <c r="J26" s="296"/>
      <c r="K26" s="296"/>
      <c r="L26" s="296"/>
      <c r="M26" s="296"/>
      <c r="N26" s="296"/>
      <c r="O26" s="296"/>
    </row>
    <row r="27" spans="2:18" ht="12.75" customHeight="1">
      <c r="C27" s="296"/>
      <c r="D27" s="296"/>
      <c r="E27" s="296"/>
      <c r="F27" s="296"/>
      <c r="G27" s="296"/>
      <c r="H27" s="296"/>
      <c r="I27" s="296"/>
      <c r="J27" s="296"/>
      <c r="K27" s="296"/>
      <c r="L27" s="296"/>
      <c r="M27" s="296"/>
      <c r="N27" s="296"/>
      <c r="O27" s="296"/>
    </row>
    <row r="28" spans="2:18">
      <c r="C28" s="297"/>
      <c r="D28" s="296"/>
      <c r="E28" s="296"/>
      <c r="F28" s="296"/>
      <c r="G28" s="296"/>
      <c r="H28" s="296"/>
      <c r="I28" s="296"/>
      <c r="J28" s="296"/>
      <c r="K28" s="296"/>
      <c r="L28" s="296"/>
      <c r="M28" s="296"/>
      <c r="N28" s="296"/>
      <c r="O28" s="296"/>
    </row>
    <row r="29" spans="2:18">
      <c r="C29" s="297"/>
      <c r="D29" s="296"/>
      <c r="E29" s="296"/>
      <c r="F29" s="296"/>
      <c r="G29" s="296"/>
      <c r="H29" s="296"/>
      <c r="I29" s="296"/>
      <c r="J29" s="296"/>
      <c r="K29" s="296"/>
      <c r="L29" s="296"/>
      <c r="M29" s="296"/>
      <c r="N29" s="296"/>
      <c r="O29" s="296"/>
    </row>
    <row r="30" spans="2:18">
      <c r="C30" s="301"/>
      <c r="D30" s="296"/>
      <c r="E30" s="296"/>
      <c r="F30" s="296"/>
      <c r="G30" s="296"/>
      <c r="H30" s="296"/>
      <c r="I30" s="296"/>
      <c r="J30" s="296"/>
      <c r="K30" s="296"/>
      <c r="L30" s="296"/>
      <c r="M30" s="296"/>
      <c r="N30" s="296"/>
      <c r="O30" s="296"/>
    </row>
    <row r="31" spans="2:18">
      <c r="C31" s="298"/>
      <c r="D31" s="296"/>
    </row>
    <row r="32" spans="2:18">
      <c r="C32" s="298"/>
      <c r="D32" s="296"/>
      <c r="E32" s="296"/>
      <c r="F32" s="296"/>
      <c r="G32" s="296"/>
      <c r="H32" s="296"/>
      <c r="I32" s="296"/>
      <c r="J32" s="296"/>
      <c r="K32" s="296"/>
      <c r="L32" s="296"/>
      <c r="M32" s="296"/>
      <c r="N32" s="296"/>
      <c r="O32" s="296"/>
    </row>
    <row r="33" spans="3:4">
      <c r="C33" s="299"/>
      <c r="D33" s="296"/>
    </row>
    <row r="34" spans="3:4">
      <c r="C34" s="299"/>
    </row>
    <row r="35" spans="3:4">
      <c r="C35" s="298"/>
    </row>
    <row r="36" spans="3:4">
      <c r="C36" s="299"/>
    </row>
  </sheetData>
  <mergeCells count="7">
    <mergeCell ref="B23:O23"/>
    <mergeCell ref="B25:O25"/>
    <mergeCell ref="B26:C26"/>
    <mergeCell ref="B1:O1"/>
    <mergeCell ref="B2:O2"/>
    <mergeCell ref="B21:O21"/>
    <mergeCell ref="B22:O22"/>
  </mergeCells>
  <phoneticPr fontId="0" type="noConversion"/>
  <conditionalFormatting sqref="C5:O18">
    <cfRule type="cellIs" dxfId="95" priority="1" stopIfTrue="1" operator="between">
      <formula>0.0000000000000001</formula>
      <formula>0.4999999999</formula>
    </cfRule>
  </conditionalFormatting>
  <hyperlinks>
    <hyperlink ref="B26" r:id="rId1"/>
    <hyperlink ref="Q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2"/>
  <headerFooter alignWithMargins="0"/>
  <ignoredErrors>
    <ignoredError sqref="C4" numberStoredAsText="1"/>
  </ignoredErrors>
</worksheet>
</file>

<file path=xl/worksheets/sheet129.xml><?xml version="1.0" encoding="utf-8"?>
<worksheet xmlns="http://schemas.openxmlformats.org/spreadsheetml/2006/main" xmlns:r="http://schemas.openxmlformats.org/officeDocument/2006/relationships">
  <sheetPr>
    <pageSetUpPr fitToPage="1"/>
  </sheetPr>
  <dimension ref="B1:R24"/>
  <sheetViews>
    <sheetView showGridLines="0" workbookViewId="0">
      <selection activeCell="B2" sqref="B2:N2"/>
    </sheetView>
  </sheetViews>
  <sheetFormatPr defaultColWidth="7.85546875" defaultRowHeight="11.25"/>
  <cols>
    <col min="1" max="1" width="6.7109375" style="138" customWidth="1"/>
    <col min="2" max="2" width="20.7109375" style="138" customWidth="1"/>
    <col min="3" max="14" width="8.7109375" style="138" customWidth="1"/>
    <col min="15" max="15" width="6.7109375" style="138" customWidth="1"/>
    <col min="16" max="16" width="13.140625" style="138" bestFit="1" customWidth="1"/>
    <col min="17" max="16384" width="7.85546875" style="138"/>
  </cols>
  <sheetData>
    <row r="1" spans="2:18" s="112" customFormat="1" ht="30" customHeight="1">
      <c r="B1" s="4139" t="s">
        <v>2474</v>
      </c>
      <c r="C1" s="4139"/>
      <c r="D1" s="4139"/>
      <c r="E1" s="4139"/>
      <c r="F1" s="4139"/>
      <c r="G1" s="4139"/>
      <c r="H1" s="4139"/>
      <c r="I1" s="4139"/>
      <c r="J1" s="4139"/>
      <c r="K1" s="4139"/>
      <c r="L1" s="4139"/>
      <c r="M1" s="4139"/>
      <c r="N1" s="4139"/>
      <c r="O1" s="138"/>
    </row>
    <row r="2" spans="2:18" s="112" customFormat="1" ht="30" customHeight="1">
      <c r="B2" s="4139" t="s">
        <v>2475</v>
      </c>
      <c r="C2" s="4139"/>
      <c r="D2" s="4139"/>
      <c r="E2" s="4139"/>
      <c r="F2" s="4139"/>
      <c r="G2" s="4139"/>
      <c r="H2" s="4139"/>
      <c r="I2" s="4139"/>
      <c r="J2" s="4139"/>
      <c r="K2" s="4139"/>
      <c r="L2" s="4139"/>
      <c r="M2" s="4139"/>
      <c r="N2" s="4139"/>
    </row>
    <row r="3" spans="2:18" s="112" customFormat="1" ht="12.75" customHeight="1">
      <c r="B3" s="340" t="s">
        <v>2396</v>
      </c>
      <c r="C3" s="218"/>
      <c r="D3" s="218"/>
      <c r="E3" s="218"/>
      <c r="F3" s="218"/>
      <c r="G3" s="218"/>
      <c r="H3" s="218"/>
      <c r="I3" s="218"/>
      <c r="J3" s="218"/>
      <c r="K3" s="218"/>
      <c r="L3" s="218"/>
      <c r="M3" s="218"/>
      <c r="N3" s="321" t="s">
        <v>2397</v>
      </c>
      <c r="O3" s="348"/>
      <c r="P3" s="1951" t="s">
        <v>2512</v>
      </c>
    </row>
    <row r="4" spans="2:18" s="112" customFormat="1" ht="21" customHeight="1">
      <c r="B4" s="304"/>
      <c r="C4" s="305" t="s">
        <v>2226</v>
      </c>
      <c r="D4" s="305">
        <v>10</v>
      </c>
      <c r="E4" s="305">
        <v>11</v>
      </c>
      <c r="F4" s="305">
        <v>12</v>
      </c>
      <c r="G4" s="305">
        <v>13</v>
      </c>
      <c r="H4" s="305">
        <v>14</v>
      </c>
      <c r="I4" s="305">
        <v>15</v>
      </c>
      <c r="J4" s="305">
        <v>16</v>
      </c>
      <c r="K4" s="305">
        <v>17</v>
      </c>
      <c r="L4" s="305">
        <v>18</v>
      </c>
      <c r="M4" s="305">
        <v>19</v>
      </c>
      <c r="N4" s="306">
        <v>20</v>
      </c>
      <c r="O4" s="307"/>
      <c r="P4" s="219"/>
      <c r="Q4" s="219"/>
      <c r="R4" s="131"/>
    </row>
    <row r="5" spans="2:18" s="126" customFormat="1" ht="21" customHeight="1">
      <c r="B5" s="126" t="s">
        <v>2065</v>
      </c>
      <c r="C5" s="369">
        <v>678302</v>
      </c>
      <c r="D5" s="369">
        <v>92785</v>
      </c>
      <c r="E5" s="369">
        <v>14029</v>
      </c>
      <c r="F5" s="369">
        <v>627</v>
      </c>
      <c r="G5" s="369">
        <v>43382</v>
      </c>
      <c r="H5" s="369">
        <v>89462</v>
      </c>
      <c r="I5" s="369">
        <v>44519</v>
      </c>
      <c r="J5" s="369">
        <v>32644</v>
      </c>
      <c r="K5" s="369">
        <v>11282</v>
      </c>
      <c r="L5" s="369">
        <v>17699</v>
      </c>
      <c r="M5" s="369">
        <v>1731</v>
      </c>
      <c r="N5" s="369">
        <v>12452</v>
      </c>
      <c r="O5" s="349"/>
    </row>
    <row r="6" spans="2:18" s="126" customFormat="1" ht="21" customHeight="1">
      <c r="B6" s="131" t="s">
        <v>2066</v>
      </c>
      <c r="C6" s="370">
        <v>665681</v>
      </c>
      <c r="D6" s="370">
        <v>86680</v>
      </c>
      <c r="E6" s="370">
        <v>13415</v>
      </c>
      <c r="F6" s="370" t="s">
        <v>2462</v>
      </c>
      <c r="G6" s="370">
        <v>43134</v>
      </c>
      <c r="H6" s="370">
        <v>89167</v>
      </c>
      <c r="I6" s="370">
        <v>44515</v>
      </c>
      <c r="J6" s="370">
        <v>31670</v>
      </c>
      <c r="K6" s="370">
        <v>11274</v>
      </c>
      <c r="L6" s="370">
        <v>17269</v>
      </c>
      <c r="M6" s="370" t="s">
        <v>2462</v>
      </c>
      <c r="N6" s="370" t="s">
        <v>2462</v>
      </c>
      <c r="O6" s="349"/>
      <c r="P6" s="136"/>
      <c r="Q6" s="137"/>
    </row>
    <row r="7" spans="2:18" s="126" customFormat="1" ht="21" customHeight="1">
      <c r="B7" s="139" t="s">
        <v>2101</v>
      </c>
      <c r="C7" s="369">
        <v>5372</v>
      </c>
      <c r="D7" s="369">
        <v>2130</v>
      </c>
      <c r="E7" s="369">
        <v>466</v>
      </c>
      <c r="F7" s="369" t="s">
        <v>2462</v>
      </c>
      <c r="G7" s="369">
        <v>165</v>
      </c>
      <c r="H7" s="369">
        <v>232</v>
      </c>
      <c r="I7" s="369" t="s">
        <v>2462</v>
      </c>
      <c r="J7" s="369">
        <v>486</v>
      </c>
      <c r="K7" s="369" t="s">
        <v>2462</v>
      </c>
      <c r="L7" s="369">
        <v>155</v>
      </c>
      <c r="M7" s="369">
        <v>0</v>
      </c>
      <c r="N7" s="369" t="s">
        <v>2462</v>
      </c>
      <c r="Q7" s="140"/>
    </row>
    <row r="8" spans="2:18" s="131" customFormat="1" ht="21" customHeight="1">
      <c r="B8" s="141" t="s">
        <v>2269</v>
      </c>
      <c r="C8" s="370">
        <v>177</v>
      </c>
      <c r="D8" s="370">
        <v>61</v>
      </c>
      <c r="E8" s="370" t="s">
        <v>2462</v>
      </c>
      <c r="F8" s="370">
        <v>0</v>
      </c>
      <c r="G8" s="370">
        <v>0</v>
      </c>
      <c r="H8" s="370">
        <v>0</v>
      </c>
      <c r="I8" s="370">
        <v>0</v>
      </c>
      <c r="J8" s="370">
        <v>66</v>
      </c>
      <c r="K8" s="370">
        <v>0</v>
      </c>
      <c r="L8" s="370">
        <v>0</v>
      </c>
      <c r="M8" s="370">
        <v>0</v>
      </c>
      <c r="N8" s="370">
        <v>0</v>
      </c>
      <c r="Q8" s="142"/>
      <c r="R8" s="126"/>
    </row>
    <row r="9" spans="2:18" s="131" customFormat="1" ht="21" customHeight="1">
      <c r="B9" s="141" t="s">
        <v>2270</v>
      </c>
      <c r="C9" s="370">
        <v>807</v>
      </c>
      <c r="D9" s="370">
        <v>150</v>
      </c>
      <c r="E9" s="370">
        <v>282</v>
      </c>
      <c r="F9" s="370">
        <v>0</v>
      </c>
      <c r="G9" s="370" t="s">
        <v>2462</v>
      </c>
      <c r="H9" s="370">
        <v>4</v>
      </c>
      <c r="I9" s="370">
        <v>0</v>
      </c>
      <c r="J9" s="370">
        <v>85</v>
      </c>
      <c r="K9" s="370">
        <v>0</v>
      </c>
      <c r="L9" s="370" t="s">
        <v>2462</v>
      </c>
      <c r="M9" s="370">
        <v>0</v>
      </c>
      <c r="N9" s="370">
        <v>0</v>
      </c>
      <c r="Q9" s="142"/>
      <c r="R9" s="126"/>
    </row>
    <row r="10" spans="2:18" s="131" customFormat="1" ht="21" customHeight="1">
      <c r="B10" s="141" t="s">
        <v>2271</v>
      </c>
      <c r="C10" s="370">
        <v>2318</v>
      </c>
      <c r="D10" s="370">
        <v>945</v>
      </c>
      <c r="E10" s="370">
        <v>121</v>
      </c>
      <c r="F10" s="370" t="s">
        <v>2462</v>
      </c>
      <c r="G10" s="370">
        <v>145</v>
      </c>
      <c r="H10" s="370">
        <v>206</v>
      </c>
      <c r="I10" s="370" t="s">
        <v>2462</v>
      </c>
      <c r="J10" s="370">
        <v>74</v>
      </c>
      <c r="K10" s="370">
        <v>0</v>
      </c>
      <c r="L10" s="370">
        <v>88</v>
      </c>
      <c r="M10" s="370">
        <v>0</v>
      </c>
      <c r="N10" s="370" t="s">
        <v>2462</v>
      </c>
      <c r="Q10" s="142"/>
      <c r="R10" s="126"/>
    </row>
    <row r="11" spans="2:18" s="131" customFormat="1" ht="21" customHeight="1">
      <c r="B11" s="141" t="s">
        <v>2272</v>
      </c>
      <c r="C11" s="370">
        <v>571</v>
      </c>
      <c r="D11" s="370">
        <v>296</v>
      </c>
      <c r="E11" s="370" t="s">
        <v>2462</v>
      </c>
      <c r="F11" s="370" t="s">
        <v>2462</v>
      </c>
      <c r="G11" s="370" t="s">
        <v>2462</v>
      </c>
      <c r="H11" s="370" t="s">
        <v>2462</v>
      </c>
      <c r="I11" s="370">
        <v>0</v>
      </c>
      <c r="J11" s="370">
        <v>68</v>
      </c>
      <c r="K11" s="370">
        <v>0</v>
      </c>
      <c r="L11" s="370">
        <v>0</v>
      </c>
      <c r="M11" s="370">
        <v>0</v>
      </c>
      <c r="N11" s="370" t="s">
        <v>2462</v>
      </c>
      <c r="Q11" s="142"/>
      <c r="R11" s="126"/>
    </row>
    <row r="12" spans="2:18" s="131" customFormat="1" ht="21" customHeight="1">
      <c r="B12" s="141" t="s">
        <v>2273</v>
      </c>
      <c r="C12" s="370">
        <v>156</v>
      </c>
      <c r="D12" s="370" t="s">
        <v>2462</v>
      </c>
      <c r="E12" s="370">
        <v>0</v>
      </c>
      <c r="F12" s="370">
        <v>0</v>
      </c>
      <c r="G12" s="370" t="s">
        <v>2462</v>
      </c>
      <c r="H12" s="370">
        <v>0</v>
      </c>
      <c r="I12" s="370">
        <v>0</v>
      </c>
      <c r="J12" s="370">
        <v>73</v>
      </c>
      <c r="K12" s="370">
        <v>0</v>
      </c>
      <c r="L12" s="370">
        <v>0</v>
      </c>
      <c r="M12" s="370">
        <v>0</v>
      </c>
      <c r="N12" s="370">
        <v>0</v>
      </c>
      <c r="Q12" s="142"/>
      <c r="R12" s="126"/>
    </row>
    <row r="13" spans="2:18" s="131" customFormat="1" ht="21" customHeight="1">
      <c r="B13" s="141" t="s">
        <v>2274</v>
      </c>
      <c r="C13" s="370">
        <v>25</v>
      </c>
      <c r="D13" s="370" t="s">
        <v>2462</v>
      </c>
      <c r="E13" s="370" t="s">
        <v>2462</v>
      </c>
      <c r="F13" s="370">
        <v>0</v>
      </c>
      <c r="G13" s="370">
        <v>0</v>
      </c>
      <c r="H13" s="370">
        <v>0</v>
      </c>
      <c r="I13" s="370">
        <v>0</v>
      </c>
      <c r="J13" s="370" t="s">
        <v>2462</v>
      </c>
      <c r="K13" s="370">
        <v>0</v>
      </c>
      <c r="L13" s="370">
        <v>0</v>
      </c>
      <c r="M13" s="370">
        <v>0</v>
      </c>
      <c r="N13" s="370">
        <v>0</v>
      </c>
      <c r="Q13" s="142"/>
      <c r="R13" s="126"/>
    </row>
    <row r="14" spans="2:18" s="131" customFormat="1" ht="21" customHeight="1">
      <c r="B14" s="141" t="s">
        <v>2275</v>
      </c>
      <c r="C14" s="370">
        <v>204</v>
      </c>
      <c r="D14" s="370">
        <v>72</v>
      </c>
      <c r="E14" s="370">
        <v>0</v>
      </c>
      <c r="F14" s="370">
        <v>0</v>
      </c>
      <c r="G14" s="370">
        <v>6</v>
      </c>
      <c r="H14" s="370" t="s">
        <v>2462</v>
      </c>
      <c r="I14" s="370">
        <v>0</v>
      </c>
      <c r="J14" s="370">
        <v>42</v>
      </c>
      <c r="K14" s="370">
        <v>0</v>
      </c>
      <c r="L14" s="370" t="s">
        <v>2462</v>
      </c>
      <c r="M14" s="370">
        <v>0</v>
      </c>
      <c r="N14" s="370">
        <v>0</v>
      </c>
      <c r="Q14" s="142"/>
      <c r="R14" s="126"/>
    </row>
    <row r="15" spans="2:18" s="131" customFormat="1" ht="21" customHeight="1">
      <c r="B15" s="141" t="s">
        <v>2276</v>
      </c>
      <c r="C15" s="370">
        <v>915</v>
      </c>
      <c r="D15" s="370">
        <v>522</v>
      </c>
      <c r="E15" s="370">
        <v>23</v>
      </c>
      <c r="F15" s="370">
        <v>0</v>
      </c>
      <c r="G15" s="370">
        <v>7</v>
      </c>
      <c r="H15" s="370">
        <v>15</v>
      </c>
      <c r="I15" s="370">
        <v>0</v>
      </c>
      <c r="J15" s="370">
        <v>41</v>
      </c>
      <c r="K15" s="370" t="s">
        <v>2462</v>
      </c>
      <c r="L15" s="370" t="s">
        <v>2462</v>
      </c>
      <c r="M15" s="370">
        <v>0</v>
      </c>
      <c r="N15" s="370">
        <v>0</v>
      </c>
      <c r="Q15" s="142"/>
      <c r="R15" s="126"/>
    </row>
    <row r="16" spans="2:18" s="131" customFormat="1" ht="21" customHeight="1">
      <c r="B16" s="141" t="s">
        <v>2277</v>
      </c>
      <c r="C16" s="370">
        <v>72</v>
      </c>
      <c r="D16" s="370">
        <v>21</v>
      </c>
      <c r="E16" s="370">
        <v>0</v>
      </c>
      <c r="F16" s="370">
        <v>0</v>
      </c>
      <c r="G16" s="370" t="s">
        <v>2462</v>
      </c>
      <c r="H16" s="370" t="s">
        <v>2462</v>
      </c>
      <c r="I16" s="370">
        <v>0</v>
      </c>
      <c r="J16" s="370">
        <v>17</v>
      </c>
      <c r="K16" s="370">
        <v>0</v>
      </c>
      <c r="L16" s="370">
        <v>0</v>
      </c>
      <c r="M16" s="370">
        <v>0</v>
      </c>
      <c r="N16" s="370">
        <v>0</v>
      </c>
      <c r="Q16" s="142"/>
      <c r="R16" s="126"/>
    </row>
    <row r="17" spans="2:18" s="131" customFormat="1" ht="21" customHeight="1">
      <c r="B17" s="141" t="s">
        <v>2278</v>
      </c>
      <c r="C17" s="370">
        <v>93</v>
      </c>
      <c r="D17" s="370">
        <v>28</v>
      </c>
      <c r="E17" s="370" t="s">
        <v>2462</v>
      </c>
      <c r="F17" s="370">
        <v>0</v>
      </c>
      <c r="G17" s="370">
        <v>0</v>
      </c>
      <c r="H17" s="370">
        <v>0</v>
      </c>
      <c r="I17" s="370">
        <v>0</v>
      </c>
      <c r="J17" s="370">
        <v>15</v>
      </c>
      <c r="K17" s="370">
        <v>0</v>
      </c>
      <c r="L17" s="370">
        <v>0</v>
      </c>
      <c r="M17" s="370">
        <v>0</v>
      </c>
      <c r="N17" s="370">
        <v>0</v>
      </c>
      <c r="Q17" s="142"/>
      <c r="R17" s="126"/>
    </row>
    <row r="18" spans="2:18" s="131" customFormat="1" ht="21" customHeight="1">
      <c r="B18" s="141" t="s">
        <v>2279</v>
      </c>
      <c r="C18" s="370">
        <v>34</v>
      </c>
      <c r="D18" s="370" t="s">
        <v>2462</v>
      </c>
      <c r="E18" s="370" t="s">
        <v>2462</v>
      </c>
      <c r="F18" s="370">
        <v>0</v>
      </c>
      <c r="G18" s="370">
        <v>0</v>
      </c>
      <c r="H18" s="370" t="s">
        <v>2462</v>
      </c>
      <c r="I18" s="370">
        <v>0</v>
      </c>
      <c r="J18" s="370" t="s">
        <v>2462</v>
      </c>
      <c r="K18" s="370">
        <v>0</v>
      </c>
      <c r="L18" s="370" t="s">
        <v>2462</v>
      </c>
      <c r="M18" s="370">
        <v>0</v>
      </c>
      <c r="N18" s="370">
        <v>0</v>
      </c>
      <c r="Q18" s="142"/>
      <c r="R18" s="126"/>
    </row>
    <row r="19" spans="2:18" ht="21" customHeight="1">
      <c r="B19" s="304"/>
      <c r="C19" s="305" t="s">
        <v>2226</v>
      </c>
      <c r="D19" s="305">
        <v>10</v>
      </c>
      <c r="E19" s="305">
        <v>11</v>
      </c>
      <c r="F19" s="305">
        <v>12</v>
      </c>
      <c r="G19" s="305">
        <v>13</v>
      </c>
      <c r="H19" s="305">
        <v>14</v>
      </c>
      <c r="I19" s="305">
        <v>15</v>
      </c>
      <c r="J19" s="305">
        <v>16</v>
      </c>
      <c r="K19" s="305">
        <v>17</v>
      </c>
      <c r="L19" s="305">
        <v>18</v>
      </c>
      <c r="M19" s="305">
        <v>19</v>
      </c>
      <c r="N19" s="306">
        <v>20</v>
      </c>
      <c r="O19" s="349"/>
    </row>
    <row r="20" spans="2:18" ht="12.75" customHeight="1">
      <c r="B20" s="313"/>
      <c r="C20" s="314"/>
      <c r="D20" s="314"/>
      <c r="E20" s="314"/>
      <c r="F20" s="314"/>
      <c r="G20" s="314"/>
      <c r="H20" s="314"/>
      <c r="I20" s="314"/>
      <c r="J20" s="314"/>
      <c r="K20" s="314"/>
      <c r="L20" s="314"/>
      <c r="M20" s="314"/>
      <c r="N20" s="314"/>
      <c r="O20" s="349"/>
    </row>
    <row r="21" spans="2:18" ht="12.75" customHeight="1">
      <c r="B21" s="4172" t="s">
        <v>2113</v>
      </c>
      <c r="C21" s="3437"/>
      <c r="D21" s="3437"/>
      <c r="E21" s="3437"/>
      <c r="F21" s="3437"/>
      <c r="G21" s="3437"/>
      <c r="H21" s="3437"/>
      <c r="I21" s="3437"/>
      <c r="J21" s="3437"/>
      <c r="K21" s="3437"/>
      <c r="L21" s="3437"/>
      <c r="M21" s="3437"/>
      <c r="N21" s="3437"/>
      <c r="O21" s="349"/>
    </row>
    <row r="22" spans="2:18" ht="12.75" customHeight="1">
      <c r="B22" s="4142" t="s">
        <v>2290</v>
      </c>
      <c r="C22" s="4142"/>
      <c r="D22" s="4142"/>
      <c r="E22" s="4142"/>
      <c r="F22" s="4142"/>
      <c r="G22" s="4142"/>
      <c r="H22" s="4142"/>
      <c r="I22" s="4142"/>
      <c r="J22" s="4142"/>
      <c r="K22" s="4142"/>
      <c r="L22" s="4142"/>
      <c r="M22" s="4142"/>
      <c r="N22" s="4142"/>
      <c r="O22" s="146"/>
    </row>
    <row r="23" spans="2:18" ht="12.75" customHeight="1">
      <c r="B23" s="4142" t="s">
        <v>2291</v>
      </c>
      <c r="C23" s="4142"/>
      <c r="D23" s="4142"/>
      <c r="E23" s="4142"/>
      <c r="F23" s="4142"/>
      <c r="G23" s="4142"/>
      <c r="H23" s="4142"/>
      <c r="I23" s="4142"/>
      <c r="J23" s="4142"/>
      <c r="K23" s="4142"/>
      <c r="L23" s="4142"/>
      <c r="M23" s="4142"/>
      <c r="N23" s="4142"/>
      <c r="O23" s="146"/>
    </row>
    <row r="24" spans="2:18" ht="12.75" customHeight="1"/>
  </sheetData>
  <mergeCells count="5">
    <mergeCell ref="B23:N23"/>
    <mergeCell ref="B1:N1"/>
    <mergeCell ref="B2:N2"/>
    <mergeCell ref="B21:N21"/>
    <mergeCell ref="B22:N22"/>
  </mergeCells>
  <phoneticPr fontId="0" type="noConversion"/>
  <hyperlinks>
    <hyperlink ref="P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B1:V42"/>
  <sheetViews>
    <sheetView showGridLines="0" workbookViewId="0">
      <selection activeCell="B2" sqref="B2:M2"/>
    </sheetView>
  </sheetViews>
  <sheetFormatPr defaultColWidth="20" defaultRowHeight="11.25"/>
  <cols>
    <col min="1" max="1" width="7.85546875" style="205" customWidth="1"/>
    <col min="2" max="2" width="20.7109375" style="205" customWidth="1"/>
    <col min="3" max="13" width="9.7109375" style="205" customWidth="1"/>
    <col min="14" max="14" width="6.7109375" style="205" customWidth="1"/>
    <col min="15" max="15" width="13.140625" style="205" bestFit="1" customWidth="1"/>
    <col min="16" max="255" width="7.85546875" style="205" customWidth="1"/>
    <col min="256" max="16384" width="20" style="205"/>
  </cols>
  <sheetData>
    <row r="1" spans="2:16" s="1881" customFormat="1" ht="30" customHeight="1">
      <c r="B1" s="3514" t="s">
        <v>514</v>
      </c>
      <c r="C1" s="3514"/>
      <c r="D1" s="3514"/>
      <c r="E1" s="3514"/>
      <c r="F1" s="3514"/>
      <c r="G1" s="3514"/>
      <c r="H1" s="3514"/>
      <c r="I1" s="3514"/>
      <c r="J1" s="3514"/>
      <c r="K1" s="3514"/>
      <c r="L1" s="3514"/>
      <c r="M1" s="3514"/>
      <c r="N1" s="1882"/>
      <c r="O1" s="205"/>
      <c r="P1" s="205"/>
    </row>
    <row r="2" spans="2:16" s="1881" customFormat="1" ht="30" customHeight="1">
      <c r="B2" s="3514" t="s">
        <v>515</v>
      </c>
      <c r="C2" s="3514"/>
      <c r="D2" s="3514"/>
      <c r="E2" s="3514"/>
      <c r="F2" s="3514"/>
      <c r="G2" s="3514"/>
      <c r="H2" s="3514"/>
      <c r="I2" s="3514"/>
      <c r="J2" s="3514"/>
      <c r="K2" s="3514"/>
      <c r="L2" s="3514"/>
      <c r="M2" s="3514"/>
      <c r="N2" s="1882"/>
    </row>
    <row r="3" spans="2:16" s="1881" customFormat="1" ht="12.75" customHeight="1">
      <c r="B3" s="1054" t="s">
        <v>516</v>
      </c>
      <c r="C3" s="1883"/>
      <c r="D3" s="1883"/>
      <c r="E3" s="1883"/>
      <c r="F3" s="1883"/>
      <c r="G3" s="1883"/>
      <c r="H3" s="1883"/>
      <c r="I3" s="1883"/>
      <c r="J3" s="1883"/>
      <c r="K3" s="1883"/>
      <c r="L3" s="1883"/>
      <c r="M3" s="1056" t="s">
        <v>517</v>
      </c>
      <c r="N3" s="1057"/>
      <c r="O3" s="1951" t="s">
        <v>2512</v>
      </c>
    </row>
    <row r="4" spans="2:16" ht="21" customHeight="1">
      <c r="B4" s="3515"/>
      <c r="C4" s="3507" t="s">
        <v>518</v>
      </c>
      <c r="D4" s="3507"/>
      <c r="E4" s="3507"/>
      <c r="F4" s="3507"/>
      <c r="G4" s="3507"/>
      <c r="H4" s="3507"/>
      <c r="I4" s="3507"/>
      <c r="J4" s="3507"/>
      <c r="K4" s="3507"/>
      <c r="L4" s="3507"/>
      <c r="M4" s="3491"/>
      <c r="N4" s="307"/>
      <c r="O4" s="1884"/>
      <c r="P4" s="1884"/>
    </row>
    <row r="5" spans="2:16" ht="21" customHeight="1">
      <c r="B5" s="3515"/>
      <c r="C5" s="3507" t="s">
        <v>2226</v>
      </c>
      <c r="D5" s="3507" t="s">
        <v>519</v>
      </c>
      <c r="E5" s="3507"/>
      <c r="F5" s="3507"/>
      <c r="G5" s="3507"/>
      <c r="H5" s="3507"/>
      <c r="I5" s="3508" t="s">
        <v>520</v>
      </c>
      <c r="J5" s="3508"/>
      <c r="K5" s="3508"/>
      <c r="L5" s="3508"/>
      <c r="M5" s="3509"/>
      <c r="N5" s="285"/>
      <c r="O5" s="1884"/>
      <c r="P5" s="1884"/>
    </row>
    <row r="6" spans="2:16" ht="21" customHeight="1">
      <c r="B6" s="3515"/>
      <c r="C6" s="3507"/>
      <c r="D6" s="3507" t="s">
        <v>2226</v>
      </c>
      <c r="E6" s="3491" t="s">
        <v>521</v>
      </c>
      <c r="F6" s="3497"/>
      <c r="G6" s="3497"/>
      <c r="H6" s="3492"/>
      <c r="I6" s="3507" t="s">
        <v>2226</v>
      </c>
      <c r="J6" s="3491" t="s">
        <v>521</v>
      </c>
      <c r="K6" s="3497"/>
      <c r="L6" s="3497"/>
      <c r="M6" s="3497"/>
      <c r="N6" s="307"/>
      <c r="O6" s="1884"/>
      <c r="P6" s="1884"/>
    </row>
    <row r="7" spans="2:16" ht="27" customHeight="1">
      <c r="B7" s="3515"/>
      <c r="C7" s="3507"/>
      <c r="D7" s="3507"/>
      <c r="E7" s="305" t="s">
        <v>522</v>
      </c>
      <c r="F7" s="95" t="s">
        <v>523</v>
      </c>
      <c r="G7" s="305" t="s">
        <v>524</v>
      </c>
      <c r="H7" s="305" t="s">
        <v>525</v>
      </c>
      <c r="I7" s="3507"/>
      <c r="J7" s="305" t="s">
        <v>522</v>
      </c>
      <c r="K7" s="95" t="s">
        <v>523</v>
      </c>
      <c r="L7" s="305" t="s">
        <v>524</v>
      </c>
      <c r="M7" s="306" t="s">
        <v>525</v>
      </c>
      <c r="N7" s="307"/>
      <c r="O7" s="1063"/>
      <c r="P7" s="1063"/>
    </row>
    <row r="8" spans="2:16" ht="21" customHeight="1">
      <c r="B8" s="1059" t="s">
        <v>2065</v>
      </c>
      <c r="C8" s="1885">
        <v>4765685</v>
      </c>
      <c r="D8" s="1885">
        <v>4100451</v>
      </c>
      <c r="E8" s="1885">
        <v>2537511</v>
      </c>
      <c r="F8" s="1885">
        <v>921717</v>
      </c>
      <c r="G8" s="1885">
        <v>606730</v>
      </c>
      <c r="H8" s="1885">
        <v>34493</v>
      </c>
      <c r="I8" s="1885">
        <v>665234</v>
      </c>
      <c r="J8" s="1885">
        <v>55286</v>
      </c>
      <c r="K8" s="1885">
        <v>8091</v>
      </c>
      <c r="L8" s="1885">
        <v>87103</v>
      </c>
      <c r="M8" s="1885">
        <v>514754</v>
      </c>
      <c r="N8" s="1885"/>
      <c r="O8" s="1059"/>
      <c r="P8" s="1059"/>
    </row>
    <row r="9" spans="2:16" ht="21" customHeight="1">
      <c r="B9" s="1063" t="s">
        <v>2066</v>
      </c>
      <c r="C9" s="1886">
        <v>4526210</v>
      </c>
      <c r="D9" s="1886">
        <v>3888347</v>
      </c>
      <c r="E9" s="1886">
        <v>2428006</v>
      </c>
      <c r="F9" s="1886">
        <v>823526</v>
      </c>
      <c r="G9" s="1886">
        <v>602322</v>
      </c>
      <c r="H9" s="1886">
        <v>34493</v>
      </c>
      <c r="I9" s="1886">
        <v>637863</v>
      </c>
      <c r="J9" s="1886">
        <v>55002</v>
      </c>
      <c r="K9" s="1886">
        <v>607</v>
      </c>
      <c r="L9" s="1886">
        <v>87103</v>
      </c>
      <c r="M9" s="1886">
        <v>495151</v>
      </c>
      <c r="N9" s="1885"/>
      <c r="O9" s="1064"/>
      <c r="P9" s="1059"/>
    </row>
    <row r="10" spans="2:16" ht="21" customHeight="1">
      <c r="B10" s="1065" t="s">
        <v>2101</v>
      </c>
      <c r="C10" s="1887">
        <v>116043</v>
      </c>
      <c r="D10" s="1887">
        <v>99587</v>
      </c>
      <c r="E10" s="1887">
        <v>1395</v>
      </c>
      <c r="F10" s="1887">
        <v>98191</v>
      </c>
      <c r="G10" s="1887">
        <v>0</v>
      </c>
      <c r="H10" s="1887">
        <v>0</v>
      </c>
      <c r="I10" s="1887">
        <v>16457</v>
      </c>
      <c r="J10" s="1887">
        <v>284</v>
      </c>
      <c r="K10" s="1887">
        <v>7484</v>
      </c>
      <c r="L10" s="1887">
        <v>0</v>
      </c>
      <c r="M10" s="1887">
        <v>8689</v>
      </c>
      <c r="N10" s="1887"/>
      <c r="O10" s="1059"/>
      <c r="P10" s="1066"/>
    </row>
    <row r="11" spans="2:16" ht="21" customHeight="1">
      <c r="B11" s="1067" t="s">
        <v>2269</v>
      </c>
      <c r="C11" s="1888">
        <v>4107</v>
      </c>
      <c r="D11" s="1888">
        <v>3782</v>
      </c>
      <c r="E11" s="1888">
        <v>21</v>
      </c>
      <c r="F11" s="1888">
        <v>3761</v>
      </c>
      <c r="G11" s="1888">
        <v>0</v>
      </c>
      <c r="H11" s="1888">
        <v>0</v>
      </c>
      <c r="I11" s="1888">
        <v>325</v>
      </c>
      <c r="J11" s="1888">
        <v>21</v>
      </c>
      <c r="K11" s="1888">
        <v>33</v>
      </c>
      <c r="L11" s="1888">
        <v>0</v>
      </c>
      <c r="M11" s="1888">
        <v>272</v>
      </c>
      <c r="N11" s="1888"/>
      <c r="O11" s="1063"/>
      <c r="P11" s="1071"/>
    </row>
    <row r="12" spans="2:16" ht="21" customHeight="1">
      <c r="B12" s="1067" t="s">
        <v>2270</v>
      </c>
      <c r="C12" s="1888">
        <v>11295</v>
      </c>
      <c r="D12" s="1888">
        <v>10306</v>
      </c>
      <c r="E12" s="1888">
        <v>63</v>
      </c>
      <c r="F12" s="1888">
        <v>10243</v>
      </c>
      <c r="G12" s="1888">
        <v>0</v>
      </c>
      <c r="H12" s="1888">
        <v>0</v>
      </c>
      <c r="I12" s="1888">
        <v>988</v>
      </c>
      <c r="J12" s="1888">
        <v>108</v>
      </c>
      <c r="K12" s="1888">
        <v>47</v>
      </c>
      <c r="L12" s="1888">
        <v>0</v>
      </c>
      <c r="M12" s="1888">
        <v>834</v>
      </c>
      <c r="N12" s="1888"/>
      <c r="O12" s="1063"/>
      <c r="P12" s="1071"/>
    </row>
    <row r="13" spans="2:16" ht="21" customHeight="1">
      <c r="B13" s="1067" t="s">
        <v>2271</v>
      </c>
      <c r="C13" s="1888">
        <v>58233</v>
      </c>
      <c r="D13" s="1888">
        <v>47152</v>
      </c>
      <c r="E13" s="1888">
        <v>684</v>
      </c>
      <c r="F13" s="1888">
        <v>46468</v>
      </c>
      <c r="G13" s="1888">
        <v>0</v>
      </c>
      <c r="H13" s="1888">
        <v>0</v>
      </c>
      <c r="I13" s="1888">
        <v>11081</v>
      </c>
      <c r="J13" s="1888">
        <v>2</v>
      </c>
      <c r="K13" s="1888">
        <v>6461</v>
      </c>
      <c r="L13" s="1888">
        <v>0</v>
      </c>
      <c r="M13" s="1888">
        <v>4618</v>
      </c>
      <c r="N13" s="1888"/>
      <c r="O13" s="1063"/>
      <c r="P13" s="1071"/>
    </row>
    <row r="14" spans="2:16" ht="21" customHeight="1">
      <c r="B14" s="1067" t="s">
        <v>2272</v>
      </c>
      <c r="C14" s="1888">
        <v>9765</v>
      </c>
      <c r="D14" s="1888">
        <v>9055</v>
      </c>
      <c r="E14" s="1888">
        <v>39</v>
      </c>
      <c r="F14" s="1888">
        <v>9016</v>
      </c>
      <c r="G14" s="1888">
        <v>0</v>
      </c>
      <c r="H14" s="1888">
        <v>0</v>
      </c>
      <c r="I14" s="1888">
        <v>710</v>
      </c>
      <c r="J14" s="1888">
        <v>70</v>
      </c>
      <c r="K14" s="1888">
        <v>185</v>
      </c>
      <c r="L14" s="1888">
        <v>0</v>
      </c>
      <c r="M14" s="1888">
        <v>454</v>
      </c>
      <c r="N14" s="1888"/>
      <c r="O14" s="1063"/>
      <c r="P14" s="1071"/>
    </row>
    <row r="15" spans="2:16" ht="21" customHeight="1">
      <c r="B15" s="1067" t="s">
        <v>2273</v>
      </c>
      <c r="C15" s="1888">
        <v>3407</v>
      </c>
      <c r="D15" s="1888">
        <v>3192</v>
      </c>
      <c r="E15" s="1888">
        <v>16</v>
      </c>
      <c r="F15" s="1888">
        <v>3176</v>
      </c>
      <c r="G15" s="1888">
        <v>0</v>
      </c>
      <c r="H15" s="1888">
        <v>0</v>
      </c>
      <c r="I15" s="1888">
        <v>215</v>
      </c>
      <c r="J15" s="1888">
        <v>1</v>
      </c>
      <c r="K15" s="1888">
        <v>0</v>
      </c>
      <c r="L15" s="1888">
        <v>0</v>
      </c>
      <c r="M15" s="1888">
        <v>214</v>
      </c>
      <c r="N15" s="1888"/>
      <c r="O15" s="1063"/>
      <c r="P15" s="1071"/>
    </row>
    <row r="16" spans="2:16" ht="21" customHeight="1">
      <c r="B16" s="1067" t="s">
        <v>2274</v>
      </c>
      <c r="C16" s="1888">
        <v>979</v>
      </c>
      <c r="D16" s="1888">
        <v>890</v>
      </c>
      <c r="E16" s="1888">
        <v>5</v>
      </c>
      <c r="F16" s="1888">
        <v>885</v>
      </c>
      <c r="G16" s="1888">
        <v>0</v>
      </c>
      <c r="H16" s="1888">
        <v>0</v>
      </c>
      <c r="I16" s="1888">
        <v>89</v>
      </c>
      <c r="J16" s="1888">
        <v>9</v>
      </c>
      <c r="K16" s="1888">
        <v>0</v>
      </c>
      <c r="L16" s="1888">
        <v>0</v>
      </c>
      <c r="M16" s="1888">
        <v>80</v>
      </c>
      <c r="N16" s="1888"/>
      <c r="O16" s="1063"/>
      <c r="P16" s="1071"/>
    </row>
    <row r="17" spans="2:16" ht="21" customHeight="1">
      <c r="B17" s="1067" t="s">
        <v>2275</v>
      </c>
      <c r="C17" s="1888">
        <v>4717</v>
      </c>
      <c r="D17" s="1888">
        <v>4398</v>
      </c>
      <c r="E17" s="1888">
        <v>24</v>
      </c>
      <c r="F17" s="1888">
        <v>4375</v>
      </c>
      <c r="G17" s="1888">
        <v>0</v>
      </c>
      <c r="H17" s="1888">
        <v>0</v>
      </c>
      <c r="I17" s="1888">
        <v>319</v>
      </c>
      <c r="J17" s="1888">
        <v>10</v>
      </c>
      <c r="K17" s="1888">
        <v>6</v>
      </c>
      <c r="L17" s="1888">
        <v>0</v>
      </c>
      <c r="M17" s="1888">
        <v>303</v>
      </c>
      <c r="N17" s="1888"/>
      <c r="O17" s="1063"/>
      <c r="P17" s="1071"/>
    </row>
    <row r="18" spans="2:16" ht="21" customHeight="1">
      <c r="B18" s="1067" t="s">
        <v>2276</v>
      </c>
      <c r="C18" s="1888">
        <v>15895</v>
      </c>
      <c r="D18" s="1888">
        <v>14259</v>
      </c>
      <c r="E18" s="1888">
        <v>79</v>
      </c>
      <c r="F18" s="1888">
        <v>14180</v>
      </c>
      <c r="G18" s="1888">
        <v>0</v>
      </c>
      <c r="H18" s="1888">
        <v>0</v>
      </c>
      <c r="I18" s="1888">
        <v>1636</v>
      </c>
      <c r="J18" s="1888">
        <v>37</v>
      </c>
      <c r="K18" s="1888">
        <v>240</v>
      </c>
      <c r="L18" s="1888">
        <v>0</v>
      </c>
      <c r="M18" s="1888">
        <v>1359</v>
      </c>
      <c r="N18" s="1888"/>
      <c r="O18" s="1063"/>
      <c r="P18" s="1071"/>
    </row>
    <row r="19" spans="2:16" ht="21" customHeight="1">
      <c r="B19" s="1067" t="s">
        <v>2277</v>
      </c>
      <c r="C19" s="1888">
        <v>2421</v>
      </c>
      <c r="D19" s="1888">
        <v>2171</v>
      </c>
      <c r="E19" s="1888">
        <v>13</v>
      </c>
      <c r="F19" s="1888">
        <v>2157</v>
      </c>
      <c r="G19" s="1888">
        <v>0</v>
      </c>
      <c r="H19" s="1888">
        <v>0</v>
      </c>
      <c r="I19" s="1888">
        <v>250</v>
      </c>
      <c r="J19" s="1888">
        <v>5</v>
      </c>
      <c r="K19" s="1888">
        <v>61</v>
      </c>
      <c r="L19" s="1888">
        <v>0</v>
      </c>
      <c r="M19" s="1888">
        <v>183</v>
      </c>
      <c r="N19" s="1888"/>
      <c r="O19" s="1063"/>
      <c r="P19" s="1071"/>
    </row>
    <row r="20" spans="2:16" ht="21" customHeight="1">
      <c r="B20" s="1067" t="s">
        <v>2278</v>
      </c>
      <c r="C20" s="1888">
        <v>1927</v>
      </c>
      <c r="D20" s="1888">
        <v>1780</v>
      </c>
      <c r="E20" s="1888">
        <v>10</v>
      </c>
      <c r="F20" s="1888">
        <v>1770</v>
      </c>
      <c r="G20" s="1888">
        <v>0</v>
      </c>
      <c r="H20" s="1888">
        <v>0</v>
      </c>
      <c r="I20" s="1888">
        <v>147</v>
      </c>
      <c r="J20" s="1888">
        <v>5</v>
      </c>
      <c r="K20" s="1888">
        <v>0</v>
      </c>
      <c r="L20" s="1888">
        <v>0</v>
      </c>
      <c r="M20" s="1888">
        <v>142</v>
      </c>
      <c r="N20" s="1888"/>
      <c r="O20" s="1063"/>
      <c r="P20" s="1071"/>
    </row>
    <row r="21" spans="2:16" ht="21" customHeight="1">
      <c r="B21" s="1073" t="s">
        <v>2279</v>
      </c>
      <c r="C21" s="1888">
        <v>3298</v>
      </c>
      <c r="D21" s="1888">
        <v>2601</v>
      </c>
      <c r="E21" s="1888">
        <v>443</v>
      </c>
      <c r="F21" s="1888">
        <v>2159</v>
      </c>
      <c r="G21" s="1888">
        <v>0</v>
      </c>
      <c r="H21" s="1888">
        <v>0</v>
      </c>
      <c r="I21" s="1888">
        <v>697</v>
      </c>
      <c r="J21" s="1888">
        <v>16</v>
      </c>
      <c r="K21" s="1888">
        <v>451</v>
      </c>
      <c r="L21" s="1888">
        <v>0</v>
      </c>
      <c r="M21" s="1888">
        <v>230</v>
      </c>
      <c r="N21" s="1888"/>
      <c r="O21" s="1074"/>
      <c r="P21" s="1075"/>
    </row>
    <row r="22" spans="2:16" ht="21" customHeight="1">
      <c r="B22" s="3515"/>
      <c r="C22" s="3507" t="s">
        <v>526</v>
      </c>
      <c r="D22" s="3507"/>
      <c r="E22" s="3507"/>
      <c r="F22" s="3507"/>
      <c r="G22" s="3507"/>
      <c r="H22" s="3507"/>
      <c r="I22" s="3507"/>
      <c r="J22" s="3507"/>
      <c r="K22" s="3507"/>
      <c r="L22" s="3507"/>
      <c r="M22" s="3491"/>
      <c r="N22" s="307"/>
    </row>
    <row r="23" spans="2:16" ht="21" customHeight="1">
      <c r="B23" s="3515"/>
      <c r="C23" s="3507" t="s">
        <v>2226</v>
      </c>
      <c r="D23" s="3507" t="s">
        <v>527</v>
      </c>
      <c r="E23" s="3507"/>
      <c r="F23" s="3507"/>
      <c r="G23" s="3507"/>
      <c r="H23" s="3507"/>
      <c r="I23" s="3508" t="s">
        <v>528</v>
      </c>
      <c r="J23" s="3508"/>
      <c r="K23" s="3508"/>
      <c r="L23" s="3508"/>
      <c r="M23" s="3509"/>
      <c r="N23" s="285"/>
    </row>
    <row r="24" spans="2:16" ht="21" customHeight="1">
      <c r="B24" s="3515"/>
      <c r="C24" s="3507"/>
      <c r="D24" s="3507" t="s">
        <v>2226</v>
      </c>
      <c r="E24" s="3491" t="s">
        <v>529</v>
      </c>
      <c r="F24" s="3497"/>
      <c r="G24" s="3497"/>
      <c r="H24" s="3492"/>
      <c r="I24" s="3507" t="s">
        <v>2226</v>
      </c>
      <c r="J24" s="3491" t="s">
        <v>529</v>
      </c>
      <c r="K24" s="3497"/>
      <c r="L24" s="3497"/>
      <c r="M24" s="3497"/>
      <c r="N24" s="307"/>
    </row>
    <row r="25" spans="2:16" ht="27" customHeight="1">
      <c r="B25" s="3515"/>
      <c r="C25" s="3507"/>
      <c r="D25" s="3507"/>
      <c r="E25" s="305" t="s">
        <v>530</v>
      </c>
      <c r="F25" s="95" t="s">
        <v>531</v>
      </c>
      <c r="G25" s="305" t="s">
        <v>532</v>
      </c>
      <c r="H25" s="305" t="s">
        <v>533</v>
      </c>
      <c r="I25" s="3507"/>
      <c r="J25" s="305" t="s">
        <v>530</v>
      </c>
      <c r="K25" s="95" t="s">
        <v>531</v>
      </c>
      <c r="L25" s="305" t="s">
        <v>532</v>
      </c>
      <c r="M25" s="306" t="s">
        <v>533</v>
      </c>
      <c r="N25" s="307"/>
    </row>
    <row r="26" spans="2:16" ht="12.75" customHeight="1">
      <c r="B26" s="1889"/>
      <c r="C26" s="314"/>
      <c r="D26" s="314"/>
      <c r="E26" s="314"/>
      <c r="F26" s="107"/>
      <c r="G26" s="314"/>
      <c r="H26" s="314"/>
      <c r="I26" s="314"/>
      <c r="J26" s="314"/>
      <c r="K26" s="107"/>
      <c r="L26" s="314"/>
      <c r="M26" s="314"/>
      <c r="N26" s="307"/>
    </row>
    <row r="27" spans="2:16" ht="12.75" customHeight="1">
      <c r="B27" s="3518" t="s">
        <v>2113</v>
      </c>
      <c r="C27" s="3437"/>
      <c r="D27" s="3437"/>
      <c r="E27" s="3437"/>
      <c r="F27" s="3437"/>
      <c r="G27" s="3437"/>
      <c r="H27" s="3437"/>
      <c r="I27" s="3437"/>
      <c r="J27" s="3437"/>
      <c r="K27" s="3437"/>
      <c r="L27" s="3437"/>
      <c r="M27" s="3437"/>
      <c r="N27" s="307"/>
    </row>
    <row r="28" spans="2:16" ht="12.75" customHeight="1">
      <c r="B28" s="3516" t="s">
        <v>534</v>
      </c>
      <c r="C28" s="3437"/>
      <c r="D28" s="3437"/>
      <c r="E28" s="3437"/>
      <c r="F28" s="3437"/>
      <c r="G28" s="3437"/>
      <c r="H28" s="3437"/>
      <c r="I28" s="3437"/>
      <c r="J28" s="3437"/>
      <c r="K28" s="3437"/>
      <c r="L28" s="3437"/>
      <c r="M28" s="3437"/>
      <c r="N28" s="353"/>
    </row>
    <row r="29" spans="2:16" ht="12.75" customHeight="1">
      <c r="B29" s="3516" t="s">
        <v>535</v>
      </c>
      <c r="C29" s="3517"/>
      <c r="D29" s="3517"/>
      <c r="E29" s="3517"/>
      <c r="F29" s="3517"/>
      <c r="G29" s="3517"/>
      <c r="H29" s="3517"/>
      <c r="I29" s="3517"/>
      <c r="J29" s="3517"/>
      <c r="K29" s="3517"/>
      <c r="L29" s="3517"/>
      <c r="M29" s="3517"/>
      <c r="N29" s="1880"/>
    </row>
    <row r="30" spans="2:16" ht="12.75" customHeight="1">
      <c r="B30" s="3516" t="s">
        <v>536</v>
      </c>
      <c r="C30" s="3519"/>
      <c r="D30" s="3519"/>
      <c r="E30" s="3519"/>
      <c r="F30" s="3519"/>
      <c r="G30" s="3519"/>
      <c r="H30" s="3519"/>
      <c r="I30" s="3519"/>
      <c r="J30" s="3519"/>
      <c r="K30" s="3519"/>
      <c r="L30" s="3519"/>
      <c r="M30" s="3519"/>
      <c r="N30" s="1890"/>
    </row>
    <row r="31" spans="2:16" ht="12.75" customHeight="1">
      <c r="B31" s="3516" t="s">
        <v>537</v>
      </c>
      <c r="C31" s="3517"/>
      <c r="D31" s="3517"/>
      <c r="E31" s="3517"/>
      <c r="F31" s="3517"/>
      <c r="G31" s="3517"/>
      <c r="H31" s="3517"/>
      <c r="I31" s="3517"/>
      <c r="J31" s="3517"/>
      <c r="K31" s="3517"/>
      <c r="L31" s="3517"/>
      <c r="M31" s="3517"/>
      <c r="N31" s="1880"/>
    </row>
    <row r="32" spans="2:16" ht="12.75" customHeight="1">
      <c r="B32" s="1891"/>
    </row>
    <row r="33" spans="2:22" ht="12.75" customHeight="1">
      <c r="B33" s="3434" t="s">
        <v>2116</v>
      </c>
      <c r="C33" s="3434"/>
      <c r="D33" s="3434"/>
      <c r="E33" s="3434"/>
      <c r="F33" s="3434"/>
      <c r="G33" s="3434"/>
      <c r="H33" s="3434"/>
      <c r="I33" s="3434"/>
      <c r="J33" s="3434"/>
      <c r="K33" s="3434"/>
      <c r="L33" s="3434"/>
      <c r="M33" s="3434"/>
    </row>
    <row r="34" spans="2:22" ht="12.75" customHeight="1">
      <c r="B34" s="3435" t="s">
        <v>538</v>
      </c>
      <c r="C34" s="3435"/>
      <c r="D34" s="1892"/>
      <c r="E34" s="1892"/>
      <c r="F34" s="1892"/>
      <c r="G34" s="1892"/>
      <c r="H34" s="1892"/>
      <c r="I34" s="1892"/>
      <c r="J34" s="1892"/>
      <c r="K34" s="1892"/>
      <c r="L34" s="1892"/>
      <c r="M34" s="1892"/>
      <c r="N34" s="1205"/>
    </row>
    <row r="35" spans="2:22" ht="12.75" customHeight="1">
      <c r="C35" s="1892"/>
      <c r="D35" s="1892"/>
      <c r="E35" s="1892"/>
      <c r="F35" s="1892"/>
      <c r="G35" s="1892"/>
      <c r="H35" s="1892"/>
      <c r="I35" s="1892"/>
      <c r="J35" s="1892"/>
      <c r="K35" s="1892"/>
      <c r="L35" s="1892"/>
      <c r="M35" s="1892"/>
      <c r="N35" s="1645"/>
      <c r="O35" s="1645"/>
      <c r="P35" s="1645"/>
      <c r="Q35" s="1645"/>
      <c r="R35" s="1205"/>
      <c r="S35" s="1205"/>
      <c r="T35" s="1205"/>
      <c r="U35" s="1205"/>
      <c r="V35" s="1205"/>
    </row>
    <row r="36" spans="2:22" ht="12.75" customHeight="1">
      <c r="C36" s="1893"/>
      <c r="D36" s="1893"/>
      <c r="E36" s="1893"/>
      <c r="F36" s="1893"/>
      <c r="G36" s="1893"/>
      <c r="H36" s="1893"/>
      <c r="I36" s="1893"/>
      <c r="J36" s="1893"/>
      <c r="K36" s="1893"/>
      <c r="L36" s="1893"/>
      <c r="M36" s="1893"/>
      <c r="N36" s="1645"/>
    </row>
    <row r="37" spans="2:22" ht="12.75" customHeight="1">
      <c r="C37" s="1646"/>
      <c r="D37" s="1646"/>
      <c r="E37" s="1646"/>
      <c r="F37" s="1646"/>
      <c r="G37" s="1646"/>
      <c r="H37" s="1646"/>
      <c r="I37" s="1646"/>
      <c r="J37" s="1646"/>
      <c r="K37" s="1646"/>
      <c r="L37" s="1646"/>
      <c r="M37" s="1646"/>
      <c r="N37" s="1646"/>
    </row>
    <row r="38" spans="2:22" ht="12.75" customHeight="1">
      <c r="C38" s="1646"/>
      <c r="D38" s="1646"/>
      <c r="E38" s="1646"/>
      <c r="F38" s="1646"/>
      <c r="G38" s="1646"/>
      <c r="H38" s="1646"/>
      <c r="I38" s="1646"/>
      <c r="J38" s="1646"/>
      <c r="K38" s="1646"/>
      <c r="L38" s="1646"/>
      <c r="M38" s="1646"/>
      <c r="N38" s="1645"/>
    </row>
    <row r="39" spans="2:22">
      <c r="C39" s="1645"/>
      <c r="D39" s="1645"/>
      <c r="E39" s="1645"/>
      <c r="F39" s="1645"/>
      <c r="G39" s="1645"/>
      <c r="H39" s="1645"/>
      <c r="I39" s="1645"/>
      <c r="J39" s="1645"/>
      <c r="K39" s="1645"/>
      <c r="L39" s="1645"/>
      <c r="M39" s="1645"/>
      <c r="N39" s="1251"/>
    </row>
    <row r="40" spans="2:22">
      <c r="C40" s="1645"/>
      <c r="D40" s="1645"/>
      <c r="E40" s="1645"/>
      <c r="F40" s="1645"/>
      <c r="G40" s="1645"/>
      <c r="H40" s="1645"/>
      <c r="I40" s="1645"/>
      <c r="J40" s="1645"/>
      <c r="K40" s="1645"/>
      <c r="L40" s="1645"/>
      <c r="M40" s="1645"/>
      <c r="N40" s="1251"/>
    </row>
    <row r="41" spans="2:22">
      <c r="C41" s="1646"/>
      <c r="D41" s="1646"/>
      <c r="E41" s="1646"/>
      <c r="F41" s="1646"/>
      <c r="G41" s="1646"/>
      <c r="H41" s="1646"/>
      <c r="I41" s="1646"/>
      <c r="J41" s="1646"/>
      <c r="K41" s="1646"/>
      <c r="L41" s="1646"/>
      <c r="M41" s="1646"/>
      <c r="N41" s="1157"/>
    </row>
    <row r="42" spans="2:22">
      <c r="C42" s="1645"/>
      <c r="D42" s="1645"/>
      <c r="E42" s="1645"/>
      <c r="F42" s="1645"/>
      <c r="G42" s="1645"/>
      <c r="H42" s="1645"/>
      <c r="I42" s="1645"/>
      <c r="J42" s="1645"/>
      <c r="K42" s="1645"/>
      <c r="L42" s="1645"/>
      <c r="M42" s="1645"/>
      <c r="N42" s="1251"/>
    </row>
  </sheetData>
  <mergeCells count="27">
    <mergeCell ref="B31:M31"/>
    <mergeCell ref="B33:M33"/>
    <mergeCell ref="B34:C34"/>
    <mergeCell ref="B27:M27"/>
    <mergeCell ref="B28:M28"/>
    <mergeCell ref="B29:M29"/>
    <mergeCell ref="B30:M30"/>
    <mergeCell ref="B22:B25"/>
    <mergeCell ref="C22:M22"/>
    <mergeCell ref="C23:C25"/>
    <mergeCell ref="D23:H23"/>
    <mergeCell ref="I23:M23"/>
    <mergeCell ref="D24:D25"/>
    <mergeCell ref="E24:H24"/>
    <mergeCell ref="I24:I25"/>
    <mergeCell ref="J24:M24"/>
    <mergeCell ref="B1:M1"/>
    <mergeCell ref="B2:M2"/>
    <mergeCell ref="B4:B7"/>
    <mergeCell ref="C4:M4"/>
    <mergeCell ref="C5:C7"/>
    <mergeCell ref="D5:H5"/>
    <mergeCell ref="I5:M5"/>
    <mergeCell ref="D6:D7"/>
    <mergeCell ref="E6:H6"/>
    <mergeCell ref="I6:I7"/>
    <mergeCell ref="J6:M6"/>
  </mergeCells>
  <phoneticPr fontId="0" type="noConversion"/>
  <hyperlinks>
    <hyperlink ref="B34" r:id="rId1"/>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2"/>
  <headerFooter alignWithMargins="0"/>
</worksheet>
</file>

<file path=xl/worksheets/sheet130.xml><?xml version="1.0" encoding="utf-8"?>
<worksheet xmlns="http://schemas.openxmlformats.org/spreadsheetml/2006/main" xmlns:r="http://schemas.openxmlformats.org/officeDocument/2006/relationships">
  <sheetPr>
    <pageSetUpPr fitToPage="1"/>
  </sheetPr>
  <dimension ref="B1:T24"/>
  <sheetViews>
    <sheetView showGridLines="0" workbookViewId="0">
      <selection activeCell="B2" sqref="B2:O2"/>
    </sheetView>
  </sheetViews>
  <sheetFormatPr defaultColWidth="7.85546875" defaultRowHeight="11.25"/>
  <cols>
    <col min="1" max="1" width="6.7109375" style="138" customWidth="1"/>
    <col min="2" max="2" width="20.7109375" style="138" customWidth="1"/>
    <col min="3" max="15" width="7.7109375" style="138" customWidth="1"/>
    <col min="16" max="16" width="6.7109375" style="138" customWidth="1"/>
    <col min="17" max="17" width="13.140625" style="138" bestFit="1" customWidth="1"/>
    <col min="18" max="16384" width="7.85546875" style="138"/>
  </cols>
  <sheetData>
    <row r="1" spans="2:20" s="112" customFormat="1" ht="30" customHeight="1">
      <c r="B1" s="4139" t="s">
        <v>2476</v>
      </c>
      <c r="C1" s="4139"/>
      <c r="D1" s="4139"/>
      <c r="E1" s="4139"/>
      <c r="F1" s="4139"/>
      <c r="G1" s="4139"/>
      <c r="H1" s="4139"/>
      <c r="I1" s="4139"/>
      <c r="J1" s="4139"/>
      <c r="K1" s="4139"/>
      <c r="L1" s="4139"/>
      <c r="M1" s="4139"/>
      <c r="N1" s="4139"/>
      <c r="O1" s="4139"/>
    </row>
    <row r="2" spans="2:20" s="112" customFormat="1" ht="30" customHeight="1">
      <c r="B2" s="4139" t="s">
        <v>2477</v>
      </c>
      <c r="C2" s="4139"/>
      <c r="D2" s="4139"/>
      <c r="E2" s="4139"/>
      <c r="F2" s="4139"/>
      <c r="G2" s="4139"/>
      <c r="H2" s="4139"/>
      <c r="I2" s="4139"/>
      <c r="J2" s="4139"/>
      <c r="K2" s="4139"/>
      <c r="L2" s="4139"/>
      <c r="M2" s="4139"/>
      <c r="N2" s="4139"/>
      <c r="O2" s="4139"/>
    </row>
    <row r="3" spans="2:20" s="112" customFormat="1" ht="12.75" customHeight="1">
      <c r="B3" s="340" t="s">
        <v>2396</v>
      </c>
      <c r="C3" s="218"/>
      <c r="D3" s="218"/>
      <c r="E3" s="218"/>
      <c r="F3" s="218"/>
      <c r="G3" s="218"/>
      <c r="H3" s="218"/>
      <c r="I3" s="218"/>
      <c r="J3" s="218"/>
      <c r="K3" s="218"/>
      <c r="L3" s="218"/>
      <c r="M3" s="347"/>
      <c r="N3" s="114"/>
      <c r="O3" s="375" t="s">
        <v>2397</v>
      </c>
      <c r="P3" s="348"/>
      <c r="Q3" s="1951" t="s">
        <v>2512</v>
      </c>
    </row>
    <row r="4" spans="2:20" s="112" customFormat="1" ht="21" customHeight="1">
      <c r="B4" s="304"/>
      <c r="C4" s="305">
        <v>21</v>
      </c>
      <c r="D4" s="305">
        <f t="shared" ref="D4:O4" si="0">+C4+1</f>
        <v>22</v>
      </c>
      <c r="E4" s="305">
        <f t="shared" si="0"/>
        <v>23</v>
      </c>
      <c r="F4" s="305">
        <f t="shared" si="0"/>
        <v>24</v>
      </c>
      <c r="G4" s="305">
        <f t="shared" si="0"/>
        <v>25</v>
      </c>
      <c r="H4" s="305">
        <f t="shared" si="0"/>
        <v>26</v>
      </c>
      <c r="I4" s="305">
        <f t="shared" si="0"/>
        <v>27</v>
      </c>
      <c r="J4" s="305">
        <f t="shared" si="0"/>
        <v>28</v>
      </c>
      <c r="K4" s="305">
        <f t="shared" si="0"/>
        <v>29</v>
      </c>
      <c r="L4" s="305">
        <f t="shared" si="0"/>
        <v>30</v>
      </c>
      <c r="M4" s="305">
        <f t="shared" si="0"/>
        <v>31</v>
      </c>
      <c r="N4" s="305">
        <f t="shared" si="0"/>
        <v>32</v>
      </c>
      <c r="O4" s="306">
        <f t="shared" si="0"/>
        <v>33</v>
      </c>
      <c r="P4" s="307"/>
      <c r="Q4" s="219"/>
      <c r="R4" s="219"/>
      <c r="S4" s="131"/>
      <c r="T4" s="131"/>
    </row>
    <row r="5" spans="2:20" s="126" customFormat="1" ht="21" customHeight="1">
      <c r="B5" s="126" t="s">
        <v>2065</v>
      </c>
      <c r="C5" s="369">
        <v>6201</v>
      </c>
      <c r="D5" s="369">
        <v>24264</v>
      </c>
      <c r="E5" s="369">
        <v>45296</v>
      </c>
      <c r="F5" s="369">
        <v>8686</v>
      </c>
      <c r="G5" s="369">
        <v>83971</v>
      </c>
      <c r="H5" s="369">
        <v>8866</v>
      </c>
      <c r="I5" s="369">
        <v>18484</v>
      </c>
      <c r="J5" s="369">
        <v>20669</v>
      </c>
      <c r="K5" s="369">
        <v>30532</v>
      </c>
      <c r="L5" s="369">
        <v>4204</v>
      </c>
      <c r="M5" s="369">
        <v>34416</v>
      </c>
      <c r="N5" s="369">
        <v>13921</v>
      </c>
      <c r="O5" s="369">
        <v>18180</v>
      </c>
      <c r="P5" s="349"/>
    </row>
    <row r="6" spans="2:20" s="126" customFormat="1" ht="21" customHeight="1">
      <c r="B6" s="131" t="s">
        <v>2066</v>
      </c>
      <c r="C6" s="370">
        <v>6201</v>
      </c>
      <c r="D6" s="370">
        <v>24184</v>
      </c>
      <c r="E6" s="370">
        <v>44186</v>
      </c>
      <c r="F6" s="370">
        <v>8666</v>
      </c>
      <c r="G6" s="370">
        <v>82382</v>
      </c>
      <c r="H6" s="370">
        <v>8859</v>
      </c>
      <c r="I6" s="370">
        <v>18465</v>
      </c>
      <c r="J6" s="370">
        <v>20562</v>
      </c>
      <c r="K6" s="370">
        <v>30491</v>
      </c>
      <c r="L6" s="370" t="s">
        <v>2462</v>
      </c>
      <c r="M6" s="370">
        <v>34265</v>
      </c>
      <c r="N6" s="370">
        <v>13745</v>
      </c>
      <c r="O6" s="370">
        <v>17780</v>
      </c>
      <c r="P6" s="349"/>
      <c r="Q6" s="136"/>
      <c r="R6" s="137"/>
      <c r="S6" s="137"/>
      <c r="T6" s="137"/>
    </row>
    <row r="7" spans="2:20" s="126" customFormat="1" ht="21" customHeight="1">
      <c r="B7" s="139" t="s">
        <v>2101</v>
      </c>
      <c r="C7" s="369">
        <v>0</v>
      </c>
      <c r="D7" s="369" t="s">
        <v>2462</v>
      </c>
      <c r="E7" s="369">
        <v>351</v>
      </c>
      <c r="F7" s="369">
        <v>20</v>
      </c>
      <c r="G7" s="369">
        <v>756</v>
      </c>
      <c r="H7" s="369" t="s">
        <v>2462</v>
      </c>
      <c r="I7" s="369">
        <v>8</v>
      </c>
      <c r="J7" s="369">
        <v>51</v>
      </c>
      <c r="K7" s="369">
        <v>32</v>
      </c>
      <c r="L7" s="369" t="s">
        <v>2462</v>
      </c>
      <c r="M7" s="369">
        <v>91</v>
      </c>
      <c r="N7" s="369">
        <v>79</v>
      </c>
      <c r="O7" s="369">
        <v>213</v>
      </c>
      <c r="R7" s="140"/>
    </row>
    <row r="8" spans="2:20" s="131" customFormat="1" ht="21" customHeight="1">
      <c r="B8" s="141" t="s">
        <v>2269</v>
      </c>
      <c r="C8" s="370">
        <v>0</v>
      </c>
      <c r="D8" s="370">
        <v>0</v>
      </c>
      <c r="E8" s="370">
        <v>7</v>
      </c>
      <c r="F8" s="370">
        <v>0</v>
      </c>
      <c r="G8" s="370">
        <v>22</v>
      </c>
      <c r="H8" s="370">
        <v>0</v>
      </c>
      <c r="I8" s="370">
        <v>0</v>
      </c>
      <c r="J8" s="370">
        <v>0</v>
      </c>
      <c r="K8" s="370">
        <v>0</v>
      </c>
      <c r="L8" s="370">
        <v>0</v>
      </c>
      <c r="M8" s="370">
        <v>0</v>
      </c>
      <c r="N8" s="370" t="s">
        <v>2462</v>
      </c>
      <c r="O8" s="370" t="s">
        <v>2462</v>
      </c>
      <c r="R8" s="142"/>
    </row>
    <row r="9" spans="2:20" s="131" customFormat="1" ht="21" customHeight="1">
      <c r="B9" s="141" t="s">
        <v>2270</v>
      </c>
      <c r="C9" s="370">
        <v>0</v>
      </c>
      <c r="D9" s="370" t="s">
        <v>2462</v>
      </c>
      <c r="E9" s="370" t="s">
        <v>2462</v>
      </c>
      <c r="F9" s="370" t="s">
        <v>2462</v>
      </c>
      <c r="G9" s="370">
        <v>179</v>
      </c>
      <c r="H9" s="370">
        <v>0</v>
      </c>
      <c r="I9" s="370">
        <v>0</v>
      </c>
      <c r="J9" s="370">
        <v>0</v>
      </c>
      <c r="K9" s="370" t="s">
        <v>2462</v>
      </c>
      <c r="L9" s="370" t="s">
        <v>2462</v>
      </c>
      <c r="M9" s="370" t="s">
        <v>2462</v>
      </c>
      <c r="N9" s="370">
        <v>0</v>
      </c>
      <c r="O9" s="370">
        <v>28</v>
      </c>
      <c r="R9" s="142"/>
    </row>
    <row r="10" spans="2:20" s="131" customFormat="1" ht="21" customHeight="1">
      <c r="B10" s="141" t="s">
        <v>2271</v>
      </c>
      <c r="C10" s="370">
        <v>0</v>
      </c>
      <c r="D10" s="370" t="s">
        <v>2462</v>
      </c>
      <c r="E10" s="370">
        <v>132</v>
      </c>
      <c r="F10" s="370" t="s">
        <v>2462</v>
      </c>
      <c r="G10" s="370">
        <v>255</v>
      </c>
      <c r="H10" s="370">
        <v>0</v>
      </c>
      <c r="I10" s="370">
        <v>8</v>
      </c>
      <c r="J10" s="370" t="s">
        <v>2462</v>
      </c>
      <c r="K10" s="370">
        <v>0</v>
      </c>
      <c r="L10" s="370">
        <v>0</v>
      </c>
      <c r="M10" s="370">
        <v>44</v>
      </c>
      <c r="N10" s="370">
        <v>67</v>
      </c>
      <c r="O10" s="370">
        <v>113</v>
      </c>
      <c r="R10" s="142"/>
    </row>
    <row r="11" spans="2:20" s="131" customFormat="1" ht="21" customHeight="1">
      <c r="B11" s="141" t="s">
        <v>2272</v>
      </c>
      <c r="C11" s="370">
        <v>0</v>
      </c>
      <c r="D11" s="370">
        <v>0</v>
      </c>
      <c r="E11" s="370">
        <v>45</v>
      </c>
      <c r="F11" s="370">
        <v>0</v>
      </c>
      <c r="G11" s="370">
        <v>70</v>
      </c>
      <c r="H11" s="370">
        <v>0</v>
      </c>
      <c r="I11" s="370">
        <v>0</v>
      </c>
      <c r="J11" s="370">
        <v>0</v>
      </c>
      <c r="K11" s="370">
        <v>0</v>
      </c>
      <c r="L11" s="370">
        <v>0</v>
      </c>
      <c r="M11" s="370" t="s">
        <v>2462</v>
      </c>
      <c r="N11" s="370" t="s">
        <v>2462</v>
      </c>
      <c r="O11" s="370">
        <v>14</v>
      </c>
      <c r="R11" s="142"/>
    </row>
    <row r="12" spans="2:20" s="131" customFormat="1" ht="21" customHeight="1">
      <c r="B12" s="141" t="s">
        <v>2273</v>
      </c>
      <c r="C12" s="370">
        <v>0</v>
      </c>
      <c r="D12" s="370">
        <v>0</v>
      </c>
      <c r="E12" s="370">
        <v>14</v>
      </c>
      <c r="F12" s="370">
        <v>0</v>
      </c>
      <c r="G12" s="370">
        <v>47</v>
      </c>
      <c r="H12" s="370">
        <v>0</v>
      </c>
      <c r="I12" s="370">
        <v>0</v>
      </c>
      <c r="J12" s="370">
        <v>0</v>
      </c>
      <c r="K12" s="370">
        <v>0</v>
      </c>
      <c r="L12" s="370">
        <v>0</v>
      </c>
      <c r="M12" s="370" t="s">
        <v>2462</v>
      </c>
      <c r="N12" s="370" t="s">
        <v>2462</v>
      </c>
      <c r="O12" s="370" t="s">
        <v>2462</v>
      </c>
      <c r="R12" s="142"/>
    </row>
    <row r="13" spans="2:20" s="131" customFormat="1" ht="21" customHeight="1">
      <c r="B13" s="141" t="s">
        <v>2274</v>
      </c>
      <c r="C13" s="370">
        <v>0</v>
      </c>
      <c r="D13" s="370">
        <v>0</v>
      </c>
      <c r="E13" s="370" t="s">
        <v>2462</v>
      </c>
      <c r="F13" s="370">
        <v>0</v>
      </c>
      <c r="G13" s="370" t="s">
        <v>2462</v>
      </c>
      <c r="H13" s="370">
        <v>0</v>
      </c>
      <c r="I13" s="370">
        <v>0</v>
      </c>
      <c r="J13" s="370">
        <v>0</v>
      </c>
      <c r="K13" s="370">
        <v>0</v>
      </c>
      <c r="L13" s="370">
        <v>0</v>
      </c>
      <c r="M13" s="370">
        <v>0</v>
      </c>
      <c r="N13" s="370">
        <v>0</v>
      </c>
      <c r="O13" s="370">
        <v>0</v>
      </c>
      <c r="R13" s="142"/>
    </row>
    <row r="14" spans="2:20" s="131" customFormat="1" ht="21" customHeight="1">
      <c r="B14" s="141" t="s">
        <v>2275</v>
      </c>
      <c r="C14" s="370">
        <v>0</v>
      </c>
      <c r="D14" s="370">
        <v>0</v>
      </c>
      <c r="E14" s="370">
        <v>15</v>
      </c>
      <c r="F14" s="370">
        <v>0</v>
      </c>
      <c r="G14" s="370">
        <v>39</v>
      </c>
      <c r="H14" s="370">
        <v>0</v>
      </c>
      <c r="I14" s="370">
        <v>0</v>
      </c>
      <c r="J14" s="370">
        <v>0</v>
      </c>
      <c r="K14" s="370" t="s">
        <v>2462</v>
      </c>
      <c r="L14" s="370">
        <v>0</v>
      </c>
      <c r="M14" s="370">
        <v>23</v>
      </c>
      <c r="N14" s="370">
        <v>0</v>
      </c>
      <c r="O14" s="370" t="s">
        <v>2462</v>
      </c>
      <c r="R14" s="142"/>
    </row>
    <row r="15" spans="2:20" s="131" customFormat="1" ht="21" customHeight="1">
      <c r="B15" s="141" t="s">
        <v>2276</v>
      </c>
      <c r="C15" s="370">
        <v>0</v>
      </c>
      <c r="D15" s="370" t="s">
        <v>2462</v>
      </c>
      <c r="E15" s="370">
        <v>75</v>
      </c>
      <c r="F15" s="370">
        <v>0</v>
      </c>
      <c r="G15" s="370">
        <v>111</v>
      </c>
      <c r="H15" s="370" t="s">
        <v>2462</v>
      </c>
      <c r="I15" s="370">
        <v>0</v>
      </c>
      <c r="J15" s="370" t="s">
        <v>2462</v>
      </c>
      <c r="K15" s="370">
        <v>0</v>
      </c>
      <c r="L15" s="370">
        <v>0</v>
      </c>
      <c r="M15" s="370">
        <v>9</v>
      </c>
      <c r="N15" s="370">
        <v>7</v>
      </c>
      <c r="O15" s="370">
        <v>44</v>
      </c>
      <c r="R15" s="142"/>
    </row>
    <row r="16" spans="2:20" s="131" customFormat="1" ht="21" customHeight="1">
      <c r="B16" s="141" t="s">
        <v>2277</v>
      </c>
      <c r="C16" s="370">
        <v>0</v>
      </c>
      <c r="D16" s="370">
        <v>0</v>
      </c>
      <c r="E16" s="370">
        <v>11</v>
      </c>
      <c r="F16" s="370">
        <v>0</v>
      </c>
      <c r="G16" s="370">
        <v>13</v>
      </c>
      <c r="H16" s="370">
        <v>0</v>
      </c>
      <c r="I16" s="370">
        <v>0</v>
      </c>
      <c r="J16" s="370">
        <v>0</v>
      </c>
      <c r="K16" s="370">
        <v>0</v>
      </c>
      <c r="L16" s="370">
        <v>0</v>
      </c>
      <c r="M16" s="370" t="s">
        <v>2462</v>
      </c>
      <c r="N16" s="370" t="s">
        <v>2462</v>
      </c>
      <c r="O16" s="370">
        <v>0</v>
      </c>
      <c r="R16" s="142"/>
    </row>
    <row r="17" spans="2:18" s="131" customFormat="1" ht="21" customHeight="1">
      <c r="B17" s="141" t="s">
        <v>2278</v>
      </c>
      <c r="C17" s="370">
        <v>0</v>
      </c>
      <c r="D17" s="370">
        <v>0</v>
      </c>
      <c r="E17" s="370" t="s">
        <v>2462</v>
      </c>
      <c r="F17" s="370">
        <v>0</v>
      </c>
      <c r="G17" s="370" t="s">
        <v>2462</v>
      </c>
      <c r="H17" s="370">
        <v>0</v>
      </c>
      <c r="I17" s="370">
        <v>0</v>
      </c>
      <c r="J17" s="370">
        <v>0</v>
      </c>
      <c r="K17" s="370">
        <v>0</v>
      </c>
      <c r="L17" s="370">
        <v>0</v>
      </c>
      <c r="M17" s="370" t="s">
        <v>2462</v>
      </c>
      <c r="N17" s="370">
        <v>0</v>
      </c>
      <c r="O17" s="370">
        <v>0</v>
      </c>
      <c r="R17" s="142"/>
    </row>
    <row r="18" spans="2:18" s="131" customFormat="1" ht="21" customHeight="1">
      <c r="B18" s="141" t="s">
        <v>2279</v>
      </c>
      <c r="C18" s="370">
        <v>0</v>
      </c>
      <c r="D18" s="370">
        <v>0</v>
      </c>
      <c r="E18" s="370">
        <v>5</v>
      </c>
      <c r="F18" s="370">
        <v>0</v>
      </c>
      <c r="G18" s="370">
        <v>8</v>
      </c>
      <c r="H18" s="370">
        <v>0</v>
      </c>
      <c r="I18" s="370">
        <v>0</v>
      </c>
      <c r="J18" s="370">
        <v>0</v>
      </c>
      <c r="K18" s="370">
        <v>0</v>
      </c>
      <c r="L18" s="370">
        <v>0</v>
      </c>
      <c r="M18" s="370">
        <v>0</v>
      </c>
      <c r="N18" s="370">
        <v>0</v>
      </c>
      <c r="O18" s="370" t="s">
        <v>2462</v>
      </c>
      <c r="R18" s="142"/>
    </row>
    <row r="19" spans="2:18" ht="21" customHeight="1">
      <c r="B19" s="304"/>
      <c r="C19" s="305">
        <v>21</v>
      </c>
      <c r="D19" s="305">
        <f t="shared" ref="D19:O19" si="1">+C19+1</f>
        <v>22</v>
      </c>
      <c r="E19" s="305">
        <f t="shared" si="1"/>
        <v>23</v>
      </c>
      <c r="F19" s="305">
        <f t="shared" si="1"/>
        <v>24</v>
      </c>
      <c r="G19" s="305">
        <f t="shared" si="1"/>
        <v>25</v>
      </c>
      <c r="H19" s="305">
        <f t="shared" si="1"/>
        <v>26</v>
      </c>
      <c r="I19" s="305">
        <f t="shared" si="1"/>
        <v>27</v>
      </c>
      <c r="J19" s="305">
        <f t="shared" si="1"/>
        <v>28</v>
      </c>
      <c r="K19" s="305">
        <f t="shared" si="1"/>
        <v>29</v>
      </c>
      <c r="L19" s="305">
        <f t="shared" si="1"/>
        <v>30</v>
      </c>
      <c r="M19" s="305">
        <f t="shared" si="1"/>
        <v>31</v>
      </c>
      <c r="N19" s="305">
        <f t="shared" si="1"/>
        <v>32</v>
      </c>
      <c r="O19" s="306">
        <f t="shared" si="1"/>
        <v>33</v>
      </c>
      <c r="P19" s="349"/>
    </row>
    <row r="20" spans="2:18" ht="12.75" customHeight="1">
      <c r="B20" s="313"/>
      <c r="C20" s="314"/>
      <c r="D20" s="314"/>
      <c r="E20" s="314"/>
      <c r="F20" s="314"/>
      <c r="G20" s="314"/>
      <c r="H20" s="314"/>
      <c r="I20" s="314"/>
      <c r="J20" s="314"/>
      <c r="K20" s="314"/>
      <c r="L20" s="314"/>
      <c r="M20" s="314"/>
      <c r="N20" s="314"/>
      <c r="O20" s="314"/>
      <c r="P20" s="349"/>
    </row>
    <row r="21" spans="2:18" ht="12.75" customHeight="1">
      <c r="B21" s="4172" t="s">
        <v>2113</v>
      </c>
      <c r="C21" s="3437"/>
      <c r="D21" s="3437"/>
      <c r="E21" s="3437"/>
      <c r="F21" s="3437"/>
      <c r="G21" s="3437"/>
      <c r="H21" s="3437"/>
      <c r="I21" s="3437"/>
      <c r="J21" s="3437"/>
      <c r="K21" s="3437"/>
      <c r="L21" s="3437"/>
      <c r="M21" s="3437"/>
      <c r="N21" s="3437"/>
      <c r="O21" s="3437"/>
      <c r="P21" s="349"/>
    </row>
    <row r="22" spans="2:18" ht="12.75" customHeight="1">
      <c r="B22" s="4142" t="s">
        <v>2290</v>
      </c>
      <c r="C22" s="4142"/>
      <c r="D22" s="4142"/>
      <c r="E22" s="4142"/>
      <c r="F22" s="4142"/>
      <c r="G22" s="4142"/>
      <c r="H22" s="4142"/>
      <c r="I22" s="4142"/>
      <c r="J22" s="4142"/>
      <c r="K22" s="4142"/>
      <c r="L22" s="4142"/>
      <c r="M22" s="4142"/>
      <c r="N22" s="4142"/>
      <c r="O22" s="4142"/>
      <c r="P22" s="146"/>
    </row>
    <row r="23" spans="2:18" ht="12.75" customHeight="1">
      <c r="B23" s="4142" t="s">
        <v>2291</v>
      </c>
      <c r="C23" s="4142"/>
      <c r="D23" s="4142"/>
      <c r="E23" s="4142"/>
      <c r="F23" s="4142"/>
      <c r="G23" s="4142"/>
      <c r="H23" s="4142"/>
      <c r="I23" s="4142"/>
      <c r="J23" s="4142"/>
      <c r="K23" s="4142"/>
      <c r="L23" s="4142"/>
      <c r="M23" s="4142"/>
      <c r="N23" s="4142"/>
      <c r="O23" s="4142"/>
      <c r="P23" s="146"/>
    </row>
    <row r="24" spans="2:18" ht="12.75" customHeight="1"/>
  </sheetData>
  <mergeCells count="5">
    <mergeCell ref="B23:O23"/>
    <mergeCell ref="B1:O1"/>
    <mergeCell ref="B2:O2"/>
    <mergeCell ref="B21:O21"/>
    <mergeCell ref="B22:O22"/>
  </mergeCells>
  <phoneticPr fontId="0" type="noConversion"/>
  <conditionalFormatting sqref="C5:O18">
    <cfRule type="cellIs" dxfId="94" priority="1" stopIfTrue="1" operator="between">
      <formula>0.0000000000000001</formula>
      <formula>0.4999999999</formula>
    </cfRule>
  </conditionalFormatting>
  <hyperlinks>
    <hyperlink ref="Q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31.xml><?xml version="1.0" encoding="utf-8"?>
<worksheet xmlns="http://schemas.openxmlformats.org/spreadsheetml/2006/main" xmlns:r="http://schemas.openxmlformats.org/officeDocument/2006/relationships">
  <sheetPr>
    <pageSetUpPr fitToPage="1"/>
  </sheetPr>
  <dimension ref="A1:AD45"/>
  <sheetViews>
    <sheetView showGridLines="0" workbookViewId="0">
      <selection activeCell="B2" sqref="B2:K2"/>
    </sheetView>
  </sheetViews>
  <sheetFormatPr defaultColWidth="7.85546875" defaultRowHeight="11.25"/>
  <cols>
    <col min="1" max="1" width="6.7109375" style="205" customWidth="1"/>
    <col min="2" max="2" width="20.7109375" style="205" customWidth="1"/>
    <col min="3" max="11" width="10.7109375" style="205" customWidth="1"/>
    <col min="12" max="12" width="6.7109375" style="205" customWidth="1"/>
    <col min="13" max="13" width="13.140625" style="205" bestFit="1" customWidth="1"/>
    <col min="14" max="14" width="7.85546875" style="205"/>
    <col min="15" max="15" width="8.28515625" style="205" bestFit="1" customWidth="1"/>
    <col min="16" max="21" width="7.85546875" style="205"/>
    <col min="22" max="22" width="9.85546875" style="205" customWidth="1"/>
    <col min="23" max="16384" width="7.85546875" style="205"/>
  </cols>
  <sheetData>
    <row r="1" spans="1:30" s="182" customFormat="1" ht="30" customHeight="1">
      <c r="B1" s="3505" t="s">
        <v>2478</v>
      </c>
      <c r="C1" s="3505"/>
      <c r="D1" s="3505"/>
      <c r="E1" s="3505"/>
      <c r="F1" s="3505"/>
      <c r="G1" s="3505"/>
      <c r="H1" s="3505"/>
      <c r="I1" s="3505"/>
      <c r="J1" s="3505"/>
      <c r="K1" s="3505"/>
      <c r="L1" s="184"/>
    </row>
    <row r="2" spans="1:30" s="182" customFormat="1" ht="30" customHeight="1">
      <c r="B2" s="3505" t="s">
        <v>2479</v>
      </c>
      <c r="C2" s="3505"/>
      <c r="D2" s="3505"/>
      <c r="E2" s="3505"/>
      <c r="F2" s="3505"/>
      <c r="G2" s="3505"/>
      <c r="H2" s="3505"/>
      <c r="I2" s="3505"/>
      <c r="J2" s="3505"/>
      <c r="K2" s="3505"/>
      <c r="L2" s="184"/>
    </row>
    <row r="3" spans="1:30" s="182" customFormat="1" ht="12.75" customHeight="1">
      <c r="B3" s="376" t="s">
        <v>2480</v>
      </c>
      <c r="C3" s="186"/>
      <c r="D3" s="186"/>
      <c r="E3" s="186"/>
      <c r="F3" s="186"/>
      <c r="G3" s="186"/>
      <c r="H3" s="186"/>
      <c r="I3" s="186"/>
      <c r="J3" s="4180" t="s">
        <v>2481</v>
      </c>
      <c r="K3" s="4180"/>
      <c r="L3" s="377"/>
      <c r="M3" s="1951" t="s">
        <v>2512</v>
      </c>
    </row>
    <row r="4" spans="1:30" s="182" customFormat="1" ht="21" customHeight="1">
      <c r="B4" s="284"/>
      <c r="C4" s="95" t="s">
        <v>2226</v>
      </c>
      <c r="D4" s="95" t="s">
        <v>2398</v>
      </c>
      <c r="E4" s="95" t="s">
        <v>2399</v>
      </c>
      <c r="F4" s="95" t="s">
        <v>2400</v>
      </c>
      <c r="G4" s="95" t="s">
        <v>2401</v>
      </c>
      <c r="H4" s="95" t="s">
        <v>2402</v>
      </c>
      <c r="I4" s="95" t="s">
        <v>2403</v>
      </c>
      <c r="J4" s="95" t="s">
        <v>2404</v>
      </c>
      <c r="K4" s="96" t="s">
        <v>2405</v>
      </c>
      <c r="L4" s="285"/>
      <c r="M4" s="241"/>
      <c r="N4" s="241"/>
    </row>
    <row r="5" spans="1:30" s="368" customFormat="1" ht="21" customHeight="1">
      <c r="A5" s="374"/>
      <c r="B5" s="242" t="s">
        <v>2065</v>
      </c>
      <c r="C5" s="286">
        <v>347280462</v>
      </c>
      <c r="D5" s="286">
        <v>5086439</v>
      </c>
      <c r="E5" s="286">
        <v>1185662</v>
      </c>
      <c r="F5" s="286">
        <v>80979190</v>
      </c>
      <c r="G5" s="286">
        <v>17585439</v>
      </c>
      <c r="H5" s="286">
        <v>3421460</v>
      </c>
      <c r="I5" s="286">
        <v>29290567</v>
      </c>
      <c r="J5" s="286">
        <v>127346061</v>
      </c>
      <c r="K5" s="286">
        <v>18058931</v>
      </c>
      <c r="L5" s="350"/>
      <c r="M5" s="196"/>
      <c r="N5" s="196"/>
      <c r="O5" s="378"/>
      <c r="P5" s="378"/>
      <c r="Q5" s="378"/>
      <c r="R5" s="378"/>
      <c r="S5" s="378"/>
      <c r="T5" s="378"/>
      <c r="U5" s="378"/>
      <c r="V5" s="378"/>
      <c r="W5" s="378"/>
      <c r="X5" s="378"/>
      <c r="Y5" s="378"/>
      <c r="Z5" s="378"/>
      <c r="AA5" s="378"/>
      <c r="AB5" s="378"/>
      <c r="AC5" s="378"/>
      <c r="AD5" s="378"/>
    </row>
    <row r="6" spans="1:30" s="368" customFormat="1" ht="21" customHeight="1">
      <c r="A6" s="374"/>
      <c r="B6" s="251" t="s">
        <v>2066</v>
      </c>
      <c r="C6" s="288">
        <v>336904725</v>
      </c>
      <c r="D6" s="288">
        <v>4772750</v>
      </c>
      <c r="E6" s="288">
        <v>1162452</v>
      </c>
      <c r="F6" s="288">
        <v>79865937</v>
      </c>
      <c r="G6" s="288">
        <v>17130097</v>
      </c>
      <c r="H6" s="288">
        <v>3356582</v>
      </c>
      <c r="I6" s="288">
        <v>28085463</v>
      </c>
      <c r="J6" s="288">
        <v>123048484</v>
      </c>
      <c r="K6" s="288">
        <v>17255042</v>
      </c>
      <c r="L6" s="350"/>
      <c r="M6" s="249"/>
      <c r="N6" s="250"/>
      <c r="O6" s="378"/>
      <c r="P6" s="378"/>
      <c r="Q6" s="378"/>
      <c r="R6" s="378"/>
      <c r="S6" s="378"/>
      <c r="T6" s="378"/>
      <c r="U6" s="378"/>
      <c r="V6" s="378"/>
      <c r="W6" s="378"/>
    </row>
    <row r="7" spans="1:30" ht="21" customHeight="1">
      <c r="B7" s="257" t="s">
        <v>2101</v>
      </c>
      <c r="C7" s="286">
        <v>4994291</v>
      </c>
      <c r="D7" s="286">
        <v>44275</v>
      </c>
      <c r="E7" s="286">
        <v>11100</v>
      </c>
      <c r="F7" s="286">
        <v>345702</v>
      </c>
      <c r="G7" s="286">
        <v>226871</v>
      </c>
      <c r="H7" s="286">
        <v>38569</v>
      </c>
      <c r="I7" s="286">
        <v>682696</v>
      </c>
      <c r="J7" s="286">
        <v>1942017</v>
      </c>
      <c r="K7" s="286">
        <v>317691</v>
      </c>
      <c r="L7" s="335"/>
      <c r="M7" s="196"/>
      <c r="N7" s="252"/>
      <c r="O7" s="378"/>
      <c r="P7" s="378"/>
      <c r="Q7" s="378"/>
      <c r="R7" s="378"/>
      <c r="S7" s="378"/>
      <c r="T7" s="378"/>
      <c r="U7" s="378"/>
      <c r="V7" s="378"/>
      <c r="W7" s="378"/>
    </row>
    <row r="8" spans="1:30" ht="21" customHeight="1">
      <c r="B8" s="290" t="s">
        <v>2269</v>
      </c>
      <c r="C8" s="288">
        <v>217471</v>
      </c>
      <c r="D8" s="288">
        <v>880</v>
      </c>
      <c r="E8" s="288">
        <v>0</v>
      </c>
      <c r="F8" s="288">
        <v>6049</v>
      </c>
      <c r="G8" s="288" t="s">
        <v>2462</v>
      </c>
      <c r="H8" s="288">
        <v>0</v>
      </c>
      <c r="I8" s="288">
        <v>168536</v>
      </c>
      <c r="J8" s="288">
        <v>17488</v>
      </c>
      <c r="K8" s="288">
        <v>2215</v>
      </c>
      <c r="L8" s="336"/>
      <c r="M8" s="251"/>
      <c r="N8" s="291"/>
      <c r="O8" s="378"/>
      <c r="P8" s="378"/>
      <c r="Q8" s="378"/>
      <c r="R8" s="378"/>
      <c r="S8" s="378"/>
      <c r="T8" s="378"/>
      <c r="U8" s="378"/>
      <c r="V8" s="378"/>
      <c r="W8" s="378"/>
    </row>
    <row r="9" spans="1:30" ht="21" customHeight="1">
      <c r="B9" s="290" t="s">
        <v>2270</v>
      </c>
      <c r="C9" s="288">
        <v>243787</v>
      </c>
      <c r="D9" s="288">
        <v>11122</v>
      </c>
      <c r="E9" s="288" t="s">
        <v>2462</v>
      </c>
      <c r="F9" s="288">
        <v>51463</v>
      </c>
      <c r="G9" s="288">
        <v>0</v>
      </c>
      <c r="H9" s="288" t="s">
        <v>2462</v>
      </c>
      <c r="I9" s="288">
        <v>49080</v>
      </c>
      <c r="J9" s="288">
        <v>68373</v>
      </c>
      <c r="K9" s="288">
        <v>23420</v>
      </c>
      <c r="L9" s="336"/>
      <c r="M9" s="251"/>
      <c r="N9" s="291"/>
      <c r="O9" s="378"/>
      <c r="P9" s="378"/>
      <c r="Q9" s="378"/>
      <c r="R9" s="378"/>
      <c r="S9" s="378"/>
      <c r="T9" s="378"/>
      <c r="U9" s="378"/>
      <c r="V9" s="378"/>
      <c r="W9" s="378"/>
    </row>
    <row r="10" spans="1:30" ht="21" customHeight="1">
      <c r="B10" s="290" t="s">
        <v>2271</v>
      </c>
      <c r="C10" s="288">
        <v>3572779</v>
      </c>
      <c r="D10" s="288">
        <v>4379</v>
      </c>
      <c r="E10" s="288">
        <v>5227</v>
      </c>
      <c r="F10" s="288">
        <v>157010</v>
      </c>
      <c r="G10" s="288">
        <v>197663</v>
      </c>
      <c r="H10" s="288">
        <v>31496</v>
      </c>
      <c r="I10" s="288">
        <v>311595</v>
      </c>
      <c r="J10" s="288">
        <v>1498067</v>
      </c>
      <c r="K10" s="288">
        <v>216686</v>
      </c>
      <c r="L10" s="336"/>
      <c r="M10" s="251"/>
      <c r="N10" s="291"/>
      <c r="O10" s="378"/>
      <c r="P10" s="378"/>
      <c r="Q10" s="378"/>
      <c r="R10" s="378"/>
      <c r="S10" s="378"/>
      <c r="T10" s="378"/>
      <c r="U10" s="378"/>
      <c r="V10" s="378"/>
      <c r="W10" s="378"/>
    </row>
    <row r="11" spans="1:30" ht="21" customHeight="1">
      <c r="B11" s="290" t="s">
        <v>2272</v>
      </c>
      <c r="C11" s="288">
        <v>254823</v>
      </c>
      <c r="D11" s="288">
        <v>5437</v>
      </c>
      <c r="E11" s="288" t="s">
        <v>2462</v>
      </c>
      <c r="F11" s="288">
        <v>46686</v>
      </c>
      <c r="G11" s="288" t="s">
        <v>2462</v>
      </c>
      <c r="H11" s="288">
        <v>6707</v>
      </c>
      <c r="I11" s="288">
        <v>46812</v>
      </c>
      <c r="J11" s="288">
        <v>81558</v>
      </c>
      <c r="K11" s="288">
        <v>12645</v>
      </c>
      <c r="L11" s="336"/>
      <c r="M11" s="251"/>
      <c r="N11" s="291"/>
      <c r="O11" s="378"/>
      <c r="P11" s="378"/>
      <c r="Q11" s="378"/>
      <c r="R11" s="378"/>
      <c r="S11" s="378"/>
      <c r="T11" s="378"/>
      <c r="U11" s="378"/>
      <c r="V11" s="378"/>
      <c r="W11" s="378"/>
    </row>
    <row r="12" spans="1:30" ht="21" customHeight="1">
      <c r="B12" s="290" t="s">
        <v>2273</v>
      </c>
      <c r="C12" s="288">
        <v>50475</v>
      </c>
      <c r="D12" s="288">
        <v>1489</v>
      </c>
      <c r="E12" s="288" t="s">
        <v>2462</v>
      </c>
      <c r="F12" s="288">
        <v>8166</v>
      </c>
      <c r="G12" s="288">
        <v>0</v>
      </c>
      <c r="H12" s="288" t="s">
        <v>2462</v>
      </c>
      <c r="I12" s="288">
        <v>5494</v>
      </c>
      <c r="J12" s="288">
        <v>17782</v>
      </c>
      <c r="K12" s="288">
        <v>1351</v>
      </c>
      <c r="L12" s="336"/>
      <c r="M12" s="251"/>
      <c r="N12" s="291"/>
      <c r="O12" s="378"/>
      <c r="P12" s="378"/>
      <c r="Q12" s="378"/>
      <c r="R12" s="378"/>
      <c r="S12" s="378"/>
      <c r="T12" s="378"/>
      <c r="U12" s="378"/>
      <c r="V12" s="378"/>
      <c r="W12" s="378"/>
    </row>
    <row r="13" spans="1:30" ht="21" customHeight="1">
      <c r="B13" s="290" t="s">
        <v>2274</v>
      </c>
      <c r="C13" s="288">
        <v>13309</v>
      </c>
      <c r="D13" s="288" t="s">
        <v>2462</v>
      </c>
      <c r="E13" s="288">
        <v>0</v>
      </c>
      <c r="F13" s="288">
        <v>549</v>
      </c>
      <c r="G13" s="288">
        <v>0</v>
      </c>
      <c r="H13" s="288">
        <v>0</v>
      </c>
      <c r="I13" s="288">
        <v>666</v>
      </c>
      <c r="J13" s="288">
        <v>3061</v>
      </c>
      <c r="K13" s="288">
        <v>47</v>
      </c>
      <c r="L13" s="336"/>
      <c r="M13" s="251"/>
      <c r="N13" s="291"/>
      <c r="O13" s="378"/>
      <c r="P13" s="378"/>
      <c r="Q13" s="378"/>
      <c r="R13" s="378"/>
      <c r="S13" s="378"/>
      <c r="T13" s="378"/>
      <c r="U13" s="378"/>
      <c r="V13" s="378"/>
      <c r="W13" s="378"/>
    </row>
    <row r="14" spans="1:30" ht="21" customHeight="1">
      <c r="B14" s="290" t="s">
        <v>2275</v>
      </c>
      <c r="C14" s="288">
        <v>92211</v>
      </c>
      <c r="D14" s="288" t="s">
        <v>2462</v>
      </c>
      <c r="E14" s="288">
        <v>0</v>
      </c>
      <c r="F14" s="288">
        <v>6550</v>
      </c>
      <c r="G14" s="288">
        <v>0</v>
      </c>
      <c r="H14" s="288" t="s">
        <v>2462</v>
      </c>
      <c r="I14" s="288">
        <v>13421</v>
      </c>
      <c r="J14" s="288">
        <v>51484</v>
      </c>
      <c r="K14" s="288">
        <v>3625</v>
      </c>
      <c r="L14" s="336"/>
      <c r="M14" s="251"/>
      <c r="N14" s="291"/>
      <c r="O14" s="378"/>
      <c r="P14" s="378"/>
      <c r="Q14" s="378"/>
      <c r="R14" s="378"/>
      <c r="S14" s="378"/>
      <c r="T14" s="378"/>
      <c r="U14" s="378"/>
      <c r="V14" s="378"/>
      <c r="W14" s="378"/>
    </row>
    <row r="15" spans="1:30" ht="21" customHeight="1">
      <c r="B15" s="290" t="s">
        <v>2276</v>
      </c>
      <c r="C15" s="288">
        <v>440490</v>
      </c>
      <c r="D15" s="288">
        <v>15808</v>
      </c>
      <c r="E15" s="288">
        <v>0</v>
      </c>
      <c r="F15" s="288">
        <v>59408</v>
      </c>
      <c r="G15" s="288" t="s">
        <v>2462</v>
      </c>
      <c r="H15" s="288" t="s">
        <v>2462</v>
      </c>
      <c r="I15" s="288">
        <v>71554</v>
      </c>
      <c r="J15" s="288">
        <v>156556</v>
      </c>
      <c r="K15" s="288">
        <v>55502</v>
      </c>
      <c r="L15" s="336"/>
      <c r="M15" s="251"/>
      <c r="N15" s="291"/>
      <c r="O15" s="378"/>
      <c r="P15" s="378"/>
      <c r="Q15" s="378"/>
      <c r="R15" s="378"/>
      <c r="S15" s="378"/>
      <c r="T15" s="378"/>
      <c r="U15" s="378"/>
      <c r="V15" s="378"/>
      <c r="W15" s="378"/>
    </row>
    <row r="16" spans="1:30" ht="21" customHeight="1">
      <c r="B16" s="290" t="s">
        <v>2277</v>
      </c>
      <c r="C16" s="288">
        <v>34699</v>
      </c>
      <c r="D16" s="288">
        <v>770</v>
      </c>
      <c r="E16" s="288" t="s">
        <v>2462</v>
      </c>
      <c r="F16" s="288">
        <v>2356</v>
      </c>
      <c r="G16" s="288">
        <v>0</v>
      </c>
      <c r="H16" s="288">
        <v>0</v>
      </c>
      <c r="I16" s="288">
        <v>6354</v>
      </c>
      <c r="J16" s="288">
        <v>16078</v>
      </c>
      <c r="K16" s="288">
        <v>1040</v>
      </c>
      <c r="L16" s="336"/>
      <c r="M16" s="251"/>
      <c r="N16" s="291"/>
      <c r="O16" s="378"/>
      <c r="P16" s="378"/>
      <c r="Q16" s="378"/>
      <c r="R16" s="378"/>
      <c r="S16" s="378"/>
      <c r="T16" s="378"/>
      <c r="U16" s="378"/>
      <c r="V16" s="378"/>
      <c r="W16" s="378"/>
    </row>
    <row r="17" spans="2:23" ht="21" customHeight="1">
      <c r="B17" s="290" t="s">
        <v>2278</v>
      </c>
      <c r="C17" s="288">
        <v>40077</v>
      </c>
      <c r="D17" s="288">
        <v>215</v>
      </c>
      <c r="E17" s="288" t="s">
        <v>2462</v>
      </c>
      <c r="F17" s="288">
        <v>6767</v>
      </c>
      <c r="G17" s="288">
        <v>0</v>
      </c>
      <c r="H17" s="288" t="s">
        <v>2462</v>
      </c>
      <c r="I17" s="288">
        <v>6456</v>
      </c>
      <c r="J17" s="288">
        <v>16814</v>
      </c>
      <c r="K17" s="288">
        <v>565</v>
      </c>
      <c r="L17" s="336"/>
      <c r="M17" s="251"/>
      <c r="N17" s="291"/>
      <c r="O17" s="378"/>
      <c r="P17" s="378"/>
      <c r="Q17" s="378"/>
      <c r="R17" s="378"/>
      <c r="S17" s="378"/>
      <c r="T17" s="378"/>
      <c r="U17" s="378"/>
      <c r="V17" s="378"/>
      <c r="W17" s="378"/>
    </row>
    <row r="18" spans="2:23" ht="21" customHeight="1">
      <c r="B18" s="292" t="s">
        <v>2279</v>
      </c>
      <c r="C18" s="288">
        <v>34170</v>
      </c>
      <c r="D18" s="288">
        <v>464</v>
      </c>
      <c r="E18" s="288" t="s">
        <v>2462</v>
      </c>
      <c r="F18" s="288">
        <v>698</v>
      </c>
      <c r="G18" s="288" t="s">
        <v>2462</v>
      </c>
      <c r="H18" s="288">
        <v>0</v>
      </c>
      <c r="I18" s="288">
        <v>2728</v>
      </c>
      <c r="J18" s="288">
        <v>14756</v>
      </c>
      <c r="K18" s="288">
        <v>596</v>
      </c>
      <c r="L18" s="336"/>
      <c r="M18" s="246"/>
      <c r="N18" s="293"/>
      <c r="O18" s="378"/>
      <c r="P18" s="378"/>
      <c r="Q18" s="378"/>
      <c r="R18" s="378"/>
      <c r="S18" s="378"/>
      <c r="T18" s="378"/>
      <c r="U18" s="378"/>
      <c r="V18" s="378"/>
      <c r="W18" s="378"/>
    </row>
    <row r="19" spans="2:23" ht="21" customHeight="1">
      <c r="B19" s="284"/>
      <c r="C19" s="95" t="s">
        <v>2226</v>
      </c>
      <c r="D19" s="95" t="s">
        <v>2398</v>
      </c>
      <c r="E19" s="95" t="s">
        <v>2399</v>
      </c>
      <c r="F19" s="95" t="s">
        <v>2400</v>
      </c>
      <c r="G19" s="95" t="s">
        <v>2401</v>
      </c>
      <c r="H19" s="95" t="s">
        <v>2402</v>
      </c>
      <c r="I19" s="95" t="s">
        <v>2403</v>
      </c>
      <c r="J19" s="95" t="s">
        <v>2404</v>
      </c>
      <c r="K19" s="96" t="s">
        <v>2405</v>
      </c>
      <c r="L19" s="285"/>
    </row>
    <row r="20" spans="2:23" ht="12.75" customHeight="1">
      <c r="B20" s="294"/>
      <c r="C20" s="107"/>
      <c r="D20" s="107"/>
      <c r="E20" s="107"/>
      <c r="F20" s="107"/>
      <c r="G20" s="107"/>
      <c r="H20" s="107"/>
      <c r="I20" s="107"/>
      <c r="J20" s="107"/>
      <c r="K20" s="107"/>
      <c r="L20" s="285"/>
    </row>
    <row r="21" spans="2:23" ht="12.75" customHeight="1">
      <c r="B21" s="3512" t="s">
        <v>2113</v>
      </c>
      <c r="C21" s="3437"/>
      <c r="D21" s="3437"/>
      <c r="E21" s="3437"/>
      <c r="F21" s="3437"/>
      <c r="G21" s="3437"/>
      <c r="H21" s="3437"/>
      <c r="I21" s="3437"/>
      <c r="J21" s="3437"/>
      <c r="K21" s="3437"/>
      <c r="L21" s="285"/>
    </row>
    <row r="22" spans="2:23" ht="12.75" customHeight="1">
      <c r="B22" s="3513" t="s">
        <v>2290</v>
      </c>
      <c r="C22" s="3513"/>
      <c r="D22" s="3513"/>
      <c r="E22" s="3513"/>
      <c r="F22" s="3513"/>
      <c r="G22" s="3513"/>
      <c r="H22" s="3513"/>
      <c r="I22" s="3513"/>
      <c r="J22" s="3513"/>
      <c r="K22" s="3513"/>
      <c r="L22" s="354"/>
    </row>
    <row r="23" spans="2:23" ht="12.75" customHeight="1">
      <c r="B23" s="4171" t="s">
        <v>2291</v>
      </c>
      <c r="C23" s="4171"/>
      <c r="D23" s="4171"/>
      <c r="E23" s="4171"/>
      <c r="F23" s="4171"/>
      <c r="G23" s="4171"/>
      <c r="H23" s="4171"/>
      <c r="I23" s="4171"/>
      <c r="J23" s="4171"/>
      <c r="K23" s="4171"/>
      <c r="L23" s="338"/>
    </row>
    <row r="24" spans="2:23" ht="12.75" customHeight="1">
      <c r="B24" s="330"/>
      <c r="C24" s="296"/>
      <c r="D24" s="296"/>
      <c r="E24" s="296"/>
      <c r="F24" s="296"/>
      <c r="G24" s="296"/>
      <c r="H24" s="296"/>
      <c r="I24" s="296"/>
      <c r="J24" s="296"/>
      <c r="K24" s="296"/>
      <c r="L24" s="296"/>
    </row>
    <row r="25" spans="2:23" ht="12.75" customHeight="1">
      <c r="B25" s="3434" t="s">
        <v>2116</v>
      </c>
      <c r="C25" s="3434"/>
      <c r="D25" s="3434"/>
      <c r="E25" s="3434"/>
      <c r="F25" s="3434"/>
      <c r="G25" s="3434"/>
      <c r="H25" s="3434"/>
      <c r="I25" s="3434"/>
      <c r="J25" s="3434"/>
      <c r="K25" s="3434"/>
      <c r="L25" s="296"/>
    </row>
    <row r="26" spans="2:23" ht="12.75" customHeight="1">
      <c r="B26" s="3435" t="s">
        <v>2482</v>
      </c>
      <c r="C26" s="3435"/>
      <c r="D26" s="296"/>
      <c r="E26" s="296"/>
      <c r="F26" s="296"/>
      <c r="G26" s="296"/>
      <c r="H26" s="296"/>
      <c r="I26" s="296"/>
      <c r="J26" s="296"/>
      <c r="K26" s="296"/>
      <c r="L26" s="296"/>
    </row>
    <row r="27" spans="2:23" ht="12.75" customHeight="1">
      <c r="C27" s="296"/>
      <c r="D27" s="296"/>
      <c r="E27" s="296"/>
      <c r="F27" s="296"/>
      <c r="G27" s="296"/>
      <c r="H27" s="296"/>
      <c r="I27" s="296"/>
      <c r="J27" s="296"/>
      <c r="K27" s="296"/>
      <c r="L27" s="296"/>
    </row>
    <row r="28" spans="2:23">
      <c r="C28" s="297"/>
      <c r="D28" s="296"/>
      <c r="E28" s="296"/>
      <c r="F28" s="296"/>
      <c r="G28" s="296"/>
      <c r="H28" s="296"/>
      <c r="I28" s="296"/>
      <c r="J28" s="296"/>
      <c r="K28" s="296"/>
    </row>
    <row r="29" spans="2:23">
      <c r="C29" s="297"/>
      <c r="L29" s="296"/>
    </row>
    <row r="30" spans="2:23">
      <c r="C30" s="301"/>
      <c r="D30" s="296"/>
      <c r="E30" s="296"/>
      <c r="F30" s="296"/>
      <c r="G30" s="296"/>
      <c r="H30" s="296"/>
      <c r="I30" s="296"/>
      <c r="J30" s="296"/>
      <c r="K30" s="296"/>
    </row>
    <row r="31" spans="2:23">
      <c r="C31" s="298"/>
    </row>
    <row r="32" spans="2:23">
      <c r="C32" s="298"/>
    </row>
    <row r="33" spans="3:11">
      <c r="C33" s="299"/>
    </row>
    <row r="34" spans="3:11">
      <c r="C34" s="299"/>
    </row>
    <row r="35" spans="3:11">
      <c r="C35" s="298"/>
    </row>
    <row r="36" spans="3:11">
      <c r="C36" s="299"/>
    </row>
    <row r="37" spans="3:11">
      <c r="C37" s="297"/>
      <c r="D37" s="297"/>
      <c r="E37" s="297"/>
      <c r="F37" s="297"/>
      <c r="G37" s="297"/>
      <c r="H37" s="297"/>
      <c r="I37" s="297"/>
      <c r="J37" s="297"/>
      <c r="K37" s="297"/>
    </row>
    <row r="38" spans="3:11">
      <c r="C38" s="297"/>
      <c r="D38" s="297"/>
      <c r="E38" s="297"/>
      <c r="F38" s="297"/>
      <c r="G38" s="297"/>
      <c r="H38" s="297"/>
      <c r="I38" s="297"/>
      <c r="J38" s="297"/>
      <c r="K38" s="297"/>
    </row>
    <row r="39" spans="3:11">
      <c r="C39" s="301"/>
      <c r="D39" s="301"/>
      <c r="E39" s="301"/>
      <c r="F39" s="301"/>
      <c r="G39" s="301"/>
      <c r="H39" s="301"/>
      <c r="I39" s="301"/>
      <c r="J39" s="301"/>
      <c r="K39" s="301"/>
    </row>
    <row r="40" spans="3:11">
      <c r="C40" s="298"/>
      <c r="D40" s="298"/>
      <c r="E40" s="298"/>
      <c r="F40" s="298"/>
      <c r="G40" s="298"/>
      <c r="H40" s="298"/>
      <c r="I40" s="298"/>
      <c r="J40" s="298"/>
      <c r="K40" s="298"/>
    </row>
    <row r="41" spans="3:11">
      <c r="C41" s="298"/>
      <c r="D41" s="298"/>
      <c r="E41" s="298"/>
      <c r="F41" s="298"/>
      <c r="G41" s="298"/>
      <c r="H41" s="298"/>
      <c r="I41" s="298"/>
      <c r="J41" s="298"/>
      <c r="K41" s="298"/>
    </row>
    <row r="42" spans="3:11">
      <c r="C42" s="299"/>
      <c r="D42" s="299"/>
      <c r="E42" s="299"/>
      <c r="F42" s="299"/>
      <c r="G42" s="299"/>
      <c r="H42" s="299"/>
      <c r="I42" s="299"/>
      <c r="J42" s="299"/>
      <c r="K42" s="299"/>
    </row>
    <row r="43" spans="3:11">
      <c r="C43" s="299"/>
      <c r="D43" s="299"/>
      <c r="E43" s="299"/>
      <c r="F43" s="299"/>
      <c r="G43" s="299"/>
      <c r="H43" s="299"/>
      <c r="I43" s="299"/>
      <c r="J43" s="299"/>
      <c r="K43" s="299"/>
    </row>
    <row r="44" spans="3:11">
      <c r="C44" s="298"/>
      <c r="D44" s="298"/>
      <c r="E44" s="298"/>
      <c r="F44" s="298"/>
      <c r="G44" s="298"/>
      <c r="H44" s="298"/>
      <c r="I44" s="298"/>
      <c r="J44" s="298"/>
      <c r="K44" s="298"/>
    </row>
    <row r="45" spans="3:11">
      <c r="C45" s="299"/>
      <c r="D45" s="299"/>
      <c r="E45" s="299"/>
      <c r="F45" s="299"/>
      <c r="G45" s="299"/>
      <c r="H45" s="299"/>
      <c r="I45" s="299"/>
      <c r="J45" s="299"/>
      <c r="K45" s="299"/>
    </row>
  </sheetData>
  <mergeCells count="8">
    <mergeCell ref="B22:K22"/>
    <mergeCell ref="B23:K23"/>
    <mergeCell ref="B25:K25"/>
    <mergeCell ref="B26:C26"/>
    <mergeCell ref="B1:K1"/>
    <mergeCell ref="B2:K2"/>
    <mergeCell ref="J3:K3"/>
    <mergeCell ref="B21:K21"/>
  </mergeCells>
  <phoneticPr fontId="0" type="noConversion"/>
  <conditionalFormatting sqref="C5:K18">
    <cfRule type="cellIs" dxfId="93" priority="1" stopIfTrue="1" operator="between">
      <formula>0.0000000000000001</formula>
      <formula>0.4999999999</formula>
    </cfRule>
    <cfRule type="cellIs" dxfId="92" priority="2" stopIfTrue="1" operator="between">
      <formula>0.0000000001</formula>
      <formula>0.0004999999</formula>
    </cfRule>
    <cfRule type="cellIs" dxfId="91" priority="3" stopIfTrue="1" operator="between">
      <formula>0.0000000001</formula>
      <formula>0.00049999999</formula>
    </cfRule>
  </conditionalFormatting>
  <hyperlinks>
    <hyperlink ref="B26" r:id="rId1"/>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2"/>
  <headerFooter alignWithMargins="0"/>
</worksheet>
</file>

<file path=xl/worksheets/sheet132.xml><?xml version="1.0" encoding="utf-8"?>
<worksheet xmlns="http://schemas.openxmlformats.org/spreadsheetml/2006/main" xmlns:r="http://schemas.openxmlformats.org/officeDocument/2006/relationships">
  <sheetPr>
    <pageSetUpPr fitToPage="1"/>
  </sheetPr>
  <dimension ref="A1:AB36"/>
  <sheetViews>
    <sheetView showGridLines="0" workbookViewId="0">
      <selection activeCell="B2" sqref="B2:K2"/>
    </sheetView>
  </sheetViews>
  <sheetFormatPr defaultColWidth="7.85546875" defaultRowHeight="11.25"/>
  <cols>
    <col min="1" max="1" width="6.7109375" style="205" customWidth="1"/>
    <col min="2" max="2" width="20.7109375" style="205" customWidth="1"/>
    <col min="3" max="11" width="9.7109375" style="205" customWidth="1"/>
    <col min="12" max="12" width="6.7109375" style="205" customWidth="1"/>
    <col min="13" max="13" width="13.140625" style="205" bestFit="1" customWidth="1"/>
    <col min="14" max="16384" width="7.85546875" style="205"/>
  </cols>
  <sheetData>
    <row r="1" spans="1:28" s="182" customFormat="1" ht="30" customHeight="1">
      <c r="B1" s="3505" t="s">
        <v>2483</v>
      </c>
      <c r="C1" s="3505"/>
      <c r="D1" s="3505"/>
      <c r="E1" s="3505"/>
      <c r="F1" s="3505"/>
      <c r="G1" s="3505"/>
      <c r="H1" s="3505"/>
      <c r="I1" s="3505"/>
      <c r="J1" s="3505"/>
      <c r="K1" s="3505"/>
      <c r="L1" s="184"/>
    </row>
    <row r="2" spans="1:28" s="182" customFormat="1" ht="30" customHeight="1">
      <c r="B2" s="3505" t="s">
        <v>2484</v>
      </c>
      <c r="C2" s="3505"/>
      <c r="D2" s="3505"/>
      <c r="E2" s="3505"/>
      <c r="F2" s="3505"/>
      <c r="G2" s="3505"/>
      <c r="H2" s="3505"/>
      <c r="I2" s="3505"/>
      <c r="J2" s="3505"/>
      <c r="K2" s="3505"/>
      <c r="L2" s="184"/>
    </row>
    <row r="3" spans="1:28" s="182" customFormat="1" ht="12.75" customHeight="1">
      <c r="B3" s="376" t="s">
        <v>2480</v>
      </c>
      <c r="C3" s="186"/>
      <c r="D3" s="186"/>
      <c r="E3" s="186"/>
      <c r="F3" s="186"/>
      <c r="G3" s="186"/>
      <c r="H3" s="186"/>
      <c r="I3" s="186"/>
      <c r="J3" s="4180" t="s">
        <v>2481</v>
      </c>
      <c r="K3" s="4180"/>
      <c r="L3" s="377"/>
      <c r="M3" s="1951" t="s">
        <v>2512</v>
      </c>
    </row>
    <row r="4" spans="1:28" s="182" customFormat="1" ht="21" customHeight="1">
      <c r="B4" s="284"/>
      <c r="C4" s="95" t="s">
        <v>2409</v>
      </c>
      <c r="D4" s="95" t="s">
        <v>2410</v>
      </c>
      <c r="E4" s="95" t="s">
        <v>2411</v>
      </c>
      <c r="F4" s="95" t="s">
        <v>2412</v>
      </c>
      <c r="G4" s="95" t="s">
        <v>2413</v>
      </c>
      <c r="H4" s="95" t="s">
        <v>2414</v>
      </c>
      <c r="I4" s="95" t="s">
        <v>2415</v>
      </c>
      <c r="J4" s="95" t="s">
        <v>2416</v>
      </c>
      <c r="K4" s="96" t="s">
        <v>2417</v>
      </c>
      <c r="L4" s="285"/>
      <c r="M4" s="241"/>
      <c r="N4" s="241"/>
    </row>
    <row r="5" spans="1:28" s="368" customFormat="1" ht="21" customHeight="1">
      <c r="A5" s="374"/>
      <c r="B5" s="242" t="s">
        <v>2065</v>
      </c>
      <c r="C5" s="286">
        <v>9676362</v>
      </c>
      <c r="D5" s="286">
        <v>12536884</v>
      </c>
      <c r="E5" s="286">
        <v>4627264</v>
      </c>
      <c r="F5" s="286">
        <v>11049369</v>
      </c>
      <c r="G5" s="286">
        <v>10329516</v>
      </c>
      <c r="H5" s="286">
        <v>1575413</v>
      </c>
      <c r="I5" s="286">
        <v>11210642</v>
      </c>
      <c r="J5" s="286">
        <v>1640462</v>
      </c>
      <c r="K5" s="286">
        <v>1680800</v>
      </c>
      <c r="L5" s="350"/>
      <c r="M5" s="196"/>
      <c r="N5" s="196"/>
      <c r="O5" s="378"/>
      <c r="P5" s="378"/>
      <c r="Q5" s="378"/>
      <c r="R5" s="378"/>
      <c r="S5" s="378"/>
      <c r="T5" s="378"/>
      <c r="U5" s="378"/>
      <c r="V5" s="378"/>
      <c r="W5" s="378"/>
      <c r="X5" s="378"/>
      <c r="Y5" s="378"/>
      <c r="Z5" s="378"/>
      <c r="AA5" s="378"/>
      <c r="AB5" s="378"/>
    </row>
    <row r="6" spans="1:28" s="368" customFormat="1" ht="21" customHeight="1">
      <c r="A6" s="374"/>
      <c r="B6" s="246" t="s">
        <v>2066</v>
      </c>
      <c r="C6" s="288">
        <v>9013261</v>
      </c>
      <c r="D6" s="288">
        <v>12380981</v>
      </c>
      <c r="E6" s="288">
        <v>4423473</v>
      </c>
      <c r="F6" s="288">
        <v>10856345</v>
      </c>
      <c r="G6" s="288">
        <v>10067748</v>
      </c>
      <c r="H6" s="288">
        <v>1542329</v>
      </c>
      <c r="I6" s="288">
        <v>10748502</v>
      </c>
      <c r="J6" s="288">
        <v>1578886</v>
      </c>
      <c r="K6" s="288">
        <v>1616394</v>
      </c>
      <c r="L6" s="350"/>
      <c r="M6" s="249"/>
      <c r="N6" s="250"/>
      <c r="O6" s="378"/>
      <c r="P6" s="378"/>
      <c r="Q6" s="378"/>
      <c r="R6" s="378"/>
      <c r="S6" s="378"/>
      <c r="T6" s="378"/>
      <c r="U6" s="378"/>
      <c r="V6" s="378"/>
      <c r="W6" s="378"/>
    </row>
    <row r="7" spans="1:28" ht="21" customHeight="1">
      <c r="B7" s="257" t="s">
        <v>2101</v>
      </c>
      <c r="C7" s="286">
        <v>487255</v>
      </c>
      <c r="D7" s="286">
        <v>93906</v>
      </c>
      <c r="E7" s="286">
        <v>131582</v>
      </c>
      <c r="F7" s="286">
        <v>100929</v>
      </c>
      <c r="G7" s="286">
        <v>182304</v>
      </c>
      <c r="H7" s="286">
        <v>18379</v>
      </c>
      <c r="I7" s="286">
        <v>281207</v>
      </c>
      <c r="J7" s="286">
        <v>48829</v>
      </c>
      <c r="K7" s="286">
        <v>40978</v>
      </c>
      <c r="L7" s="335"/>
      <c r="M7" s="196"/>
      <c r="N7" s="252"/>
      <c r="O7" s="378"/>
      <c r="P7" s="378"/>
      <c r="Q7" s="378"/>
      <c r="R7" s="378"/>
      <c r="S7" s="378"/>
      <c r="T7" s="378"/>
      <c r="U7" s="378"/>
      <c r="V7" s="378"/>
      <c r="W7" s="378"/>
    </row>
    <row r="8" spans="1:28" ht="21" customHeight="1">
      <c r="B8" s="290" t="s">
        <v>2269</v>
      </c>
      <c r="C8" s="288">
        <v>12909</v>
      </c>
      <c r="D8" s="288">
        <v>260</v>
      </c>
      <c r="E8" s="288">
        <v>4368</v>
      </c>
      <c r="F8" s="288">
        <v>1387</v>
      </c>
      <c r="G8" s="288">
        <v>1923</v>
      </c>
      <c r="H8" s="288" t="s">
        <v>2462</v>
      </c>
      <c r="I8" s="288">
        <v>559</v>
      </c>
      <c r="J8" s="288">
        <v>377</v>
      </c>
      <c r="K8" s="288">
        <v>406</v>
      </c>
      <c r="L8" s="336"/>
      <c r="M8" s="251"/>
      <c r="N8" s="291"/>
      <c r="O8" s="378"/>
      <c r="P8" s="378"/>
      <c r="Q8" s="378"/>
      <c r="R8" s="378"/>
      <c r="S8" s="378"/>
      <c r="T8" s="378"/>
      <c r="U8" s="378"/>
      <c r="V8" s="378"/>
      <c r="W8" s="378"/>
    </row>
    <row r="9" spans="1:28" ht="21" customHeight="1">
      <c r="B9" s="290" t="s">
        <v>2270</v>
      </c>
      <c r="C9" s="288">
        <v>16047</v>
      </c>
      <c r="D9" s="288">
        <v>164</v>
      </c>
      <c r="E9" s="288">
        <v>12589</v>
      </c>
      <c r="F9" s="288">
        <v>1385</v>
      </c>
      <c r="G9" s="288">
        <v>2247</v>
      </c>
      <c r="H9" s="288">
        <v>639</v>
      </c>
      <c r="I9" s="288">
        <v>1194</v>
      </c>
      <c r="J9" s="288">
        <v>493</v>
      </c>
      <c r="K9" s="288">
        <v>4424</v>
      </c>
      <c r="L9" s="336"/>
      <c r="M9" s="251"/>
      <c r="N9" s="291"/>
      <c r="O9" s="378"/>
      <c r="P9" s="378"/>
      <c r="Q9" s="378"/>
      <c r="R9" s="378"/>
      <c r="S9" s="378"/>
      <c r="T9" s="378"/>
      <c r="U9" s="378"/>
      <c r="V9" s="378"/>
      <c r="W9" s="378"/>
    </row>
    <row r="10" spans="1:28" ht="21" customHeight="1">
      <c r="B10" s="290" t="s">
        <v>2271</v>
      </c>
      <c r="C10" s="288">
        <v>353248</v>
      </c>
      <c r="D10" s="288">
        <v>90866</v>
      </c>
      <c r="E10" s="288">
        <v>105266</v>
      </c>
      <c r="F10" s="288">
        <v>87206</v>
      </c>
      <c r="G10" s="288">
        <v>159152</v>
      </c>
      <c r="H10" s="288">
        <v>14266</v>
      </c>
      <c r="I10" s="288">
        <v>271350</v>
      </c>
      <c r="J10" s="288">
        <v>43438</v>
      </c>
      <c r="K10" s="288">
        <v>25865</v>
      </c>
      <c r="L10" s="336"/>
      <c r="M10" s="251"/>
      <c r="N10" s="291"/>
      <c r="O10" s="378"/>
      <c r="P10" s="378"/>
      <c r="Q10" s="378"/>
      <c r="R10" s="378"/>
      <c r="S10" s="378"/>
      <c r="T10" s="378"/>
      <c r="U10" s="378"/>
      <c r="V10" s="378"/>
      <c r="W10" s="378"/>
    </row>
    <row r="11" spans="1:28" ht="21" customHeight="1">
      <c r="B11" s="290" t="s">
        <v>2272</v>
      </c>
      <c r="C11" s="288">
        <v>13215</v>
      </c>
      <c r="D11" s="288">
        <v>460</v>
      </c>
      <c r="E11" s="288">
        <v>409</v>
      </c>
      <c r="F11" s="288">
        <v>1857</v>
      </c>
      <c r="G11" s="288">
        <v>2588</v>
      </c>
      <c r="H11" s="288">
        <v>512</v>
      </c>
      <c r="I11" s="288">
        <v>1231</v>
      </c>
      <c r="J11" s="288">
        <v>1000</v>
      </c>
      <c r="K11" s="288">
        <v>4218</v>
      </c>
      <c r="L11" s="336"/>
      <c r="M11" s="251"/>
      <c r="N11" s="291"/>
      <c r="O11" s="378"/>
      <c r="P11" s="378"/>
      <c r="Q11" s="378"/>
      <c r="R11" s="378"/>
      <c r="S11" s="378"/>
      <c r="T11" s="378"/>
      <c r="U11" s="378"/>
      <c r="V11" s="378"/>
      <c r="W11" s="378"/>
    </row>
    <row r="12" spans="1:28" ht="21" customHeight="1">
      <c r="B12" s="290" t="s">
        <v>2273</v>
      </c>
      <c r="C12" s="288">
        <v>7055</v>
      </c>
      <c r="D12" s="288" t="s">
        <v>2462</v>
      </c>
      <c r="E12" s="288">
        <v>2431</v>
      </c>
      <c r="F12" s="288">
        <v>777</v>
      </c>
      <c r="G12" s="288">
        <v>890</v>
      </c>
      <c r="H12" s="288">
        <v>113</v>
      </c>
      <c r="I12" s="288">
        <v>146</v>
      </c>
      <c r="J12" s="288">
        <v>94</v>
      </c>
      <c r="K12" s="288">
        <v>860</v>
      </c>
      <c r="L12" s="336"/>
      <c r="M12" s="251"/>
      <c r="N12" s="291"/>
      <c r="O12" s="378"/>
      <c r="P12" s="378"/>
      <c r="Q12" s="378"/>
      <c r="R12" s="378"/>
      <c r="S12" s="378"/>
      <c r="T12" s="378"/>
      <c r="U12" s="378"/>
      <c r="V12" s="378"/>
      <c r="W12" s="378"/>
    </row>
    <row r="13" spans="1:28" ht="21" customHeight="1">
      <c r="B13" s="290" t="s">
        <v>2274</v>
      </c>
      <c r="C13" s="288">
        <v>4845</v>
      </c>
      <c r="D13" s="288">
        <v>8</v>
      </c>
      <c r="E13" s="288">
        <v>11</v>
      </c>
      <c r="F13" s="288">
        <v>442</v>
      </c>
      <c r="G13" s="288">
        <v>53</v>
      </c>
      <c r="H13" s="288" t="s">
        <v>2462</v>
      </c>
      <c r="I13" s="288">
        <v>102</v>
      </c>
      <c r="J13" s="288">
        <v>8</v>
      </c>
      <c r="K13" s="288">
        <v>64</v>
      </c>
      <c r="L13" s="336"/>
      <c r="M13" s="251"/>
      <c r="N13" s="291"/>
      <c r="O13" s="378"/>
      <c r="P13" s="378"/>
      <c r="Q13" s="378"/>
      <c r="R13" s="378"/>
      <c r="S13" s="378"/>
      <c r="T13" s="378"/>
      <c r="U13" s="378"/>
      <c r="V13" s="378"/>
      <c r="W13" s="378"/>
    </row>
    <row r="14" spans="1:28" ht="21" customHeight="1">
      <c r="B14" s="290" t="s">
        <v>2275</v>
      </c>
      <c r="C14" s="288">
        <v>8218</v>
      </c>
      <c r="D14" s="288">
        <v>45</v>
      </c>
      <c r="E14" s="288">
        <v>1479</v>
      </c>
      <c r="F14" s="288">
        <v>1236</v>
      </c>
      <c r="G14" s="288">
        <v>3789</v>
      </c>
      <c r="H14" s="288">
        <v>456</v>
      </c>
      <c r="I14" s="288">
        <v>1070</v>
      </c>
      <c r="J14" s="288">
        <v>104</v>
      </c>
      <c r="K14" s="288">
        <v>471</v>
      </c>
      <c r="L14" s="336"/>
      <c r="M14" s="251"/>
      <c r="N14" s="291"/>
      <c r="O14" s="378"/>
      <c r="P14" s="378"/>
      <c r="Q14" s="378"/>
      <c r="R14" s="378"/>
      <c r="S14" s="378"/>
      <c r="T14" s="378"/>
      <c r="U14" s="378"/>
      <c r="V14" s="378"/>
      <c r="W14" s="378"/>
    </row>
    <row r="15" spans="1:28" ht="21" customHeight="1">
      <c r="B15" s="290" t="s">
        <v>2276</v>
      </c>
      <c r="C15" s="288">
        <v>49323</v>
      </c>
      <c r="D15" s="288">
        <v>1939</v>
      </c>
      <c r="E15" s="288">
        <v>3639</v>
      </c>
      <c r="F15" s="288">
        <v>5093</v>
      </c>
      <c r="G15" s="288">
        <v>9235</v>
      </c>
      <c r="H15" s="288">
        <v>1961</v>
      </c>
      <c r="I15" s="288">
        <v>4553</v>
      </c>
      <c r="J15" s="288">
        <v>2415</v>
      </c>
      <c r="K15" s="288">
        <v>3486</v>
      </c>
      <c r="L15" s="336"/>
      <c r="M15" s="251"/>
      <c r="N15" s="291"/>
      <c r="O15" s="378"/>
      <c r="P15" s="378"/>
      <c r="Q15" s="378"/>
      <c r="R15" s="378"/>
      <c r="S15" s="378"/>
      <c r="T15" s="378"/>
      <c r="U15" s="378"/>
      <c r="V15" s="378"/>
      <c r="W15" s="378"/>
    </row>
    <row r="16" spans="1:28" ht="21" customHeight="1">
      <c r="B16" s="290" t="s">
        <v>2277</v>
      </c>
      <c r="C16" s="288">
        <v>5698</v>
      </c>
      <c r="D16" s="288" t="s">
        <v>2462</v>
      </c>
      <c r="E16" s="288">
        <v>0</v>
      </c>
      <c r="F16" s="288">
        <v>156</v>
      </c>
      <c r="G16" s="288">
        <v>293</v>
      </c>
      <c r="H16" s="288">
        <v>110</v>
      </c>
      <c r="I16" s="288">
        <v>324</v>
      </c>
      <c r="J16" s="288">
        <v>360</v>
      </c>
      <c r="K16" s="288">
        <v>314</v>
      </c>
      <c r="L16" s="336"/>
      <c r="M16" s="251"/>
      <c r="N16" s="291"/>
      <c r="O16" s="378"/>
      <c r="P16" s="378"/>
      <c r="Q16" s="378"/>
      <c r="R16" s="378"/>
      <c r="S16" s="378"/>
      <c r="T16" s="378"/>
      <c r="U16" s="378"/>
      <c r="V16" s="378"/>
      <c r="W16" s="378"/>
    </row>
    <row r="17" spans="2:23" ht="21" customHeight="1">
      <c r="B17" s="290" t="s">
        <v>2278</v>
      </c>
      <c r="C17" s="288">
        <v>7249</v>
      </c>
      <c r="D17" s="288" t="s">
        <v>2462</v>
      </c>
      <c r="E17" s="288">
        <v>112</v>
      </c>
      <c r="F17" s="288">
        <v>617</v>
      </c>
      <c r="G17" s="288">
        <v>467</v>
      </c>
      <c r="H17" s="288">
        <v>163</v>
      </c>
      <c r="I17" s="288">
        <v>165</v>
      </c>
      <c r="J17" s="288">
        <v>325</v>
      </c>
      <c r="K17" s="288">
        <v>83</v>
      </c>
      <c r="L17" s="336"/>
      <c r="M17" s="251"/>
      <c r="N17" s="291"/>
      <c r="O17" s="378"/>
      <c r="P17" s="378"/>
      <c r="Q17" s="378"/>
      <c r="R17" s="378"/>
      <c r="S17" s="378"/>
      <c r="T17" s="378"/>
      <c r="U17" s="378"/>
      <c r="V17" s="378"/>
      <c r="W17" s="378"/>
    </row>
    <row r="18" spans="2:23" ht="21" customHeight="1">
      <c r="B18" s="292" t="s">
        <v>2279</v>
      </c>
      <c r="C18" s="288">
        <v>9447</v>
      </c>
      <c r="D18" s="288">
        <v>73</v>
      </c>
      <c r="E18" s="288">
        <v>1276</v>
      </c>
      <c r="F18" s="288">
        <v>772</v>
      </c>
      <c r="G18" s="288">
        <v>1667</v>
      </c>
      <c r="H18" s="288">
        <v>77</v>
      </c>
      <c r="I18" s="288">
        <v>512</v>
      </c>
      <c r="J18" s="288">
        <v>216</v>
      </c>
      <c r="K18" s="288">
        <v>787</v>
      </c>
      <c r="L18" s="336"/>
      <c r="M18" s="246"/>
      <c r="N18" s="293"/>
      <c r="O18" s="378"/>
      <c r="P18" s="378"/>
      <c r="Q18" s="378"/>
      <c r="R18" s="378"/>
      <c r="S18" s="378"/>
      <c r="T18" s="378"/>
      <c r="U18" s="378"/>
      <c r="V18" s="378"/>
      <c r="W18" s="378"/>
    </row>
    <row r="19" spans="2:23" ht="21" customHeight="1">
      <c r="B19" s="284"/>
      <c r="C19" s="95" t="s">
        <v>2409</v>
      </c>
      <c r="D19" s="95" t="s">
        <v>2410</v>
      </c>
      <c r="E19" s="95" t="s">
        <v>2411</v>
      </c>
      <c r="F19" s="95" t="s">
        <v>2412</v>
      </c>
      <c r="G19" s="95" t="s">
        <v>2413</v>
      </c>
      <c r="H19" s="95" t="s">
        <v>2414</v>
      </c>
      <c r="I19" s="95" t="s">
        <v>2415</v>
      </c>
      <c r="J19" s="95" t="s">
        <v>2416</v>
      </c>
      <c r="K19" s="96" t="s">
        <v>2417</v>
      </c>
      <c r="L19" s="285"/>
    </row>
    <row r="20" spans="2:23" ht="12.75" customHeight="1">
      <c r="B20" s="294"/>
      <c r="C20" s="107"/>
      <c r="D20" s="107"/>
      <c r="E20" s="107"/>
      <c r="F20" s="107"/>
      <c r="G20" s="107"/>
      <c r="H20" s="107"/>
      <c r="I20" s="107"/>
      <c r="J20" s="107"/>
      <c r="K20" s="107"/>
      <c r="L20" s="285"/>
    </row>
    <row r="21" spans="2:23" ht="12.75" customHeight="1">
      <c r="B21" s="3512" t="s">
        <v>2113</v>
      </c>
      <c r="C21" s="3437"/>
      <c r="D21" s="3437"/>
      <c r="E21" s="3437"/>
      <c r="F21" s="3437"/>
      <c r="G21" s="3437"/>
      <c r="H21" s="3437"/>
      <c r="I21" s="3437"/>
      <c r="J21" s="3437"/>
      <c r="K21" s="3437"/>
      <c r="L21" s="285"/>
    </row>
    <row r="22" spans="2:23" ht="12.75" customHeight="1">
      <c r="B22" s="3513" t="s">
        <v>2290</v>
      </c>
      <c r="C22" s="3513"/>
      <c r="D22" s="3513"/>
      <c r="E22" s="3513"/>
      <c r="F22" s="3513"/>
      <c r="G22" s="3513"/>
      <c r="H22" s="3513"/>
      <c r="I22" s="3513"/>
      <c r="J22" s="3513"/>
      <c r="K22" s="3513"/>
      <c r="L22" s="354"/>
    </row>
    <row r="23" spans="2:23" ht="12.75" customHeight="1">
      <c r="B23" s="4171" t="s">
        <v>2291</v>
      </c>
      <c r="C23" s="4171"/>
      <c r="D23" s="4171"/>
      <c r="E23" s="4171"/>
      <c r="F23" s="4171"/>
      <c r="G23" s="4171"/>
      <c r="H23" s="4171"/>
      <c r="I23" s="4171"/>
      <c r="J23" s="4171"/>
      <c r="K23" s="4171"/>
      <c r="L23" s="338"/>
    </row>
    <row r="24" spans="2:23" ht="12.75" customHeight="1">
      <c r="B24" s="379"/>
      <c r="C24" s="295"/>
      <c r="D24" s="295"/>
      <c r="E24" s="295"/>
      <c r="F24" s="295"/>
      <c r="G24" s="295"/>
      <c r="H24" s="295"/>
      <c r="I24" s="295"/>
      <c r="J24" s="295"/>
      <c r="K24" s="295"/>
      <c r="L24" s="338"/>
    </row>
    <row r="25" spans="2:23" ht="12.75" customHeight="1">
      <c r="B25" s="3434" t="s">
        <v>2116</v>
      </c>
      <c r="C25" s="3434"/>
      <c r="D25" s="3434"/>
      <c r="E25" s="3434"/>
      <c r="F25" s="3434"/>
      <c r="G25" s="3434"/>
      <c r="H25" s="3434"/>
      <c r="I25" s="3434"/>
      <c r="J25" s="3434"/>
      <c r="K25" s="3434"/>
      <c r="L25" s="296"/>
    </row>
    <row r="26" spans="2:23" ht="12.75" customHeight="1">
      <c r="B26" s="3435" t="s">
        <v>2482</v>
      </c>
      <c r="C26" s="3435"/>
      <c r="D26" s="296"/>
      <c r="E26" s="296"/>
      <c r="F26" s="296"/>
      <c r="G26" s="296"/>
      <c r="H26" s="296"/>
      <c r="I26" s="296"/>
      <c r="J26" s="296"/>
      <c r="K26" s="296"/>
      <c r="L26" s="296"/>
    </row>
    <row r="27" spans="2:23" ht="12.75" customHeight="1">
      <c r="C27" s="296"/>
      <c r="D27" s="296"/>
      <c r="E27" s="296"/>
      <c r="F27" s="296"/>
      <c r="G27" s="296"/>
      <c r="H27" s="296"/>
      <c r="I27" s="296"/>
      <c r="J27" s="296"/>
      <c r="K27" s="296"/>
      <c r="L27" s="296"/>
    </row>
    <row r="28" spans="2:23" ht="12.75" customHeight="1">
      <c r="C28" s="297"/>
      <c r="D28" s="296"/>
      <c r="E28" s="296"/>
      <c r="F28" s="296"/>
      <c r="G28" s="296"/>
      <c r="H28" s="296"/>
      <c r="I28" s="296"/>
      <c r="J28" s="296"/>
      <c r="K28" s="296"/>
      <c r="L28" s="296"/>
    </row>
    <row r="29" spans="2:23">
      <c r="C29" s="297"/>
      <c r="D29" s="296"/>
      <c r="E29" s="296"/>
      <c r="F29" s="296"/>
      <c r="G29" s="296"/>
      <c r="H29" s="296"/>
      <c r="I29" s="296"/>
      <c r="J29" s="296"/>
      <c r="K29" s="296"/>
      <c r="L29" s="296"/>
    </row>
    <row r="30" spans="2:23">
      <c r="C30" s="301"/>
      <c r="D30" s="296"/>
      <c r="E30" s="296"/>
      <c r="F30" s="296"/>
      <c r="G30" s="296"/>
      <c r="H30" s="296"/>
      <c r="I30" s="296"/>
      <c r="J30" s="296"/>
      <c r="K30" s="296"/>
      <c r="L30" s="296"/>
    </row>
    <row r="31" spans="2:23">
      <c r="C31" s="298"/>
      <c r="D31" s="296"/>
      <c r="E31" s="296"/>
      <c r="F31" s="296"/>
      <c r="G31" s="296"/>
      <c r="H31" s="296"/>
      <c r="I31" s="296"/>
      <c r="J31" s="296"/>
      <c r="K31" s="296"/>
    </row>
    <row r="32" spans="2:23">
      <c r="C32" s="298"/>
      <c r="L32" s="296"/>
    </row>
    <row r="33" spans="3:11">
      <c r="C33" s="299"/>
      <c r="D33" s="296"/>
      <c r="E33" s="296"/>
      <c r="F33" s="296"/>
      <c r="G33" s="296"/>
      <c r="H33" s="296"/>
      <c r="I33" s="296"/>
      <c r="J33" s="296"/>
      <c r="K33" s="296"/>
    </row>
    <row r="34" spans="3:11">
      <c r="C34" s="299"/>
    </row>
    <row r="35" spans="3:11">
      <c r="C35" s="298"/>
    </row>
    <row r="36" spans="3:11">
      <c r="C36" s="299"/>
    </row>
  </sheetData>
  <mergeCells count="8">
    <mergeCell ref="B22:K22"/>
    <mergeCell ref="B23:K23"/>
    <mergeCell ref="B25:K25"/>
    <mergeCell ref="B26:C26"/>
    <mergeCell ref="B1:K1"/>
    <mergeCell ref="B2:K2"/>
    <mergeCell ref="J3:K3"/>
    <mergeCell ref="B21:K21"/>
  </mergeCells>
  <phoneticPr fontId="0" type="noConversion"/>
  <conditionalFormatting sqref="C5:K18">
    <cfRule type="cellIs" dxfId="90" priority="1" stopIfTrue="1" operator="between">
      <formula>0.0000000000000001</formula>
      <formula>0.4999999999</formula>
    </cfRule>
    <cfRule type="cellIs" dxfId="89" priority="2" stopIfTrue="1" operator="between">
      <formula>0.1</formula>
      <formula>0.5</formula>
    </cfRule>
    <cfRule type="cellIs" dxfId="88" priority="3" stopIfTrue="1" operator="between">
      <formula>0.0000000001</formula>
      <formula>0.00049999999</formula>
    </cfRule>
  </conditionalFormatting>
  <hyperlinks>
    <hyperlink ref="B26" r:id="rId1"/>
    <hyperlink ref="M3" location="Indice!A1" display="Indice!A1"/>
  </hyperlinks>
  <printOptions horizontalCentered="1"/>
  <pageMargins left="0.45275590551181105" right="0.45275590551181105" top="0.6692913385826772" bottom="0.6692913385826772" header="0" footer="0"/>
  <pageSetup paperSize="9" scale="86" orientation="portrait" horizontalDpi="4294967294" verticalDpi="0" r:id="rId2"/>
  <headerFooter alignWithMargins="0"/>
</worksheet>
</file>

<file path=xl/worksheets/sheet133.xml><?xml version="1.0" encoding="utf-8"?>
<worksheet xmlns="http://schemas.openxmlformats.org/spreadsheetml/2006/main" xmlns:r="http://schemas.openxmlformats.org/officeDocument/2006/relationships">
  <sheetPr>
    <pageSetUpPr fitToPage="1"/>
  </sheetPr>
  <dimension ref="B1:AI23"/>
  <sheetViews>
    <sheetView showGridLines="0" workbookViewId="0">
      <selection activeCell="B2" sqref="B2:K2"/>
    </sheetView>
  </sheetViews>
  <sheetFormatPr defaultColWidth="7.85546875" defaultRowHeight="11.25"/>
  <cols>
    <col min="1" max="1" width="6.7109375" style="138" customWidth="1"/>
    <col min="2" max="2" width="20.7109375" style="138" customWidth="1"/>
    <col min="3" max="11" width="10.7109375" style="138" customWidth="1"/>
    <col min="12" max="12" width="6.7109375" style="138" customWidth="1"/>
    <col min="13" max="13" width="12.42578125" style="138" customWidth="1"/>
    <col min="14" max="14" width="7.85546875" style="138"/>
    <col min="15" max="15" width="8.28515625" style="138" bestFit="1" customWidth="1"/>
    <col min="16" max="21" width="7.85546875" style="138"/>
    <col min="22" max="22" width="10.140625" style="138" customWidth="1"/>
    <col min="23" max="16384" width="7.85546875" style="138"/>
  </cols>
  <sheetData>
    <row r="1" spans="2:35" s="112" customFormat="1" ht="30" customHeight="1">
      <c r="B1" s="4139" t="s">
        <v>2485</v>
      </c>
      <c r="C1" s="4139"/>
      <c r="D1" s="4139"/>
      <c r="E1" s="4139"/>
      <c r="F1" s="4139"/>
      <c r="G1" s="4139"/>
      <c r="H1" s="4139"/>
      <c r="I1" s="4139"/>
      <c r="J1" s="4139"/>
      <c r="K1" s="4139"/>
      <c r="L1" s="138"/>
    </row>
    <row r="2" spans="2:35" s="112" customFormat="1" ht="30" customHeight="1">
      <c r="B2" s="4139" t="s">
        <v>2486</v>
      </c>
      <c r="C2" s="4139"/>
      <c r="D2" s="4139"/>
      <c r="E2" s="4139"/>
      <c r="F2" s="4139"/>
      <c r="G2" s="4139"/>
      <c r="H2" s="4139"/>
      <c r="I2" s="4139"/>
      <c r="J2" s="4139"/>
      <c r="K2" s="4139"/>
    </row>
    <row r="3" spans="2:35" s="112" customFormat="1" ht="12.75" customHeight="1">
      <c r="B3" s="376" t="s">
        <v>2480</v>
      </c>
      <c r="C3" s="114"/>
      <c r="D3" s="114"/>
      <c r="E3" s="114"/>
      <c r="F3" s="114"/>
      <c r="G3" s="114"/>
      <c r="H3" s="114"/>
      <c r="I3" s="114"/>
      <c r="J3" s="4180" t="s">
        <v>2481</v>
      </c>
      <c r="K3" s="4180"/>
      <c r="M3" s="1951" t="s">
        <v>2512</v>
      </c>
    </row>
    <row r="4" spans="2:35" s="112" customFormat="1" ht="21" customHeight="1">
      <c r="B4" s="304"/>
      <c r="C4" s="305" t="s">
        <v>2226</v>
      </c>
      <c r="D4" s="305" t="s">
        <v>2398</v>
      </c>
      <c r="E4" s="305" t="s">
        <v>2399</v>
      </c>
      <c r="F4" s="305" t="s">
        <v>2400</v>
      </c>
      <c r="G4" s="305" t="s">
        <v>2401</v>
      </c>
      <c r="H4" s="305" t="s">
        <v>2402</v>
      </c>
      <c r="I4" s="305" t="s">
        <v>2403</v>
      </c>
      <c r="J4" s="305" t="s">
        <v>2404</v>
      </c>
      <c r="K4" s="306" t="s">
        <v>2405</v>
      </c>
      <c r="L4" s="307"/>
      <c r="M4" s="241"/>
      <c r="N4" s="219"/>
    </row>
    <row r="5" spans="2:35" s="126" customFormat="1" ht="21" customHeight="1">
      <c r="B5" s="126" t="s">
        <v>2065</v>
      </c>
      <c r="C5" s="369">
        <v>343344391</v>
      </c>
      <c r="D5" s="369">
        <v>5221334</v>
      </c>
      <c r="E5" s="369">
        <v>1186317</v>
      </c>
      <c r="F5" s="369">
        <v>80441333</v>
      </c>
      <c r="G5" s="369">
        <v>17611888</v>
      </c>
      <c r="H5" s="369">
        <v>3394945</v>
      </c>
      <c r="I5" s="369">
        <v>26921130</v>
      </c>
      <c r="J5" s="369">
        <v>127610360</v>
      </c>
      <c r="K5" s="369">
        <v>16617061</v>
      </c>
      <c r="O5" s="319"/>
      <c r="P5" s="319"/>
      <c r="Q5" s="319"/>
      <c r="R5" s="319"/>
      <c r="S5" s="319"/>
      <c r="T5" s="319"/>
      <c r="U5" s="319"/>
      <c r="V5" s="319"/>
      <c r="W5" s="319"/>
      <c r="X5" s="319"/>
      <c r="Y5" s="319"/>
      <c r="Z5" s="319"/>
      <c r="AA5" s="319"/>
      <c r="AB5" s="319"/>
      <c r="AC5" s="319"/>
      <c r="AD5" s="319"/>
      <c r="AE5" s="319"/>
      <c r="AF5" s="319"/>
      <c r="AG5" s="319"/>
      <c r="AH5" s="319"/>
      <c r="AI5" s="319"/>
    </row>
    <row r="6" spans="2:35" s="126" customFormat="1" ht="21" customHeight="1">
      <c r="B6" s="131" t="s">
        <v>2066</v>
      </c>
      <c r="C6" s="370">
        <v>332296785</v>
      </c>
      <c r="D6" s="370">
        <v>4909574</v>
      </c>
      <c r="E6" s="370">
        <v>1162099</v>
      </c>
      <c r="F6" s="370">
        <v>79366659</v>
      </c>
      <c r="G6" s="370">
        <v>17156546</v>
      </c>
      <c r="H6" s="370">
        <v>3330487</v>
      </c>
      <c r="I6" s="370">
        <v>25523823</v>
      </c>
      <c r="J6" s="370">
        <v>123088927</v>
      </c>
      <c r="K6" s="370">
        <v>15801613</v>
      </c>
      <c r="M6" s="136"/>
      <c r="N6" s="137"/>
      <c r="O6" s="319"/>
      <c r="P6" s="319"/>
      <c r="Q6" s="319"/>
      <c r="R6" s="319"/>
      <c r="S6" s="319"/>
      <c r="T6" s="319"/>
      <c r="U6" s="319"/>
      <c r="V6" s="319"/>
      <c r="W6" s="319"/>
    </row>
    <row r="7" spans="2:35" s="126" customFormat="1" ht="21" customHeight="1">
      <c r="B7" s="139" t="s">
        <v>2101</v>
      </c>
      <c r="C7" s="371">
        <v>5501130</v>
      </c>
      <c r="D7" s="371">
        <v>44103</v>
      </c>
      <c r="E7" s="371">
        <v>11100</v>
      </c>
      <c r="F7" s="371">
        <v>338622</v>
      </c>
      <c r="G7" s="371">
        <v>226871</v>
      </c>
      <c r="H7" s="371">
        <v>38148</v>
      </c>
      <c r="I7" s="371">
        <v>735406</v>
      </c>
      <c r="J7" s="371">
        <v>2197846</v>
      </c>
      <c r="K7" s="371">
        <v>372213</v>
      </c>
      <c r="N7" s="140"/>
      <c r="O7" s="319"/>
      <c r="P7" s="319"/>
      <c r="Q7" s="319"/>
      <c r="R7" s="319"/>
      <c r="S7" s="319"/>
      <c r="T7" s="319"/>
      <c r="U7" s="319"/>
      <c r="V7" s="319"/>
      <c r="W7" s="319"/>
    </row>
    <row r="8" spans="2:35" s="131" customFormat="1" ht="21" customHeight="1">
      <c r="B8" s="141" t="s">
        <v>2269</v>
      </c>
      <c r="C8" s="372">
        <v>227415</v>
      </c>
      <c r="D8" s="372">
        <v>880</v>
      </c>
      <c r="E8" s="373">
        <v>0</v>
      </c>
      <c r="F8" s="372">
        <v>6515</v>
      </c>
      <c r="G8" s="373" t="s">
        <v>2462</v>
      </c>
      <c r="H8" s="373" t="s">
        <v>2462</v>
      </c>
      <c r="I8" s="372">
        <v>169311</v>
      </c>
      <c r="J8" s="372">
        <v>25635</v>
      </c>
      <c r="K8" s="372">
        <v>2372</v>
      </c>
      <c r="N8" s="142"/>
      <c r="O8" s="319"/>
      <c r="P8" s="319"/>
      <c r="Q8" s="319"/>
      <c r="R8" s="319"/>
      <c r="S8" s="319"/>
      <c r="T8" s="319"/>
      <c r="U8" s="319"/>
      <c r="V8" s="319"/>
      <c r="W8" s="319"/>
    </row>
    <row r="9" spans="2:35" s="131" customFormat="1" ht="21" customHeight="1">
      <c r="B9" s="141" t="s">
        <v>2270</v>
      </c>
      <c r="C9" s="372">
        <v>282651</v>
      </c>
      <c r="D9" s="372">
        <v>11122</v>
      </c>
      <c r="E9" s="373" t="s">
        <v>2462</v>
      </c>
      <c r="F9" s="372">
        <v>51711</v>
      </c>
      <c r="G9" s="373" t="s">
        <v>2462</v>
      </c>
      <c r="H9" s="373" t="s">
        <v>2462</v>
      </c>
      <c r="I9" s="372">
        <v>58724</v>
      </c>
      <c r="J9" s="372">
        <v>91874</v>
      </c>
      <c r="K9" s="372">
        <v>21001</v>
      </c>
      <c r="N9" s="142"/>
      <c r="O9" s="319"/>
      <c r="P9" s="319"/>
      <c r="Q9" s="319"/>
      <c r="R9" s="319"/>
      <c r="S9" s="319"/>
      <c r="T9" s="319"/>
      <c r="U9" s="319"/>
      <c r="V9" s="319"/>
      <c r="W9" s="319"/>
    </row>
    <row r="10" spans="2:35" s="131" customFormat="1" ht="21" customHeight="1">
      <c r="B10" s="141" t="s">
        <v>2271</v>
      </c>
      <c r="C10" s="372">
        <v>3685937</v>
      </c>
      <c r="D10" s="372">
        <v>4407</v>
      </c>
      <c r="E10" s="372">
        <v>5227</v>
      </c>
      <c r="F10" s="372">
        <v>132480</v>
      </c>
      <c r="G10" s="372">
        <v>176970</v>
      </c>
      <c r="H10" s="372">
        <v>18991</v>
      </c>
      <c r="I10" s="372">
        <v>328986</v>
      </c>
      <c r="J10" s="372">
        <v>1485301</v>
      </c>
      <c r="K10" s="372">
        <v>270842</v>
      </c>
      <c r="N10" s="142"/>
      <c r="O10" s="319"/>
      <c r="P10" s="319"/>
      <c r="Q10" s="319"/>
      <c r="R10" s="319"/>
      <c r="S10" s="319"/>
      <c r="T10" s="319"/>
      <c r="U10" s="319"/>
      <c r="V10" s="319"/>
      <c r="W10" s="319"/>
    </row>
    <row r="11" spans="2:35" s="131" customFormat="1" ht="21" customHeight="1">
      <c r="B11" s="141" t="s">
        <v>2272</v>
      </c>
      <c r="C11" s="372">
        <v>343356</v>
      </c>
      <c r="D11" s="372">
        <v>5437</v>
      </c>
      <c r="E11" s="373" t="s">
        <v>2462</v>
      </c>
      <c r="F11" s="372">
        <v>57472</v>
      </c>
      <c r="G11" s="373" t="s">
        <v>2462</v>
      </c>
      <c r="H11" s="372">
        <v>6707</v>
      </c>
      <c r="I11" s="372">
        <v>67933</v>
      </c>
      <c r="J11" s="372">
        <v>121527</v>
      </c>
      <c r="K11" s="372">
        <v>22552</v>
      </c>
      <c r="N11" s="142"/>
      <c r="O11" s="319"/>
      <c r="P11" s="319"/>
      <c r="Q11" s="319"/>
      <c r="R11" s="319"/>
      <c r="S11" s="319"/>
      <c r="T11" s="319"/>
      <c r="U11" s="319"/>
      <c r="V11" s="319"/>
      <c r="W11" s="319"/>
    </row>
    <row r="12" spans="2:35" s="131" customFormat="1" ht="21" customHeight="1">
      <c r="B12" s="141" t="s">
        <v>2273</v>
      </c>
      <c r="C12" s="372">
        <v>55885</v>
      </c>
      <c r="D12" s="372">
        <v>1489</v>
      </c>
      <c r="E12" s="373" t="s">
        <v>2462</v>
      </c>
      <c r="F12" s="372">
        <v>8166</v>
      </c>
      <c r="G12" s="373">
        <v>0</v>
      </c>
      <c r="H12" s="373" t="s">
        <v>2462</v>
      </c>
      <c r="I12" s="372">
        <v>5536</v>
      </c>
      <c r="J12" s="372">
        <v>22176</v>
      </c>
      <c r="K12" s="372">
        <v>1491</v>
      </c>
      <c r="N12" s="142"/>
      <c r="O12" s="319"/>
      <c r="P12" s="319"/>
      <c r="Q12" s="319"/>
      <c r="R12" s="319"/>
      <c r="S12" s="319"/>
      <c r="T12" s="319"/>
      <c r="U12" s="319"/>
      <c r="V12" s="319"/>
      <c r="W12" s="319"/>
    </row>
    <row r="13" spans="2:35" s="131" customFormat="1" ht="21" customHeight="1">
      <c r="B13" s="141" t="s">
        <v>2274</v>
      </c>
      <c r="C13" s="372">
        <v>13421</v>
      </c>
      <c r="D13" s="373">
        <v>3450</v>
      </c>
      <c r="E13" s="373">
        <v>0</v>
      </c>
      <c r="F13" s="372">
        <v>549</v>
      </c>
      <c r="G13" s="373">
        <v>0</v>
      </c>
      <c r="H13" s="372">
        <v>0</v>
      </c>
      <c r="I13" s="372">
        <v>666</v>
      </c>
      <c r="J13" s="372">
        <v>3032</v>
      </c>
      <c r="K13" s="372">
        <v>117</v>
      </c>
      <c r="N13" s="142"/>
      <c r="O13" s="319"/>
      <c r="P13" s="319"/>
      <c r="Q13" s="319"/>
      <c r="R13" s="319"/>
      <c r="S13" s="319"/>
      <c r="T13" s="319"/>
      <c r="U13" s="319"/>
      <c r="V13" s="319"/>
      <c r="W13" s="319"/>
    </row>
    <row r="14" spans="2:35" s="131" customFormat="1" ht="21" customHeight="1">
      <c r="B14" s="141" t="s">
        <v>2275</v>
      </c>
      <c r="C14" s="372">
        <v>123898</v>
      </c>
      <c r="D14" s="372">
        <v>262</v>
      </c>
      <c r="E14" s="372">
        <v>0</v>
      </c>
      <c r="F14" s="372">
        <v>6550</v>
      </c>
      <c r="G14" s="373">
        <v>0</v>
      </c>
      <c r="H14" s="372">
        <v>1274</v>
      </c>
      <c r="I14" s="372">
        <v>14201</v>
      </c>
      <c r="J14" s="372">
        <v>82977</v>
      </c>
      <c r="K14" s="372">
        <v>3786</v>
      </c>
      <c r="N14" s="142"/>
      <c r="O14" s="319"/>
      <c r="P14" s="319"/>
      <c r="Q14" s="319"/>
      <c r="R14" s="319"/>
      <c r="S14" s="319"/>
      <c r="T14" s="319"/>
      <c r="U14" s="319"/>
      <c r="V14" s="319"/>
      <c r="W14" s="319"/>
    </row>
    <row r="15" spans="2:35" s="131" customFormat="1" ht="21" customHeight="1">
      <c r="B15" s="141" t="s">
        <v>2276</v>
      </c>
      <c r="C15" s="372">
        <v>606339</v>
      </c>
      <c r="D15" s="372">
        <v>15609</v>
      </c>
      <c r="E15" s="373">
        <v>0</v>
      </c>
      <c r="F15" s="372">
        <v>64356</v>
      </c>
      <c r="G15" s="373" t="s">
        <v>2462</v>
      </c>
      <c r="H15" s="373" t="s">
        <v>2462</v>
      </c>
      <c r="I15" s="372">
        <v>71598</v>
      </c>
      <c r="J15" s="372">
        <v>300662</v>
      </c>
      <c r="K15" s="372">
        <v>40628</v>
      </c>
      <c r="N15" s="142"/>
      <c r="O15" s="319"/>
      <c r="P15" s="319"/>
      <c r="Q15" s="319"/>
      <c r="R15" s="319"/>
      <c r="S15" s="319"/>
      <c r="T15" s="319"/>
      <c r="U15" s="319"/>
      <c r="V15" s="319"/>
      <c r="W15" s="319"/>
    </row>
    <row r="16" spans="2:35" s="131" customFormat="1" ht="21" customHeight="1">
      <c r="B16" s="141" t="s">
        <v>2277</v>
      </c>
      <c r="C16" s="372">
        <v>35307</v>
      </c>
      <c r="D16" s="373">
        <v>770</v>
      </c>
      <c r="E16" s="373" t="s">
        <v>2462</v>
      </c>
      <c r="F16" s="372">
        <v>2687</v>
      </c>
      <c r="G16" s="373">
        <v>0</v>
      </c>
      <c r="H16" s="373" t="s">
        <v>2462</v>
      </c>
      <c r="I16" s="372">
        <v>6369</v>
      </c>
      <c r="J16" s="372">
        <v>15928</v>
      </c>
      <c r="K16" s="372">
        <v>1133</v>
      </c>
      <c r="N16" s="142"/>
      <c r="O16" s="319"/>
      <c r="P16" s="319"/>
      <c r="Q16" s="319"/>
      <c r="R16" s="319"/>
      <c r="S16" s="319"/>
      <c r="T16" s="319"/>
      <c r="U16" s="319"/>
      <c r="V16" s="319"/>
      <c r="W16" s="319"/>
    </row>
    <row r="17" spans="2:23" s="131" customFormat="1" ht="21" customHeight="1">
      <c r="B17" s="141" t="s">
        <v>2278</v>
      </c>
      <c r="C17" s="372">
        <v>43212</v>
      </c>
      <c r="D17" s="373">
        <v>215</v>
      </c>
      <c r="E17" s="373" t="s">
        <v>2462</v>
      </c>
      <c r="F17" s="372">
        <v>6776</v>
      </c>
      <c r="G17" s="373">
        <v>0</v>
      </c>
      <c r="H17" s="373" t="s">
        <v>2462</v>
      </c>
      <c r="I17" s="372">
        <v>9399</v>
      </c>
      <c r="J17" s="372">
        <v>16541</v>
      </c>
      <c r="K17" s="372">
        <v>665</v>
      </c>
      <c r="N17" s="142"/>
      <c r="O17" s="319"/>
      <c r="P17" s="319"/>
      <c r="Q17" s="319"/>
      <c r="R17" s="319"/>
      <c r="S17" s="319"/>
      <c r="T17" s="319"/>
      <c r="U17" s="319"/>
      <c r="V17" s="319"/>
      <c r="W17" s="319"/>
    </row>
    <row r="18" spans="2:23" s="131" customFormat="1" ht="21" customHeight="1">
      <c r="B18" s="141" t="s">
        <v>2279</v>
      </c>
      <c r="C18" s="372">
        <v>83710</v>
      </c>
      <c r="D18" s="372">
        <v>464</v>
      </c>
      <c r="E18" s="372">
        <v>272</v>
      </c>
      <c r="F18" s="372">
        <v>1361</v>
      </c>
      <c r="G18" s="373">
        <v>13892</v>
      </c>
      <c r="H18" s="373" t="s">
        <v>2462</v>
      </c>
      <c r="I18" s="372">
        <v>2683</v>
      </c>
      <c r="J18" s="372">
        <v>32193</v>
      </c>
      <c r="K18" s="372">
        <v>7626</v>
      </c>
      <c r="N18" s="142"/>
      <c r="O18" s="319"/>
      <c r="P18" s="319"/>
      <c r="Q18" s="319"/>
      <c r="R18" s="319"/>
      <c r="S18" s="319"/>
      <c r="T18" s="319"/>
      <c r="U18" s="319"/>
      <c r="V18" s="319"/>
      <c r="W18" s="319"/>
    </row>
    <row r="19" spans="2:23" ht="21" customHeight="1">
      <c r="B19" s="304"/>
      <c r="C19" s="305" t="s">
        <v>2226</v>
      </c>
      <c r="D19" s="305" t="s">
        <v>2398</v>
      </c>
      <c r="E19" s="305" t="s">
        <v>2399</v>
      </c>
      <c r="F19" s="305" t="s">
        <v>2400</v>
      </c>
      <c r="G19" s="305" t="s">
        <v>2401</v>
      </c>
      <c r="H19" s="305" t="s">
        <v>2402</v>
      </c>
      <c r="I19" s="305" t="s">
        <v>2403</v>
      </c>
      <c r="J19" s="305" t="s">
        <v>2404</v>
      </c>
      <c r="K19" s="306" t="s">
        <v>2405</v>
      </c>
    </row>
    <row r="20" spans="2:23" ht="12.75" customHeight="1">
      <c r="B20" s="313"/>
      <c r="C20" s="314"/>
      <c r="D20" s="314"/>
      <c r="E20" s="314"/>
      <c r="F20" s="314"/>
      <c r="G20" s="314"/>
      <c r="H20" s="314"/>
      <c r="I20" s="314"/>
      <c r="J20" s="314"/>
      <c r="K20" s="314"/>
    </row>
    <row r="21" spans="2:23" ht="12.75" customHeight="1">
      <c r="B21" s="4172" t="s">
        <v>2113</v>
      </c>
      <c r="C21" s="3437"/>
      <c r="D21" s="3437"/>
      <c r="E21" s="3437"/>
      <c r="F21" s="3437"/>
      <c r="G21" s="3437"/>
      <c r="H21" s="3437"/>
      <c r="I21" s="3437"/>
      <c r="J21" s="3437"/>
      <c r="K21" s="3437"/>
    </row>
    <row r="22" spans="2:23" ht="12.75" customHeight="1">
      <c r="B22" s="4142" t="s">
        <v>2290</v>
      </c>
      <c r="C22" s="4142"/>
      <c r="D22" s="4142"/>
      <c r="E22" s="4142"/>
      <c r="F22" s="4142"/>
      <c r="G22" s="4142"/>
      <c r="H22" s="4142"/>
      <c r="I22" s="4142"/>
      <c r="J22" s="4142"/>
      <c r="K22" s="4142"/>
    </row>
    <row r="23" spans="2:23" ht="12.75" customHeight="1">
      <c r="B23" s="4142" t="s">
        <v>2291</v>
      </c>
      <c r="C23" s="4142"/>
      <c r="D23" s="4142"/>
      <c r="E23" s="4142"/>
      <c r="F23" s="4142"/>
      <c r="G23" s="4142"/>
      <c r="H23" s="4142"/>
      <c r="I23" s="4142"/>
      <c r="J23" s="4142"/>
      <c r="K23" s="4142"/>
    </row>
  </sheetData>
  <mergeCells count="6">
    <mergeCell ref="B22:K22"/>
    <mergeCell ref="B23:K23"/>
    <mergeCell ref="B1:K1"/>
    <mergeCell ref="B2:K2"/>
    <mergeCell ref="J3:K3"/>
    <mergeCell ref="B21:K21"/>
  </mergeCells>
  <phoneticPr fontId="0" type="noConversion"/>
  <conditionalFormatting sqref="C5:K18">
    <cfRule type="cellIs" dxfId="87" priority="1" stopIfTrue="1" operator="between">
      <formula>0.0000000000000001</formula>
      <formula>0.5</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34.xml><?xml version="1.0" encoding="utf-8"?>
<worksheet xmlns="http://schemas.openxmlformats.org/spreadsheetml/2006/main" xmlns:r="http://schemas.openxmlformats.org/officeDocument/2006/relationships">
  <sheetPr>
    <pageSetUpPr fitToPage="1"/>
  </sheetPr>
  <dimension ref="B1:AI24"/>
  <sheetViews>
    <sheetView showGridLines="0" workbookViewId="0">
      <selection activeCell="B2" sqref="B2:K2"/>
    </sheetView>
  </sheetViews>
  <sheetFormatPr defaultColWidth="7.85546875" defaultRowHeight="11.25"/>
  <cols>
    <col min="1" max="1" width="6.7109375" style="138" customWidth="1"/>
    <col min="2" max="2" width="20.7109375" style="138" customWidth="1"/>
    <col min="3" max="11" width="10.7109375" style="138" customWidth="1"/>
    <col min="12" max="12" width="6.7109375" style="138" customWidth="1"/>
    <col min="13" max="13" width="13.140625" style="138" bestFit="1" customWidth="1"/>
    <col min="14" max="16384" width="7.85546875" style="138"/>
  </cols>
  <sheetData>
    <row r="1" spans="2:35" s="112" customFormat="1" ht="30" customHeight="1">
      <c r="B1" s="4139" t="s">
        <v>2487</v>
      </c>
      <c r="C1" s="4139"/>
      <c r="D1" s="4139"/>
      <c r="E1" s="4139"/>
      <c r="F1" s="4139"/>
      <c r="G1" s="4139"/>
      <c r="H1" s="4139"/>
      <c r="I1" s="4139"/>
      <c r="J1" s="4139"/>
      <c r="K1" s="4139"/>
      <c r="L1" s="138"/>
    </row>
    <row r="2" spans="2:35" s="112" customFormat="1" ht="30" customHeight="1">
      <c r="B2" s="4139" t="s">
        <v>2488</v>
      </c>
      <c r="C2" s="4139"/>
      <c r="D2" s="4139"/>
      <c r="E2" s="4139"/>
      <c r="F2" s="4139"/>
      <c r="G2" s="4139"/>
      <c r="H2" s="4139"/>
      <c r="I2" s="4139"/>
      <c r="J2" s="4139"/>
      <c r="K2" s="4139"/>
    </row>
    <row r="3" spans="2:35" s="112" customFormat="1" ht="12.75" customHeight="1">
      <c r="B3" s="376" t="s">
        <v>2480</v>
      </c>
      <c r="C3" s="114"/>
      <c r="D3" s="114"/>
      <c r="E3" s="114"/>
      <c r="F3" s="114"/>
      <c r="G3" s="114"/>
      <c r="H3" s="114"/>
      <c r="I3" s="114"/>
      <c r="J3" s="4180" t="s">
        <v>2481</v>
      </c>
      <c r="K3" s="4180"/>
      <c r="M3" s="1951" t="s">
        <v>2512</v>
      </c>
    </row>
    <row r="4" spans="2:35" s="112" customFormat="1" ht="21" customHeight="1">
      <c r="B4" s="304"/>
      <c r="C4" s="305" t="s">
        <v>2409</v>
      </c>
      <c r="D4" s="305" t="s">
        <v>2410</v>
      </c>
      <c r="E4" s="305" t="s">
        <v>2411</v>
      </c>
      <c r="F4" s="305" t="s">
        <v>2412</v>
      </c>
      <c r="G4" s="305" t="s">
        <v>2413</v>
      </c>
      <c r="H4" s="305" t="s">
        <v>2414</v>
      </c>
      <c r="I4" s="305" t="s">
        <v>2415</v>
      </c>
      <c r="J4" s="305" t="s">
        <v>2416</v>
      </c>
      <c r="K4" s="306" t="s">
        <v>2417</v>
      </c>
      <c r="L4" s="307"/>
      <c r="M4" s="241"/>
      <c r="N4" s="219"/>
    </row>
    <row r="5" spans="2:35" s="126" customFormat="1" ht="21" customHeight="1">
      <c r="B5" s="126" t="s">
        <v>2065</v>
      </c>
      <c r="C5" s="369">
        <v>9750034</v>
      </c>
      <c r="D5" s="369">
        <v>12530118</v>
      </c>
      <c r="E5" s="369">
        <v>4618623</v>
      </c>
      <c r="F5" s="369">
        <v>11022488</v>
      </c>
      <c r="G5" s="369">
        <v>10309049</v>
      </c>
      <c r="H5" s="369">
        <v>1562905</v>
      </c>
      <c r="I5" s="369">
        <v>11200838</v>
      </c>
      <c r="J5" s="369">
        <v>1660079</v>
      </c>
      <c r="K5" s="369">
        <v>1685887</v>
      </c>
      <c r="O5" s="319"/>
      <c r="P5" s="319"/>
      <c r="Q5" s="319"/>
      <c r="R5" s="319"/>
      <c r="S5" s="319"/>
      <c r="T5" s="319"/>
      <c r="U5" s="319"/>
      <c r="V5" s="319"/>
      <c r="W5" s="319"/>
      <c r="X5" s="319"/>
      <c r="Y5" s="319"/>
      <c r="Z5" s="319"/>
      <c r="AA5" s="319"/>
      <c r="AB5" s="319"/>
      <c r="AC5" s="319"/>
      <c r="AD5" s="319"/>
      <c r="AE5" s="319"/>
      <c r="AF5" s="319"/>
      <c r="AG5" s="319"/>
      <c r="AH5" s="319"/>
      <c r="AI5" s="319"/>
    </row>
    <row r="6" spans="2:35" s="126" customFormat="1" ht="21" customHeight="1">
      <c r="B6" s="131" t="s">
        <v>2066</v>
      </c>
      <c r="C6" s="370">
        <v>9068274</v>
      </c>
      <c r="D6" s="370">
        <v>12220769</v>
      </c>
      <c r="E6" s="370">
        <v>4408084</v>
      </c>
      <c r="F6" s="370">
        <v>10819655</v>
      </c>
      <c r="G6" s="370">
        <v>9944015</v>
      </c>
      <c r="H6" s="370">
        <v>1530453</v>
      </c>
      <c r="I6" s="370">
        <v>10732222</v>
      </c>
      <c r="J6" s="370">
        <v>1610118</v>
      </c>
      <c r="K6" s="370">
        <v>1623465</v>
      </c>
      <c r="M6" s="136"/>
      <c r="N6" s="137"/>
      <c r="O6" s="319"/>
      <c r="P6" s="319"/>
      <c r="Q6" s="319"/>
      <c r="R6" s="319"/>
      <c r="S6" s="319"/>
      <c r="T6" s="319"/>
      <c r="U6" s="319"/>
      <c r="V6" s="319"/>
      <c r="W6" s="319"/>
    </row>
    <row r="7" spans="2:35" s="126" customFormat="1" ht="21" customHeight="1">
      <c r="B7" s="139" t="s">
        <v>2101</v>
      </c>
      <c r="C7" s="371">
        <v>499687</v>
      </c>
      <c r="D7" s="371">
        <v>154267</v>
      </c>
      <c r="E7" s="371">
        <v>134726</v>
      </c>
      <c r="F7" s="371">
        <v>108605</v>
      </c>
      <c r="G7" s="371">
        <v>259893</v>
      </c>
      <c r="H7" s="371">
        <v>17638</v>
      </c>
      <c r="I7" s="371">
        <v>287421</v>
      </c>
      <c r="J7" s="371">
        <v>36756</v>
      </c>
      <c r="K7" s="371">
        <v>37827</v>
      </c>
      <c r="N7" s="140"/>
      <c r="O7" s="319"/>
      <c r="P7" s="319"/>
      <c r="Q7" s="319"/>
      <c r="R7" s="319"/>
      <c r="S7" s="319"/>
      <c r="T7" s="319"/>
      <c r="U7" s="319"/>
      <c r="V7" s="319"/>
      <c r="W7" s="319"/>
    </row>
    <row r="8" spans="2:35" s="131" customFormat="1" ht="21" customHeight="1">
      <c r="B8" s="141" t="s">
        <v>2269</v>
      </c>
      <c r="C8" s="372">
        <v>13170</v>
      </c>
      <c r="D8" s="372">
        <v>260</v>
      </c>
      <c r="E8" s="373">
        <v>4368</v>
      </c>
      <c r="F8" s="372">
        <v>1376</v>
      </c>
      <c r="G8" s="373">
        <v>1923</v>
      </c>
      <c r="H8" s="373" t="s">
        <v>2462</v>
      </c>
      <c r="I8" s="372">
        <v>559</v>
      </c>
      <c r="J8" s="372">
        <v>377</v>
      </c>
      <c r="K8" s="372">
        <v>480</v>
      </c>
      <c r="N8" s="142"/>
      <c r="O8" s="319"/>
      <c r="P8" s="319"/>
      <c r="Q8" s="319"/>
      <c r="R8" s="319"/>
      <c r="S8" s="319"/>
      <c r="T8" s="319"/>
      <c r="U8" s="319"/>
      <c r="V8" s="319"/>
      <c r="W8" s="319"/>
    </row>
    <row r="9" spans="2:35" s="131" customFormat="1" ht="21" customHeight="1">
      <c r="B9" s="141" t="s">
        <v>2270</v>
      </c>
      <c r="C9" s="372">
        <v>16491</v>
      </c>
      <c r="D9" s="372">
        <v>164</v>
      </c>
      <c r="E9" s="372">
        <v>12589</v>
      </c>
      <c r="F9" s="372">
        <v>1303</v>
      </c>
      <c r="G9" s="373">
        <v>2247</v>
      </c>
      <c r="H9" s="372">
        <v>606</v>
      </c>
      <c r="I9" s="372">
        <v>1779</v>
      </c>
      <c r="J9" s="372">
        <v>637</v>
      </c>
      <c r="K9" s="372">
        <v>4464</v>
      </c>
      <c r="N9" s="142"/>
      <c r="O9" s="319"/>
      <c r="P9" s="319"/>
      <c r="Q9" s="319"/>
      <c r="R9" s="319"/>
      <c r="S9" s="319"/>
      <c r="T9" s="319"/>
      <c r="U9" s="319"/>
      <c r="V9" s="319"/>
      <c r="W9" s="319"/>
    </row>
    <row r="10" spans="2:35" s="131" customFormat="1" ht="21" customHeight="1">
      <c r="B10" s="141" t="s">
        <v>2271</v>
      </c>
      <c r="C10" s="372">
        <v>344008</v>
      </c>
      <c r="D10" s="372">
        <v>146467</v>
      </c>
      <c r="E10" s="372">
        <v>108288</v>
      </c>
      <c r="F10" s="372">
        <v>92409</v>
      </c>
      <c r="G10" s="372">
        <v>228829</v>
      </c>
      <c r="H10" s="372">
        <v>13557</v>
      </c>
      <c r="I10" s="372">
        <v>275610</v>
      </c>
      <c r="J10" s="372">
        <v>31283</v>
      </c>
      <c r="K10" s="372">
        <v>22282</v>
      </c>
      <c r="N10" s="142"/>
      <c r="O10" s="319"/>
      <c r="P10" s="319"/>
      <c r="Q10" s="319"/>
      <c r="R10" s="319"/>
      <c r="S10" s="319"/>
      <c r="T10" s="319"/>
      <c r="U10" s="319"/>
      <c r="V10" s="319"/>
      <c r="W10" s="319"/>
    </row>
    <row r="11" spans="2:35" s="131" customFormat="1" ht="21" customHeight="1">
      <c r="B11" s="141" t="s">
        <v>2272</v>
      </c>
      <c r="C11" s="372">
        <v>17300</v>
      </c>
      <c r="D11" s="372">
        <v>767</v>
      </c>
      <c r="E11" s="372">
        <v>409</v>
      </c>
      <c r="F11" s="372">
        <v>2533</v>
      </c>
      <c r="G11" s="372">
        <v>4205</v>
      </c>
      <c r="H11" s="372">
        <v>417</v>
      </c>
      <c r="I11" s="372">
        <v>1263</v>
      </c>
      <c r="J11" s="372">
        <v>1000</v>
      </c>
      <c r="K11" s="372">
        <v>4347</v>
      </c>
      <c r="N11" s="142"/>
      <c r="O11" s="319"/>
      <c r="P11" s="319"/>
      <c r="Q11" s="319"/>
      <c r="R11" s="319"/>
      <c r="S11" s="319"/>
      <c r="T11" s="319"/>
      <c r="U11" s="319"/>
      <c r="V11" s="319"/>
      <c r="W11" s="319"/>
    </row>
    <row r="12" spans="2:35" s="131" customFormat="1" ht="21" customHeight="1">
      <c r="B12" s="141" t="s">
        <v>2273</v>
      </c>
      <c r="C12" s="372">
        <v>7079</v>
      </c>
      <c r="D12" s="373" t="s">
        <v>2462</v>
      </c>
      <c r="E12" s="372">
        <v>2431</v>
      </c>
      <c r="F12" s="372">
        <v>1243</v>
      </c>
      <c r="G12" s="373">
        <v>941</v>
      </c>
      <c r="H12" s="372">
        <v>113</v>
      </c>
      <c r="I12" s="372">
        <v>648</v>
      </c>
      <c r="J12" s="372">
        <v>94</v>
      </c>
      <c r="K12" s="372">
        <v>650</v>
      </c>
      <c r="N12" s="142"/>
      <c r="O12" s="319"/>
      <c r="P12" s="319"/>
      <c r="Q12" s="319"/>
      <c r="R12" s="319"/>
      <c r="S12" s="319"/>
      <c r="T12" s="319"/>
      <c r="U12" s="319"/>
      <c r="V12" s="319"/>
      <c r="W12" s="319"/>
    </row>
    <row r="13" spans="2:35" s="131" customFormat="1" ht="21" customHeight="1">
      <c r="B13" s="141" t="s">
        <v>2274</v>
      </c>
      <c r="C13" s="372">
        <v>4902</v>
      </c>
      <c r="D13" s="373">
        <v>8</v>
      </c>
      <c r="E13" s="373" t="s">
        <v>2462</v>
      </c>
      <c r="F13" s="372">
        <v>442</v>
      </c>
      <c r="G13" s="373">
        <v>53</v>
      </c>
      <c r="H13" s="373" t="s">
        <v>2462</v>
      </c>
      <c r="I13" s="372">
        <v>104</v>
      </c>
      <c r="J13" s="372">
        <v>8</v>
      </c>
      <c r="K13" s="372">
        <v>64</v>
      </c>
      <c r="N13" s="142"/>
      <c r="O13" s="319"/>
      <c r="P13" s="319"/>
      <c r="Q13" s="319"/>
      <c r="R13" s="319"/>
      <c r="S13" s="319"/>
      <c r="T13" s="319"/>
      <c r="U13" s="319"/>
      <c r="V13" s="319"/>
      <c r="W13" s="319"/>
    </row>
    <row r="14" spans="2:35" s="131" customFormat="1" ht="21" customHeight="1">
      <c r="B14" s="141" t="s">
        <v>2275</v>
      </c>
      <c r="C14" s="372">
        <v>8629</v>
      </c>
      <c r="D14" s="372">
        <v>45</v>
      </c>
      <c r="E14" s="372">
        <v>1479</v>
      </c>
      <c r="F14" s="372">
        <v>1349</v>
      </c>
      <c r="G14" s="373">
        <v>658</v>
      </c>
      <c r="H14" s="372">
        <v>424</v>
      </c>
      <c r="I14" s="372">
        <v>1600</v>
      </c>
      <c r="J14" s="372">
        <v>104</v>
      </c>
      <c r="K14" s="372">
        <v>561</v>
      </c>
      <c r="N14" s="142"/>
      <c r="O14" s="319"/>
      <c r="P14" s="319"/>
      <c r="Q14" s="319"/>
      <c r="R14" s="319"/>
      <c r="S14" s="319"/>
      <c r="T14" s="319"/>
      <c r="U14" s="319"/>
      <c r="V14" s="319"/>
      <c r="W14" s="319"/>
    </row>
    <row r="15" spans="2:35" s="131" customFormat="1" ht="21" customHeight="1">
      <c r="B15" s="141" t="s">
        <v>2276</v>
      </c>
      <c r="C15" s="372">
        <v>57376</v>
      </c>
      <c r="D15" s="372">
        <v>6086</v>
      </c>
      <c r="E15" s="373">
        <v>3637</v>
      </c>
      <c r="F15" s="372">
        <v>6354</v>
      </c>
      <c r="G15" s="373">
        <v>18588</v>
      </c>
      <c r="H15" s="372">
        <v>2042</v>
      </c>
      <c r="I15" s="372">
        <v>4832</v>
      </c>
      <c r="J15" s="372">
        <v>2349</v>
      </c>
      <c r="K15" s="372">
        <v>3336</v>
      </c>
      <c r="N15" s="142"/>
      <c r="O15" s="319"/>
      <c r="P15" s="319"/>
      <c r="Q15" s="319"/>
      <c r="R15" s="319"/>
      <c r="S15" s="319"/>
      <c r="T15" s="319"/>
      <c r="U15" s="319"/>
      <c r="V15" s="319"/>
      <c r="W15" s="319"/>
    </row>
    <row r="16" spans="2:35" s="131" customFormat="1" ht="21" customHeight="1">
      <c r="B16" s="141" t="s">
        <v>2277</v>
      </c>
      <c r="C16" s="372">
        <v>5928</v>
      </c>
      <c r="D16" s="373" t="s">
        <v>2462</v>
      </c>
      <c r="E16" s="372">
        <v>0</v>
      </c>
      <c r="F16" s="372">
        <v>156</v>
      </c>
      <c r="G16" s="373">
        <v>293</v>
      </c>
      <c r="H16" s="372">
        <v>110</v>
      </c>
      <c r="I16" s="372">
        <v>324</v>
      </c>
      <c r="J16" s="372">
        <v>360</v>
      </c>
      <c r="K16" s="372">
        <v>359</v>
      </c>
      <c r="N16" s="142"/>
      <c r="O16" s="319"/>
      <c r="P16" s="319"/>
      <c r="Q16" s="319"/>
      <c r="R16" s="319"/>
      <c r="S16" s="319"/>
      <c r="T16" s="319"/>
      <c r="U16" s="319"/>
      <c r="V16" s="319"/>
      <c r="W16" s="319"/>
    </row>
    <row r="17" spans="2:23" s="131" customFormat="1" ht="21" customHeight="1">
      <c r="B17" s="141" t="s">
        <v>2278</v>
      </c>
      <c r="C17" s="372">
        <v>7629</v>
      </c>
      <c r="D17" s="373" t="s">
        <v>2462</v>
      </c>
      <c r="E17" s="373" t="s">
        <v>2462</v>
      </c>
      <c r="F17" s="372">
        <v>657</v>
      </c>
      <c r="G17" s="373">
        <v>467</v>
      </c>
      <c r="H17" s="372">
        <v>163</v>
      </c>
      <c r="I17" s="372">
        <v>165</v>
      </c>
      <c r="J17" s="372">
        <v>329</v>
      </c>
      <c r="K17" s="372">
        <v>83</v>
      </c>
      <c r="N17" s="142"/>
      <c r="O17" s="319"/>
      <c r="P17" s="319"/>
      <c r="Q17" s="319"/>
      <c r="R17" s="319"/>
      <c r="S17" s="319"/>
      <c r="T17" s="319"/>
      <c r="U17" s="319"/>
      <c r="V17" s="319"/>
      <c r="W17" s="319"/>
    </row>
    <row r="18" spans="2:23" s="131" customFormat="1" ht="21" customHeight="1">
      <c r="B18" s="141" t="s">
        <v>2279</v>
      </c>
      <c r="C18" s="372">
        <v>17174</v>
      </c>
      <c r="D18" s="373" t="s">
        <v>2462</v>
      </c>
      <c r="E18" s="372">
        <v>1468</v>
      </c>
      <c r="F18" s="372">
        <v>782</v>
      </c>
      <c r="G18" s="373">
        <v>1691</v>
      </c>
      <c r="H18" s="372">
        <v>79</v>
      </c>
      <c r="I18" s="372">
        <v>537</v>
      </c>
      <c r="J18" s="372">
        <v>216</v>
      </c>
      <c r="K18" s="372">
        <v>1200</v>
      </c>
      <c r="N18" s="142"/>
      <c r="O18" s="319"/>
      <c r="P18" s="319"/>
      <c r="Q18" s="319"/>
      <c r="R18" s="319"/>
      <c r="S18" s="319"/>
      <c r="T18" s="319"/>
      <c r="U18" s="319"/>
      <c r="V18" s="319"/>
      <c r="W18" s="319"/>
    </row>
    <row r="19" spans="2:23" ht="21" customHeight="1">
      <c r="B19" s="304"/>
      <c r="C19" s="305" t="s">
        <v>2409</v>
      </c>
      <c r="D19" s="305" t="s">
        <v>2410</v>
      </c>
      <c r="E19" s="305" t="s">
        <v>2411</v>
      </c>
      <c r="F19" s="305" t="s">
        <v>2412</v>
      </c>
      <c r="G19" s="305" t="s">
        <v>2413</v>
      </c>
      <c r="H19" s="305" t="s">
        <v>2414</v>
      </c>
      <c r="I19" s="305" t="s">
        <v>2415</v>
      </c>
      <c r="J19" s="305" t="s">
        <v>2416</v>
      </c>
      <c r="K19" s="306" t="s">
        <v>2417</v>
      </c>
    </row>
    <row r="20" spans="2:23" ht="12.75" customHeight="1">
      <c r="B20" s="313"/>
      <c r="C20" s="314"/>
      <c r="D20" s="314"/>
      <c r="E20" s="314"/>
      <c r="F20" s="314"/>
      <c r="G20" s="314"/>
      <c r="H20" s="314"/>
      <c r="I20" s="314"/>
      <c r="J20" s="314"/>
      <c r="K20" s="314"/>
    </row>
    <row r="21" spans="2:23" ht="12.75" customHeight="1">
      <c r="B21" s="4172" t="s">
        <v>2113</v>
      </c>
      <c r="C21" s="3437"/>
      <c r="D21" s="3437"/>
      <c r="E21" s="3437"/>
      <c r="F21" s="3437"/>
      <c r="G21" s="3437"/>
      <c r="H21" s="3437"/>
      <c r="I21" s="3437"/>
      <c r="J21" s="3437"/>
      <c r="K21" s="3437"/>
    </row>
    <row r="22" spans="2:23" ht="12.75" customHeight="1">
      <c r="B22" s="181" t="s">
        <v>2290</v>
      </c>
      <c r="C22" s="181"/>
      <c r="D22" s="181"/>
      <c r="E22" s="181"/>
      <c r="F22" s="181"/>
      <c r="G22" s="181"/>
      <c r="H22" s="380"/>
      <c r="I22" s="380"/>
      <c r="J22" s="380"/>
      <c r="K22" s="380"/>
    </row>
    <row r="23" spans="2:23" ht="12.75" customHeight="1">
      <c r="B23" s="181" t="s">
        <v>2291</v>
      </c>
      <c r="C23" s="181"/>
      <c r="D23" s="181"/>
      <c r="E23" s="181"/>
      <c r="F23" s="181"/>
      <c r="G23" s="181"/>
      <c r="H23" s="380"/>
      <c r="I23" s="380"/>
      <c r="J23" s="380"/>
      <c r="K23" s="380"/>
    </row>
    <row r="24" spans="2:23" ht="12.75" customHeight="1"/>
  </sheetData>
  <mergeCells count="4">
    <mergeCell ref="B1:K1"/>
    <mergeCell ref="B2:K2"/>
    <mergeCell ref="J3:K3"/>
    <mergeCell ref="B21:K21"/>
  </mergeCells>
  <phoneticPr fontId="0" type="noConversion"/>
  <conditionalFormatting sqref="C5:K18">
    <cfRule type="cellIs" dxfId="86" priority="1" stopIfTrue="1" operator="between">
      <formula>0.1</formula>
      <formula>0.5</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35.xml><?xml version="1.0" encoding="utf-8"?>
<worksheet xmlns="http://schemas.openxmlformats.org/spreadsheetml/2006/main" xmlns:r="http://schemas.openxmlformats.org/officeDocument/2006/relationships">
  <sheetPr>
    <pageSetUpPr fitToPage="1"/>
  </sheetPr>
  <dimension ref="A1:AL36"/>
  <sheetViews>
    <sheetView showGridLines="0" workbookViewId="0">
      <selection activeCell="B2" sqref="B2:N2"/>
    </sheetView>
  </sheetViews>
  <sheetFormatPr defaultColWidth="7.85546875" defaultRowHeight="11.25"/>
  <cols>
    <col min="1" max="1" width="6.7109375" style="205" customWidth="1"/>
    <col min="2" max="2" width="20.7109375" style="205" customWidth="1"/>
    <col min="3" max="14" width="8.7109375" style="205" customWidth="1"/>
    <col min="15" max="15" width="6.7109375" style="205" customWidth="1"/>
    <col min="16" max="16" width="13.140625" style="205" bestFit="1" customWidth="1"/>
    <col min="17" max="16384" width="7.85546875" style="205"/>
  </cols>
  <sheetData>
    <row r="1" spans="1:38" s="182" customFormat="1" ht="30" customHeight="1">
      <c r="B1" s="3505" t="s">
        <v>2489</v>
      </c>
      <c r="C1" s="3505"/>
      <c r="D1" s="3505"/>
      <c r="E1" s="3505"/>
      <c r="F1" s="3505"/>
      <c r="G1" s="3505"/>
      <c r="H1" s="3505"/>
      <c r="I1" s="3505"/>
      <c r="J1" s="3505"/>
      <c r="K1" s="3505"/>
      <c r="L1" s="3505"/>
      <c r="M1" s="3505"/>
      <c r="N1" s="3505"/>
    </row>
    <row r="2" spans="1:38" s="182" customFormat="1" ht="30" customHeight="1">
      <c r="B2" s="3505" t="s">
        <v>2490</v>
      </c>
      <c r="C2" s="3505"/>
      <c r="D2" s="3505"/>
      <c r="E2" s="3505"/>
      <c r="F2" s="3505"/>
      <c r="G2" s="3505"/>
      <c r="H2" s="3505"/>
      <c r="I2" s="3505"/>
      <c r="J2" s="3505"/>
      <c r="K2" s="3505"/>
      <c r="L2" s="3505"/>
      <c r="M2" s="3505"/>
      <c r="N2" s="3505"/>
    </row>
    <row r="3" spans="1:38" s="182" customFormat="1" ht="12.75" customHeight="1">
      <c r="B3" s="376" t="s">
        <v>2480</v>
      </c>
      <c r="C3" s="186"/>
      <c r="D3" s="186"/>
      <c r="E3" s="186"/>
      <c r="F3" s="186"/>
      <c r="G3" s="186"/>
      <c r="H3" s="186"/>
      <c r="I3" s="186"/>
      <c r="J3" s="186"/>
      <c r="K3" s="186"/>
      <c r="L3" s="186"/>
      <c r="M3" s="4180" t="s">
        <v>2481</v>
      </c>
      <c r="N3" s="4180"/>
      <c r="P3" s="1951" t="s">
        <v>2512</v>
      </c>
    </row>
    <row r="4" spans="1:38" s="182" customFormat="1" ht="21" customHeight="1">
      <c r="B4" s="284"/>
      <c r="C4" s="305" t="s">
        <v>2226</v>
      </c>
      <c r="D4" s="56">
        <v>10</v>
      </c>
      <c r="E4" s="56">
        <v>11</v>
      </c>
      <c r="F4" s="56">
        <v>12</v>
      </c>
      <c r="G4" s="56">
        <v>13</v>
      </c>
      <c r="H4" s="56">
        <v>14</v>
      </c>
      <c r="I4" s="56">
        <v>15</v>
      </c>
      <c r="J4" s="56">
        <v>16</v>
      </c>
      <c r="K4" s="56">
        <v>17</v>
      </c>
      <c r="L4" s="56">
        <v>18</v>
      </c>
      <c r="M4" s="56">
        <v>19</v>
      </c>
      <c r="N4" s="328">
        <v>20</v>
      </c>
      <c r="P4" s="241"/>
      <c r="Q4" s="241"/>
    </row>
    <row r="5" spans="1:38" s="368" customFormat="1" ht="21" customHeight="1">
      <c r="A5" s="374"/>
      <c r="B5" s="242" t="s">
        <v>2065</v>
      </c>
      <c r="C5" s="286">
        <v>80979190</v>
      </c>
      <c r="D5" s="286">
        <v>11791380</v>
      </c>
      <c r="E5" s="286">
        <v>2926298</v>
      </c>
      <c r="F5" s="286">
        <v>160650</v>
      </c>
      <c r="G5" s="286">
        <v>2971187</v>
      </c>
      <c r="H5" s="286">
        <v>3082776</v>
      </c>
      <c r="I5" s="286">
        <v>2333275</v>
      </c>
      <c r="J5" s="286">
        <v>2802154</v>
      </c>
      <c r="K5" s="286">
        <v>3632411</v>
      </c>
      <c r="L5" s="286">
        <v>1095280</v>
      </c>
      <c r="M5" s="286">
        <v>9373463</v>
      </c>
      <c r="N5" s="286">
        <v>4668075</v>
      </c>
      <c r="P5" s="196"/>
      <c r="Q5" s="196"/>
      <c r="R5" s="378"/>
      <c r="S5" s="378"/>
      <c r="T5" s="378"/>
      <c r="U5" s="378"/>
      <c r="V5" s="378"/>
      <c r="W5" s="378"/>
      <c r="X5" s="378"/>
      <c r="Y5" s="378"/>
      <c r="Z5" s="378"/>
      <c r="AA5" s="378"/>
      <c r="AB5" s="378"/>
      <c r="AC5" s="378"/>
      <c r="AD5" s="378"/>
      <c r="AE5" s="378"/>
      <c r="AF5" s="378"/>
      <c r="AG5" s="378"/>
      <c r="AH5" s="378"/>
      <c r="AI5" s="378"/>
      <c r="AJ5" s="378"/>
      <c r="AK5" s="378"/>
      <c r="AL5" s="378"/>
    </row>
    <row r="6" spans="1:38" s="368" customFormat="1" ht="21" customHeight="1">
      <c r="A6" s="374"/>
      <c r="B6" s="246" t="s">
        <v>2066</v>
      </c>
      <c r="C6" s="288">
        <v>79865937</v>
      </c>
      <c r="D6" s="288">
        <v>11100482</v>
      </c>
      <c r="E6" s="288">
        <v>2869836</v>
      </c>
      <c r="F6" s="288" t="s">
        <v>2462</v>
      </c>
      <c r="G6" s="288" t="s">
        <v>2462</v>
      </c>
      <c r="H6" s="288" t="s">
        <v>2462</v>
      </c>
      <c r="I6" s="288" t="s">
        <v>2462</v>
      </c>
      <c r="J6" s="288" t="s">
        <v>2462</v>
      </c>
      <c r="K6" s="288" t="s">
        <v>2462</v>
      </c>
      <c r="L6" s="288" t="s">
        <v>2462</v>
      </c>
      <c r="M6" s="288" t="s">
        <v>2462</v>
      </c>
      <c r="N6" s="288" t="s">
        <v>2462</v>
      </c>
      <c r="P6" s="249"/>
      <c r="Q6" s="250"/>
      <c r="R6" s="378"/>
      <c r="S6" s="378"/>
      <c r="T6" s="378"/>
      <c r="U6" s="378"/>
      <c r="V6" s="378"/>
      <c r="W6" s="378"/>
      <c r="X6" s="378"/>
      <c r="Y6" s="378"/>
      <c r="Z6" s="378"/>
      <c r="AA6" s="378"/>
      <c r="AB6" s="378"/>
      <c r="AC6" s="378"/>
    </row>
    <row r="7" spans="1:38" ht="21" customHeight="1">
      <c r="B7" s="257" t="s">
        <v>2101</v>
      </c>
      <c r="C7" s="286">
        <v>345702</v>
      </c>
      <c r="D7" s="286">
        <v>116660</v>
      </c>
      <c r="E7" s="286">
        <v>49239</v>
      </c>
      <c r="F7" s="286" t="s">
        <v>2462</v>
      </c>
      <c r="G7" s="286" t="s">
        <v>2462</v>
      </c>
      <c r="H7" s="286" t="s">
        <v>2462</v>
      </c>
      <c r="I7" s="286" t="s">
        <v>2462</v>
      </c>
      <c r="J7" s="286" t="s">
        <v>2462</v>
      </c>
      <c r="K7" s="286" t="s">
        <v>2462</v>
      </c>
      <c r="L7" s="286" t="s">
        <v>2462</v>
      </c>
      <c r="M7" s="286">
        <v>0</v>
      </c>
      <c r="N7" s="286" t="s">
        <v>2462</v>
      </c>
      <c r="O7" s="368"/>
      <c r="P7" s="196"/>
      <c r="Q7" s="252"/>
      <c r="R7" s="378"/>
      <c r="S7" s="378"/>
      <c r="T7" s="378"/>
      <c r="U7" s="378"/>
      <c r="V7" s="378"/>
      <c r="W7" s="378"/>
      <c r="X7" s="378"/>
      <c r="Y7" s="378"/>
      <c r="Z7" s="378"/>
      <c r="AA7" s="378"/>
      <c r="AB7" s="378"/>
      <c r="AC7" s="378"/>
    </row>
    <row r="8" spans="1:38" ht="21" customHeight="1">
      <c r="B8" s="290" t="s">
        <v>2269</v>
      </c>
      <c r="C8" s="288">
        <v>6049</v>
      </c>
      <c r="D8" s="288">
        <v>1525</v>
      </c>
      <c r="E8" s="288" t="s">
        <v>2462</v>
      </c>
      <c r="F8" s="288">
        <v>0</v>
      </c>
      <c r="G8" s="288">
        <v>0</v>
      </c>
      <c r="H8" s="288">
        <v>0</v>
      </c>
      <c r="I8" s="288">
        <v>0</v>
      </c>
      <c r="J8" s="288">
        <v>1929</v>
      </c>
      <c r="K8" s="288">
        <v>0</v>
      </c>
      <c r="L8" s="288">
        <v>0</v>
      </c>
      <c r="M8" s="288">
        <v>0</v>
      </c>
      <c r="N8" s="288">
        <v>0</v>
      </c>
      <c r="O8" s="368"/>
      <c r="P8" s="251"/>
      <c r="Q8" s="291"/>
      <c r="R8" s="378"/>
      <c r="S8" s="378"/>
      <c r="T8" s="378"/>
      <c r="U8" s="378"/>
      <c r="V8" s="378"/>
      <c r="W8" s="378"/>
      <c r="X8" s="378"/>
      <c r="Y8" s="378"/>
      <c r="Z8" s="378"/>
      <c r="AA8" s="378"/>
      <c r="AB8" s="378"/>
      <c r="AC8" s="378"/>
    </row>
    <row r="9" spans="1:38" ht="21" customHeight="1">
      <c r="B9" s="290" t="s">
        <v>2270</v>
      </c>
      <c r="C9" s="288">
        <v>51463</v>
      </c>
      <c r="D9" s="288">
        <v>3886</v>
      </c>
      <c r="E9" s="288">
        <v>31030</v>
      </c>
      <c r="F9" s="288">
        <v>0</v>
      </c>
      <c r="G9" s="288" t="s">
        <v>2462</v>
      </c>
      <c r="H9" s="288">
        <v>12</v>
      </c>
      <c r="I9" s="288">
        <v>0</v>
      </c>
      <c r="J9" s="288">
        <v>5073</v>
      </c>
      <c r="K9" s="288">
        <v>0</v>
      </c>
      <c r="L9" s="288">
        <v>1715</v>
      </c>
      <c r="M9" s="288">
        <v>0</v>
      </c>
      <c r="N9" s="288">
        <v>0</v>
      </c>
      <c r="O9" s="368"/>
      <c r="P9" s="251"/>
      <c r="Q9" s="291"/>
      <c r="R9" s="378"/>
      <c r="S9" s="378"/>
      <c r="T9" s="378"/>
      <c r="U9" s="378"/>
      <c r="V9" s="378"/>
      <c r="W9" s="378"/>
      <c r="X9" s="378"/>
      <c r="Y9" s="378"/>
      <c r="Z9" s="378"/>
      <c r="AA9" s="378"/>
      <c r="AB9" s="378"/>
      <c r="AC9" s="378"/>
    </row>
    <row r="10" spans="1:38" ht="21" customHeight="1">
      <c r="B10" s="290" t="s">
        <v>2271</v>
      </c>
      <c r="C10" s="288">
        <v>157010</v>
      </c>
      <c r="D10" s="288">
        <v>34856</v>
      </c>
      <c r="E10" s="288">
        <v>11405</v>
      </c>
      <c r="F10" s="288" t="s">
        <v>2462</v>
      </c>
      <c r="G10" s="288">
        <v>2749</v>
      </c>
      <c r="H10" s="288">
        <v>4324</v>
      </c>
      <c r="I10" s="288" t="s">
        <v>2462</v>
      </c>
      <c r="J10" s="288">
        <v>927</v>
      </c>
      <c r="K10" s="288">
        <v>0</v>
      </c>
      <c r="L10" s="288">
        <v>3803</v>
      </c>
      <c r="M10" s="288">
        <v>0</v>
      </c>
      <c r="N10" s="288">
        <v>173</v>
      </c>
      <c r="O10" s="368"/>
      <c r="P10" s="251"/>
      <c r="Q10" s="291"/>
      <c r="R10" s="378"/>
      <c r="S10" s="378"/>
      <c r="T10" s="378"/>
      <c r="U10" s="378"/>
      <c r="V10" s="378"/>
      <c r="W10" s="378"/>
      <c r="X10" s="378"/>
      <c r="Y10" s="378"/>
      <c r="Z10" s="378"/>
      <c r="AA10" s="378"/>
      <c r="AB10" s="378"/>
      <c r="AC10" s="378"/>
    </row>
    <row r="11" spans="1:38" ht="21" customHeight="1">
      <c r="B11" s="290" t="s">
        <v>2272</v>
      </c>
      <c r="C11" s="288">
        <v>46686</v>
      </c>
      <c r="D11" s="288">
        <v>29344</v>
      </c>
      <c r="E11" s="288" t="s">
        <v>2462</v>
      </c>
      <c r="F11" s="288">
        <v>0</v>
      </c>
      <c r="G11" s="288" t="s">
        <v>2462</v>
      </c>
      <c r="H11" s="288" t="s">
        <v>2462</v>
      </c>
      <c r="I11" s="288">
        <v>0</v>
      </c>
      <c r="J11" s="288">
        <v>2007</v>
      </c>
      <c r="K11" s="288">
        <v>0</v>
      </c>
      <c r="L11" s="288">
        <v>0</v>
      </c>
      <c r="M11" s="288">
        <v>0</v>
      </c>
      <c r="N11" s="288" t="s">
        <v>2462</v>
      </c>
      <c r="O11" s="368"/>
      <c r="P11" s="251"/>
      <c r="Q11" s="291"/>
      <c r="R11" s="378"/>
      <c r="S11" s="378"/>
      <c r="T11" s="378"/>
      <c r="U11" s="378"/>
      <c r="V11" s="378"/>
      <c r="W11" s="378"/>
      <c r="X11" s="378"/>
      <c r="Y11" s="378"/>
      <c r="Z11" s="378"/>
      <c r="AA11" s="378"/>
      <c r="AB11" s="378"/>
      <c r="AC11" s="378"/>
    </row>
    <row r="12" spans="1:38" ht="21" customHeight="1">
      <c r="B12" s="290" t="s">
        <v>2273</v>
      </c>
      <c r="C12" s="288">
        <v>8166</v>
      </c>
      <c r="D12" s="288">
        <v>781</v>
      </c>
      <c r="E12" s="288">
        <v>0</v>
      </c>
      <c r="F12" s="288">
        <v>0</v>
      </c>
      <c r="G12" s="288" t="s">
        <v>2462</v>
      </c>
      <c r="H12" s="288">
        <v>0</v>
      </c>
      <c r="I12" s="288">
        <v>0</v>
      </c>
      <c r="J12" s="288">
        <v>3822</v>
      </c>
      <c r="K12" s="288">
        <v>0</v>
      </c>
      <c r="L12" s="288">
        <v>0</v>
      </c>
      <c r="M12" s="288">
        <v>0</v>
      </c>
      <c r="N12" s="288">
        <v>0</v>
      </c>
      <c r="O12" s="368"/>
      <c r="P12" s="251"/>
      <c r="Q12" s="291"/>
      <c r="R12" s="378"/>
      <c r="S12" s="378"/>
      <c r="T12" s="378"/>
      <c r="U12" s="378"/>
      <c r="V12" s="378"/>
      <c r="W12" s="378"/>
      <c r="X12" s="378"/>
      <c r="Y12" s="378"/>
      <c r="Z12" s="378"/>
      <c r="AA12" s="378"/>
      <c r="AB12" s="378"/>
      <c r="AC12" s="378"/>
    </row>
    <row r="13" spans="1:38" ht="21" customHeight="1">
      <c r="B13" s="290" t="s">
        <v>2274</v>
      </c>
      <c r="C13" s="288">
        <v>549</v>
      </c>
      <c r="D13" s="288" t="s">
        <v>2462</v>
      </c>
      <c r="E13" s="288" t="s">
        <v>2462</v>
      </c>
      <c r="F13" s="288">
        <v>0</v>
      </c>
      <c r="G13" s="288">
        <v>0</v>
      </c>
      <c r="H13" s="288">
        <v>0</v>
      </c>
      <c r="I13" s="288">
        <v>0</v>
      </c>
      <c r="J13" s="288" t="s">
        <v>2462</v>
      </c>
      <c r="K13" s="288">
        <v>0</v>
      </c>
      <c r="L13" s="288">
        <v>0</v>
      </c>
      <c r="M13" s="288">
        <v>0</v>
      </c>
      <c r="N13" s="288">
        <v>0</v>
      </c>
      <c r="O13" s="368"/>
      <c r="P13" s="251"/>
      <c r="Q13" s="291"/>
      <c r="R13" s="378"/>
      <c r="S13" s="378"/>
      <c r="T13" s="378"/>
      <c r="U13" s="378"/>
      <c r="V13" s="378"/>
      <c r="W13" s="378"/>
      <c r="X13" s="378"/>
      <c r="Y13" s="378"/>
      <c r="Z13" s="378"/>
      <c r="AA13" s="378"/>
      <c r="AB13" s="378"/>
      <c r="AC13" s="378"/>
    </row>
    <row r="14" spans="1:38" ht="21" customHeight="1">
      <c r="B14" s="290" t="s">
        <v>2275</v>
      </c>
      <c r="C14" s="288">
        <v>6550</v>
      </c>
      <c r="D14" s="288">
        <v>2037</v>
      </c>
      <c r="E14" s="288">
        <v>0</v>
      </c>
      <c r="F14" s="288">
        <v>0</v>
      </c>
      <c r="G14" s="288">
        <v>93</v>
      </c>
      <c r="H14" s="288" t="s">
        <v>2462</v>
      </c>
      <c r="I14" s="288">
        <v>0</v>
      </c>
      <c r="J14" s="288">
        <v>1547</v>
      </c>
      <c r="K14" s="288">
        <v>0</v>
      </c>
      <c r="L14" s="288" t="s">
        <v>2462</v>
      </c>
      <c r="M14" s="288">
        <v>0</v>
      </c>
      <c r="N14" s="288">
        <v>0</v>
      </c>
      <c r="O14" s="368"/>
      <c r="P14" s="251"/>
      <c r="Q14" s="291"/>
      <c r="R14" s="378"/>
      <c r="S14" s="378"/>
      <c r="T14" s="378"/>
      <c r="U14" s="378"/>
      <c r="V14" s="378"/>
      <c r="W14" s="378"/>
      <c r="X14" s="378"/>
      <c r="Y14" s="378"/>
      <c r="Z14" s="378"/>
      <c r="AA14" s="378"/>
      <c r="AB14" s="378"/>
      <c r="AC14" s="378"/>
    </row>
    <row r="15" spans="1:38" ht="21" customHeight="1">
      <c r="B15" s="290" t="s">
        <v>2276</v>
      </c>
      <c r="C15" s="288">
        <v>59408</v>
      </c>
      <c r="D15" s="288">
        <v>42249</v>
      </c>
      <c r="E15" s="288">
        <v>4950</v>
      </c>
      <c r="F15" s="288">
        <v>0</v>
      </c>
      <c r="G15" s="288">
        <v>86</v>
      </c>
      <c r="H15" s="288">
        <v>90</v>
      </c>
      <c r="I15" s="288">
        <v>0</v>
      </c>
      <c r="J15" s="288">
        <v>485</v>
      </c>
      <c r="K15" s="288" t="s">
        <v>2462</v>
      </c>
      <c r="L15" s="288">
        <v>1480</v>
      </c>
      <c r="M15" s="288">
        <v>0</v>
      </c>
      <c r="N15" s="288">
        <v>0</v>
      </c>
      <c r="O15" s="368"/>
      <c r="P15" s="251"/>
      <c r="Q15" s="291"/>
      <c r="R15" s="378"/>
      <c r="S15" s="378"/>
      <c r="T15" s="378"/>
      <c r="U15" s="378"/>
      <c r="V15" s="378"/>
      <c r="W15" s="378"/>
      <c r="X15" s="378"/>
      <c r="Y15" s="378"/>
      <c r="Z15" s="378"/>
      <c r="AA15" s="378"/>
      <c r="AB15" s="378"/>
      <c r="AC15" s="378"/>
    </row>
    <row r="16" spans="1:38" ht="21" customHeight="1">
      <c r="B16" s="290" t="s">
        <v>2277</v>
      </c>
      <c r="C16" s="288">
        <v>2356</v>
      </c>
      <c r="D16" s="288">
        <v>709</v>
      </c>
      <c r="E16" s="288">
        <v>0</v>
      </c>
      <c r="F16" s="288">
        <v>0</v>
      </c>
      <c r="G16" s="288" t="s">
        <v>2462</v>
      </c>
      <c r="H16" s="288" t="s">
        <v>2462</v>
      </c>
      <c r="I16" s="288">
        <v>0</v>
      </c>
      <c r="J16" s="288">
        <v>469</v>
      </c>
      <c r="K16" s="288">
        <v>0</v>
      </c>
      <c r="L16" s="288">
        <v>0</v>
      </c>
      <c r="M16" s="288">
        <v>0</v>
      </c>
      <c r="N16" s="288">
        <v>0</v>
      </c>
      <c r="O16" s="368"/>
      <c r="P16" s="251"/>
      <c r="Q16" s="291"/>
      <c r="R16" s="378"/>
      <c r="S16" s="378"/>
      <c r="T16" s="378"/>
      <c r="U16" s="378"/>
      <c r="V16" s="378"/>
      <c r="W16" s="378"/>
      <c r="X16" s="378"/>
      <c r="Y16" s="378"/>
      <c r="Z16" s="378"/>
      <c r="AA16" s="378"/>
      <c r="AB16" s="378"/>
      <c r="AC16" s="378"/>
    </row>
    <row r="17" spans="2:29" ht="21" customHeight="1">
      <c r="B17" s="290" t="s">
        <v>2278</v>
      </c>
      <c r="C17" s="288">
        <v>6767</v>
      </c>
      <c r="D17" s="288">
        <v>1018</v>
      </c>
      <c r="E17" s="288" t="s">
        <v>2462</v>
      </c>
      <c r="F17" s="288">
        <v>0</v>
      </c>
      <c r="G17" s="288">
        <v>0</v>
      </c>
      <c r="H17" s="288">
        <v>0</v>
      </c>
      <c r="I17" s="288">
        <v>0</v>
      </c>
      <c r="J17" s="288">
        <v>489</v>
      </c>
      <c r="K17" s="288">
        <v>0</v>
      </c>
      <c r="L17" s="288">
        <v>0</v>
      </c>
      <c r="M17" s="288">
        <v>0</v>
      </c>
      <c r="N17" s="288">
        <v>0</v>
      </c>
      <c r="O17" s="368"/>
      <c r="P17" s="251"/>
      <c r="Q17" s="291"/>
      <c r="R17" s="378"/>
      <c r="S17" s="378"/>
      <c r="T17" s="378"/>
      <c r="U17" s="378"/>
      <c r="V17" s="378"/>
      <c r="W17" s="378"/>
      <c r="X17" s="378"/>
      <c r="Y17" s="378"/>
      <c r="Z17" s="378"/>
      <c r="AA17" s="378"/>
      <c r="AB17" s="378"/>
      <c r="AC17" s="378"/>
    </row>
    <row r="18" spans="2:29" ht="21" customHeight="1">
      <c r="B18" s="292" t="s">
        <v>2279</v>
      </c>
      <c r="C18" s="288">
        <v>698</v>
      </c>
      <c r="D18" s="288" t="s">
        <v>2462</v>
      </c>
      <c r="E18" s="288">
        <v>0</v>
      </c>
      <c r="F18" s="288">
        <v>0</v>
      </c>
      <c r="G18" s="288">
        <v>0</v>
      </c>
      <c r="H18" s="288" t="s">
        <v>2462</v>
      </c>
      <c r="I18" s="288">
        <v>0</v>
      </c>
      <c r="J18" s="288" t="s">
        <v>2462</v>
      </c>
      <c r="K18" s="288">
        <v>0</v>
      </c>
      <c r="L18" s="288" t="s">
        <v>2462</v>
      </c>
      <c r="M18" s="288">
        <v>0</v>
      </c>
      <c r="N18" s="288">
        <v>0</v>
      </c>
      <c r="O18" s="368"/>
      <c r="P18" s="246"/>
      <c r="Q18" s="293"/>
      <c r="R18" s="378"/>
      <c r="S18" s="378"/>
      <c r="T18" s="378"/>
      <c r="U18" s="378"/>
      <c r="V18" s="378"/>
      <c r="W18" s="378"/>
      <c r="X18" s="378"/>
      <c r="Y18" s="378"/>
      <c r="Z18" s="378"/>
      <c r="AA18" s="378"/>
      <c r="AB18" s="378"/>
      <c r="AC18" s="378"/>
    </row>
    <row r="19" spans="2:29" ht="21" customHeight="1">
      <c r="B19" s="284"/>
      <c r="C19" s="305" t="s">
        <v>2226</v>
      </c>
      <c r="D19" s="56">
        <v>10</v>
      </c>
      <c r="E19" s="56">
        <v>11</v>
      </c>
      <c r="F19" s="56">
        <v>12</v>
      </c>
      <c r="G19" s="56">
        <v>13</v>
      </c>
      <c r="H19" s="56">
        <v>14</v>
      </c>
      <c r="I19" s="56">
        <v>15</v>
      </c>
      <c r="J19" s="56">
        <v>16</v>
      </c>
      <c r="K19" s="56">
        <v>17</v>
      </c>
      <c r="L19" s="56">
        <v>18</v>
      </c>
      <c r="M19" s="56">
        <v>19</v>
      </c>
      <c r="N19" s="328">
        <v>20</v>
      </c>
    </row>
    <row r="20" spans="2:29" ht="12.75" customHeight="1">
      <c r="B20" s="294"/>
      <c r="C20" s="314"/>
      <c r="D20" s="329"/>
      <c r="E20" s="329"/>
      <c r="F20" s="329"/>
      <c r="G20" s="329"/>
      <c r="H20" s="329"/>
      <c r="I20" s="329"/>
      <c r="J20" s="329"/>
      <c r="K20" s="329"/>
      <c r="L20" s="329"/>
      <c r="M20" s="329"/>
      <c r="N20" s="329"/>
    </row>
    <row r="21" spans="2:29" ht="12.75" customHeight="1">
      <c r="B21" s="3512" t="s">
        <v>2113</v>
      </c>
      <c r="C21" s="3437"/>
      <c r="D21" s="3437"/>
      <c r="E21" s="3437"/>
      <c r="F21" s="3437"/>
      <c r="G21" s="3437"/>
      <c r="H21" s="3437"/>
      <c r="I21" s="3437"/>
      <c r="J21" s="3437"/>
      <c r="K21" s="3437"/>
      <c r="L21" s="3437"/>
      <c r="M21" s="3437"/>
      <c r="N21" s="3437"/>
    </row>
    <row r="22" spans="2:29" ht="12.75" customHeight="1">
      <c r="B22" s="3513" t="s">
        <v>2290</v>
      </c>
      <c r="C22" s="3513"/>
      <c r="D22" s="3513"/>
      <c r="E22" s="3513"/>
      <c r="F22" s="3513"/>
      <c r="G22" s="3513"/>
      <c r="H22" s="3513"/>
      <c r="I22" s="3513"/>
      <c r="J22" s="3513"/>
      <c r="K22" s="3513"/>
      <c r="L22" s="3513"/>
      <c r="M22" s="3513"/>
      <c r="N22" s="3513"/>
    </row>
    <row r="23" spans="2:29" ht="12.75" customHeight="1">
      <c r="B23" s="3513" t="s">
        <v>2291</v>
      </c>
      <c r="C23" s="3513"/>
      <c r="D23" s="3513"/>
      <c r="E23" s="3513"/>
      <c r="F23" s="3513"/>
      <c r="G23" s="3513"/>
      <c r="H23" s="3513"/>
      <c r="I23" s="3513"/>
      <c r="J23" s="3513"/>
      <c r="K23" s="3513"/>
      <c r="L23" s="3513"/>
      <c r="M23" s="3513"/>
      <c r="N23" s="3513"/>
    </row>
    <row r="24" spans="2:29" ht="12.75" customHeight="1">
      <c r="B24" s="330"/>
      <c r="C24" s="330"/>
      <c r="D24" s="330"/>
      <c r="E24" s="330"/>
      <c r="F24" s="330"/>
      <c r="G24" s="330"/>
      <c r="H24" s="330"/>
      <c r="I24" s="330"/>
      <c r="J24" s="330"/>
      <c r="K24" s="330"/>
      <c r="L24" s="330"/>
      <c r="M24" s="330"/>
      <c r="N24" s="330"/>
    </row>
    <row r="25" spans="2:29" ht="12.75" customHeight="1">
      <c r="B25" s="3434" t="s">
        <v>2116</v>
      </c>
      <c r="C25" s="3434"/>
      <c r="D25" s="3434"/>
      <c r="E25" s="3434"/>
      <c r="F25" s="3434"/>
      <c r="G25" s="3434"/>
      <c r="H25" s="3434"/>
      <c r="I25" s="3434"/>
      <c r="J25" s="3434"/>
      <c r="K25" s="3434"/>
      <c r="L25" s="3434"/>
      <c r="M25" s="3434"/>
      <c r="N25" s="3434"/>
    </row>
    <row r="26" spans="2:29" ht="12.75" customHeight="1">
      <c r="B26" s="3435" t="s">
        <v>2482</v>
      </c>
      <c r="C26" s="3435"/>
      <c r="D26" s="296"/>
      <c r="E26" s="296"/>
      <c r="F26" s="296"/>
      <c r="G26" s="296"/>
      <c r="H26" s="296"/>
      <c r="I26" s="296"/>
      <c r="J26" s="296"/>
      <c r="K26" s="296"/>
      <c r="L26" s="296"/>
      <c r="M26" s="296"/>
      <c r="N26" s="296"/>
    </row>
    <row r="27" spans="2:29">
      <c r="C27" s="296"/>
      <c r="D27" s="296"/>
      <c r="E27" s="296"/>
      <c r="F27" s="296"/>
      <c r="G27" s="296"/>
      <c r="H27" s="296"/>
      <c r="I27" s="296"/>
      <c r="J27" s="296"/>
      <c r="K27" s="296"/>
      <c r="L27" s="296"/>
      <c r="M27" s="296"/>
      <c r="N27" s="296"/>
    </row>
    <row r="28" spans="2:29">
      <c r="C28" s="297"/>
      <c r="D28" s="296"/>
      <c r="E28" s="296"/>
      <c r="F28" s="296"/>
      <c r="G28" s="296"/>
      <c r="H28" s="296"/>
      <c r="I28" s="296"/>
      <c r="J28" s="296"/>
      <c r="K28" s="296"/>
      <c r="L28" s="296"/>
      <c r="M28" s="296"/>
      <c r="N28" s="296"/>
    </row>
    <row r="29" spans="2:29">
      <c r="C29" s="297"/>
      <c r="D29" s="296"/>
      <c r="E29" s="296"/>
      <c r="F29" s="296"/>
      <c r="G29" s="296"/>
      <c r="H29" s="296"/>
      <c r="I29" s="296"/>
      <c r="J29" s="296"/>
      <c r="K29" s="296"/>
      <c r="L29" s="296"/>
      <c r="M29" s="296"/>
      <c r="N29" s="296"/>
    </row>
    <row r="30" spans="2:29">
      <c r="C30" s="301"/>
      <c r="D30" s="296"/>
      <c r="E30" s="296"/>
      <c r="F30" s="296"/>
      <c r="G30" s="296"/>
      <c r="H30" s="296"/>
      <c r="I30" s="296"/>
      <c r="J30" s="296"/>
      <c r="K30" s="296"/>
      <c r="L30" s="296"/>
      <c r="M30" s="296"/>
      <c r="N30" s="296"/>
    </row>
    <row r="31" spans="2:29">
      <c r="C31" s="298"/>
      <c r="D31" s="296"/>
      <c r="E31" s="296"/>
      <c r="F31" s="296"/>
      <c r="G31" s="296"/>
      <c r="H31" s="296"/>
      <c r="I31" s="296"/>
      <c r="J31" s="296"/>
      <c r="K31" s="296"/>
      <c r="L31" s="296"/>
      <c r="M31" s="296"/>
      <c r="N31" s="296"/>
    </row>
    <row r="32" spans="2:29">
      <c r="C32" s="298"/>
    </row>
    <row r="33" spans="3:14">
      <c r="C33" s="299"/>
      <c r="D33" s="296"/>
      <c r="E33" s="296"/>
      <c r="F33" s="296"/>
      <c r="G33" s="296"/>
      <c r="H33" s="296"/>
      <c r="I33" s="296"/>
      <c r="J33" s="296"/>
      <c r="K33" s="296"/>
      <c r="L33" s="296"/>
      <c r="M33" s="296"/>
      <c r="N33" s="296"/>
    </row>
    <row r="34" spans="3:14">
      <c r="C34" s="299"/>
    </row>
    <row r="35" spans="3:14">
      <c r="C35" s="298"/>
    </row>
    <row r="36" spans="3:14">
      <c r="C36" s="299"/>
    </row>
  </sheetData>
  <mergeCells count="8">
    <mergeCell ref="B22:N22"/>
    <mergeCell ref="B23:N23"/>
    <mergeCell ref="B25:N25"/>
    <mergeCell ref="B26:C26"/>
    <mergeCell ref="B1:N1"/>
    <mergeCell ref="B2:N2"/>
    <mergeCell ref="M3:N3"/>
    <mergeCell ref="B21:N21"/>
  </mergeCells>
  <phoneticPr fontId="0" type="noConversion"/>
  <conditionalFormatting sqref="C5:N18">
    <cfRule type="cellIs" dxfId="85" priority="1" stopIfTrue="1" operator="between">
      <formula>0.0000000000000001</formula>
      <formula>0.4999999999</formula>
    </cfRule>
    <cfRule type="cellIs" dxfId="84" priority="2" stopIfTrue="1" operator="between">
      <formula>0.1</formula>
      <formula>0.4</formula>
    </cfRule>
  </conditionalFormatting>
  <hyperlinks>
    <hyperlink ref="B26" r:id="rId1"/>
    <hyperlink ref="P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2"/>
  <headerFooter alignWithMargins="0"/>
</worksheet>
</file>

<file path=xl/worksheets/sheet136.xml><?xml version="1.0" encoding="utf-8"?>
<worksheet xmlns="http://schemas.openxmlformats.org/spreadsheetml/2006/main" xmlns:r="http://schemas.openxmlformats.org/officeDocument/2006/relationships">
  <sheetPr>
    <pageSetUpPr fitToPage="1"/>
  </sheetPr>
  <dimension ref="B1:AJ31"/>
  <sheetViews>
    <sheetView showGridLines="0" workbookViewId="0">
      <selection activeCell="B2" sqref="B2:O2"/>
    </sheetView>
  </sheetViews>
  <sheetFormatPr defaultColWidth="7.85546875" defaultRowHeight="11.25"/>
  <cols>
    <col min="1" max="1" width="6.7109375" style="205" customWidth="1"/>
    <col min="2" max="2" width="20.7109375" style="205" customWidth="1"/>
    <col min="3" max="15" width="8.7109375" style="205" customWidth="1"/>
    <col min="16" max="16" width="6.7109375" style="205" customWidth="1"/>
    <col min="17" max="17" width="13.140625" style="205" bestFit="1" customWidth="1"/>
    <col min="18" max="16384" width="7.85546875" style="205"/>
  </cols>
  <sheetData>
    <row r="1" spans="2:36" s="182" customFormat="1" ht="30" customHeight="1">
      <c r="B1" s="3505" t="s">
        <v>2491</v>
      </c>
      <c r="C1" s="3505"/>
      <c r="D1" s="3505"/>
      <c r="E1" s="3505"/>
      <c r="F1" s="3505"/>
      <c r="G1" s="3505"/>
      <c r="H1" s="3505"/>
      <c r="I1" s="3505"/>
      <c r="J1" s="3505"/>
      <c r="K1" s="3505"/>
      <c r="L1" s="3505"/>
      <c r="M1" s="3505"/>
      <c r="N1" s="3505"/>
      <c r="O1" s="3505"/>
    </row>
    <row r="2" spans="2:36" s="182" customFormat="1" ht="30" customHeight="1">
      <c r="B2" s="3505" t="s">
        <v>2492</v>
      </c>
      <c r="C2" s="3505"/>
      <c r="D2" s="3505"/>
      <c r="E2" s="3505"/>
      <c r="F2" s="3505"/>
      <c r="G2" s="3505"/>
      <c r="H2" s="3505"/>
      <c r="I2" s="3505"/>
      <c r="J2" s="3505"/>
      <c r="K2" s="3505"/>
      <c r="L2" s="3505"/>
      <c r="M2" s="3505"/>
      <c r="N2" s="3505"/>
      <c r="O2" s="3505"/>
    </row>
    <row r="3" spans="2:36" s="182" customFormat="1" ht="12.75" customHeight="1">
      <c r="B3" s="376" t="s">
        <v>2480</v>
      </c>
      <c r="C3" s="186"/>
      <c r="D3" s="186"/>
      <c r="E3" s="186"/>
      <c r="F3" s="186"/>
      <c r="G3" s="186"/>
      <c r="H3" s="186"/>
      <c r="I3" s="186"/>
      <c r="J3" s="186"/>
      <c r="K3" s="186"/>
      <c r="L3" s="186"/>
      <c r="N3" s="4180" t="s">
        <v>2481</v>
      </c>
      <c r="O3" s="4180"/>
      <c r="Q3" s="1951" t="s">
        <v>2512</v>
      </c>
    </row>
    <row r="4" spans="2:36" s="182" customFormat="1" ht="21" customHeight="1">
      <c r="B4" s="284"/>
      <c r="C4" s="56">
        <v>21</v>
      </c>
      <c r="D4" s="305">
        <v>22</v>
      </c>
      <c r="E4" s="305">
        <v>23</v>
      </c>
      <c r="F4" s="305">
        <v>24</v>
      </c>
      <c r="G4" s="305">
        <v>25</v>
      </c>
      <c r="H4" s="305">
        <v>26</v>
      </c>
      <c r="I4" s="305">
        <v>27</v>
      </c>
      <c r="J4" s="305">
        <v>28</v>
      </c>
      <c r="K4" s="305">
        <v>29</v>
      </c>
      <c r="L4" s="305">
        <v>30</v>
      </c>
      <c r="M4" s="305">
        <v>31</v>
      </c>
      <c r="N4" s="305">
        <v>32</v>
      </c>
      <c r="O4" s="306">
        <v>33</v>
      </c>
      <c r="Q4" s="241"/>
      <c r="R4" s="241"/>
    </row>
    <row r="5" spans="2:36" s="368" customFormat="1" ht="21" customHeight="1">
      <c r="B5" s="242" t="s">
        <v>2065</v>
      </c>
      <c r="C5" s="286">
        <v>1181213</v>
      </c>
      <c r="D5" s="286">
        <v>3518503</v>
      </c>
      <c r="E5" s="286">
        <v>4337564</v>
      </c>
      <c r="F5" s="286">
        <v>2757002</v>
      </c>
      <c r="G5" s="286">
        <v>5662676</v>
      </c>
      <c r="H5" s="286">
        <v>1873948</v>
      </c>
      <c r="I5" s="286">
        <v>3742624</v>
      </c>
      <c r="J5" s="286">
        <v>1827015</v>
      </c>
      <c r="K5" s="286">
        <v>7055663</v>
      </c>
      <c r="L5" s="286">
        <v>252704</v>
      </c>
      <c r="M5" s="286">
        <v>1379241</v>
      </c>
      <c r="N5" s="286">
        <v>1151198</v>
      </c>
      <c r="O5" s="286">
        <v>1402889</v>
      </c>
      <c r="Q5" s="196"/>
      <c r="R5" s="196"/>
      <c r="S5" s="378"/>
      <c r="T5" s="378"/>
      <c r="U5" s="378"/>
      <c r="V5" s="378"/>
      <c r="W5" s="378"/>
      <c r="X5" s="378"/>
      <c r="Y5" s="378"/>
      <c r="Z5" s="378"/>
      <c r="AA5" s="378"/>
      <c r="AB5" s="378"/>
      <c r="AC5" s="378"/>
      <c r="AD5" s="378"/>
      <c r="AE5" s="378"/>
      <c r="AF5" s="378"/>
      <c r="AG5" s="378"/>
      <c r="AH5" s="378"/>
      <c r="AI5" s="378"/>
      <c r="AJ5" s="378"/>
    </row>
    <row r="6" spans="2:36" s="368" customFormat="1" ht="21" customHeight="1">
      <c r="B6" s="251" t="s">
        <v>2066</v>
      </c>
      <c r="C6" s="288">
        <v>1181213</v>
      </c>
      <c r="D6" s="288" t="s">
        <v>2462</v>
      </c>
      <c r="E6" s="288" t="s">
        <v>2462</v>
      </c>
      <c r="F6" s="288" t="s">
        <v>2462</v>
      </c>
      <c r="G6" s="288" t="s">
        <v>2462</v>
      </c>
      <c r="H6" s="288" t="s">
        <v>2462</v>
      </c>
      <c r="I6" s="288" t="s">
        <v>2462</v>
      </c>
      <c r="J6" s="288" t="s">
        <v>2462</v>
      </c>
      <c r="K6" s="288" t="s">
        <v>2462</v>
      </c>
      <c r="L6" s="288" t="s">
        <v>2462</v>
      </c>
      <c r="M6" s="288" t="s">
        <v>2462</v>
      </c>
      <c r="N6" s="288" t="s">
        <v>2462</v>
      </c>
      <c r="O6" s="288" t="s">
        <v>2462</v>
      </c>
      <c r="Q6" s="249"/>
      <c r="R6" s="250"/>
      <c r="S6" s="378"/>
      <c r="T6" s="378"/>
      <c r="U6" s="378"/>
      <c r="V6" s="378"/>
      <c r="W6" s="378"/>
      <c r="X6" s="378"/>
      <c r="Y6" s="378"/>
      <c r="Z6" s="378"/>
      <c r="AA6" s="378"/>
      <c r="AB6" s="378"/>
      <c r="AC6" s="378"/>
      <c r="AD6" s="378"/>
      <c r="AE6" s="378"/>
    </row>
    <row r="7" spans="2:36" ht="21" customHeight="1">
      <c r="B7" s="257" t="s">
        <v>2101</v>
      </c>
      <c r="C7" s="286">
        <v>0</v>
      </c>
      <c r="D7" s="286" t="s">
        <v>2462</v>
      </c>
      <c r="E7" s="286" t="s">
        <v>2462</v>
      </c>
      <c r="F7" s="286" t="s">
        <v>2462</v>
      </c>
      <c r="G7" s="286" t="s">
        <v>2462</v>
      </c>
      <c r="H7" s="286" t="s">
        <v>2462</v>
      </c>
      <c r="I7" s="286" t="s">
        <v>2462</v>
      </c>
      <c r="J7" s="286" t="s">
        <v>2462</v>
      </c>
      <c r="K7" s="286" t="s">
        <v>2462</v>
      </c>
      <c r="L7" s="286" t="s">
        <v>2462</v>
      </c>
      <c r="M7" s="286" t="s">
        <v>2462</v>
      </c>
      <c r="N7" s="286" t="s">
        <v>2462</v>
      </c>
      <c r="O7" s="286" t="s">
        <v>2462</v>
      </c>
      <c r="P7" s="368"/>
      <c r="Q7" s="196"/>
      <c r="R7" s="252"/>
      <c r="S7" s="378"/>
      <c r="T7" s="378"/>
      <c r="U7" s="378"/>
      <c r="V7" s="378"/>
      <c r="W7" s="378"/>
      <c r="X7" s="378"/>
      <c r="Y7" s="378"/>
      <c r="Z7" s="378"/>
      <c r="AA7" s="378"/>
      <c r="AB7" s="378"/>
      <c r="AC7" s="378"/>
      <c r="AD7" s="378"/>
      <c r="AE7" s="378"/>
    </row>
    <row r="8" spans="2:36" ht="21" customHeight="1">
      <c r="B8" s="290" t="s">
        <v>2269</v>
      </c>
      <c r="C8" s="288">
        <v>0</v>
      </c>
      <c r="D8" s="288">
        <v>0</v>
      </c>
      <c r="E8" s="288">
        <v>568</v>
      </c>
      <c r="F8" s="288">
        <v>0</v>
      </c>
      <c r="G8" s="288">
        <v>547</v>
      </c>
      <c r="H8" s="288">
        <v>0</v>
      </c>
      <c r="I8" s="288">
        <v>0</v>
      </c>
      <c r="J8" s="288">
        <v>0</v>
      </c>
      <c r="K8" s="288">
        <v>0</v>
      </c>
      <c r="L8" s="288">
        <v>0</v>
      </c>
      <c r="M8" s="288">
        <v>0</v>
      </c>
      <c r="N8" s="288" t="s">
        <v>2462</v>
      </c>
      <c r="O8" s="288" t="s">
        <v>2462</v>
      </c>
      <c r="P8" s="368"/>
      <c r="Q8" s="251"/>
      <c r="R8" s="291"/>
      <c r="S8" s="378"/>
      <c r="T8" s="378"/>
      <c r="U8" s="378"/>
      <c r="V8" s="378"/>
      <c r="W8" s="378"/>
      <c r="X8" s="378"/>
      <c r="Y8" s="378"/>
      <c r="Z8" s="378"/>
      <c r="AA8" s="378"/>
      <c r="AB8" s="378"/>
      <c r="AC8" s="378"/>
      <c r="AD8" s="378"/>
      <c r="AE8" s="378"/>
    </row>
    <row r="9" spans="2:36" ht="21" customHeight="1">
      <c r="B9" s="290" t="s">
        <v>2270</v>
      </c>
      <c r="C9" s="288">
        <v>0</v>
      </c>
      <c r="D9" s="288" t="s">
        <v>2462</v>
      </c>
      <c r="E9" s="288" t="s">
        <v>2462</v>
      </c>
      <c r="F9" s="288" t="s">
        <v>2462</v>
      </c>
      <c r="G9" s="288">
        <v>6463</v>
      </c>
      <c r="H9" s="288">
        <v>0</v>
      </c>
      <c r="I9" s="288">
        <v>0</v>
      </c>
      <c r="J9" s="288">
        <v>0</v>
      </c>
      <c r="K9" s="288" t="s">
        <v>2462</v>
      </c>
      <c r="L9" s="288" t="s">
        <v>2462</v>
      </c>
      <c r="M9" s="288" t="s">
        <v>2462</v>
      </c>
      <c r="N9" s="288">
        <v>0</v>
      </c>
      <c r="O9" s="288">
        <v>656</v>
      </c>
      <c r="P9" s="368"/>
      <c r="Q9" s="251"/>
      <c r="R9" s="291"/>
      <c r="S9" s="378"/>
      <c r="T9" s="378"/>
      <c r="U9" s="378"/>
      <c r="V9" s="378"/>
      <c r="W9" s="378"/>
      <c r="X9" s="378"/>
      <c r="Y9" s="378"/>
      <c r="Z9" s="378"/>
      <c r="AA9" s="378"/>
      <c r="AB9" s="378"/>
      <c r="AC9" s="378"/>
      <c r="AD9" s="378"/>
      <c r="AE9" s="378"/>
    </row>
    <row r="10" spans="2:36" ht="21" customHeight="1">
      <c r="B10" s="290" t="s">
        <v>2271</v>
      </c>
      <c r="C10" s="288">
        <v>0</v>
      </c>
      <c r="D10" s="288" t="s">
        <v>2462</v>
      </c>
      <c r="E10" s="288">
        <v>22686</v>
      </c>
      <c r="F10" s="288" t="s">
        <v>2462</v>
      </c>
      <c r="G10" s="288">
        <v>9320</v>
      </c>
      <c r="H10" s="288">
        <v>0</v>
      </c>
      <c r="I10" s="288" t="s">
        <v>2462</v>
      </c>
      <c r="J10" s="288">
        <v>640</v>
      </c>
      <c r="K10" s="288">
        <v>0</v>
      </c>
      <c r="L10" s="288">
        <v>0</v>
      </c>
      <c r="M10" s="288">
        <v>1102</v>
      </c>
      <c r="N10" s="288">
        <v>3117</v>
      </c>
      <c r="O10" s="288">
        <v>4366</v>
      </c>
      <c r="P10" s="368"/>
      <c r="Q10" s="251"/>
      <c r="R10" s="291"/>
      <c r="S10" s="378"/>
      <c r="T10" s="378"/>
      <c r="U10" s="378"/>
      <c r="V10" s="378"/>
      <c r="W10" s="378"/>
      <c r="X10" s="378"/>
      <c r="Y10" s="378"/>
      <c r="Z10" s="378"/>
      <c r="AA10" s="378"/>
      <c r="AB10" s="378"/>
      <c r="AC10" s="378"/>
      <c r="AD10" s="378"/>
      <c r="AE10" s="378"/>
    </row>
    <row r="11" spans="2:36" ht="21" customHeight="1">
      <c r="B11" s="290" t="s">
        <v>2272</v>
      </c>
      <c r="C11" s="288">
        <v>0</v>
      </c>
      <c r="D11" s="288">
        <v>0</v>
      </c>
      <c r="E11" s="288">
        <v>6424</v>
      </c>
      <c r="F11" s="288">
        <v>0</v>
      </c>
      <c r="G11" s="288">
        <v>6606</v>
      </c>
      <c r="H11" s="288">
        <v>0</v>
      </c>
      <c r="I11" s="288">
        <v>0</v>
      </c>
      <c r="J11" s="288">
        <v>0</v>
      </c>
      <c r="K11" s="288">
        <v>0</v>
      </c>
      <c r="L11" s="288">
        <v>0</v>
      </c>
      <c r="M11" s="288" t="s">
        <v>2462</v>
      </c>
      <c r="N11" s="288" t="s">
        <v>2462</v>
      </c>
      <c r="O11" s="288">
        <v>468</v>
      </c>
      <c r="P11" s="368"/>
      <c r="Q11" s="251"/>
      <c r="R11" s="291"/>
      <c r="S11" s="378"/>
      <c r="T11" s="378"/>
      <c r="U11" s="378"/>
      <c r="V11" s="378"/>
      <c r="W11" s="378"/>
      <c r="X11" s="378"/>
      <c r="Y11" s="378"/>
      <c r="Z11" s="378"/>
      <c r="AA11" s="378"/>
      <c r="AB11" s="378"/>
      <c r="AC11" s="378"/>
      <c r="AD11" s="378"/>
      <c r="AE11" s="378"/>
    </row>
    <row r="12" spans="2:36" ht="21" customHeight="1">
      <c r="B12" s="290" t="s">
        <v>2273</v>
      </c>
      <c r="C12" s="288">
        <v>0</v>
      </c>
      <c r="D12" s="288">
        <v>0</v>
      </c>
      <c r="E12" s="288">
        <v>1317</v>
      </c>
      <c r="F12" s="288">
        <v>0</v>
      </c>
      <c r="G12" s="288">
        <v>2218</v>
      </c>
      <c r="H12" s="288">
        <v>0</v>
      </c>
      <c r="I12" s="288">
        <v>0</v>
      </c>
      <c r="J12" s="288">
        <v>0</v>
      </c>
      <c r="K12" s="288">
        <v>0</v>
      </c>
      <c r="L12" s="288">
        <v>0</v>
      </c>
      <c r="M12" s="288" t="s">
        <v>2462</v>
      </c>
      <c r="N12" s="288" t="s">
        <v>2462</v>
      </c>
      <c r="O12" s="288" t="s">
        <v>2462</v>
      </c>
      <c r="P12" s="368"/>
      <c r="Q12" s="251"/>
      <c r="R12" s="291"/>
      <c r="S12" s="378"/>
      <c r="T12" s="378"/>
      <c r="U12" s="378"/>
      <c r="V12" s="378"/>
      <c r="W12" s="378"/>
      <c r="X12" s="378"/>
      <c r="Y12" s="378"/>
      <c r="Z12" s="378"/>
      <c r="AA12" s="378"/>
      <c r="AB12" s="378"/>
      <c r="AC12" s="378"/>
      <c r="AD12" s="378"/>
      <c r="AE12" s="378"/>
    </row>
    <row r="13" spans="2:36" ht="21" customHeight="1">
      <c r="B13" s="290" t="s">
        <v>2274</v>
      </c>
      <c r="C13" s="288">
        <v>0</v>
      </c>
      <c r="D13" s="288">
        <v>0</v>
      </c>
      <c r="E13" s="288" t="s">
        <v>2462</v>
      </c>
      <c r="F13" s="288">
        <v>0</v>
      </c>
      <c r="G13" s="288" t="s">
        <v>2462</v>
      </c>
      <c r="H13" s="288">
        <v>0</v>
      </c>
      <c r="I13" s="288">
        <v>0</v>
      </c>
      <c r="J13" s="288">
        <v>0</v>
      </c>
      <c r="K13" s="288">
        <v>0</v>
      </c>
      <c r="L13" s="288">
        <v>0</v>
      </c>
      <c r="M13" s="288">
        <v>0</v>
      </c>
      <c r="N13" s="288">
        <v>0</v>
      </c>
      <c r="O13" s="288">
        <v>0</v>
      </c>
      <c r="P13" s="368"/>
      <c r="Q13" s="251"/>
      <c r="R13" s="291"/>
      <c r="S13" s="378"/>
      <c r="T13" s="378"/>
      <c r="U13" s="378"/>
      <c r="V13" s="378"/>
      <c r="W13" s="378"/>
      <c r="X13" s="378"/>
      <c r="Y13" s="378"/>
      <c r="Z13" s="378"/>
      <c r="AA13" s="378"/>
      <c r="AB13" s="378"/>
      <c r="AC13" s="378"/>
      <c r="AD13" s="378"/>
      <c r="AE13" s="378"/>
    </row>
    <row r="14" spans="2:36" ht="21" customHeight="1">
      <c r="B14" s="290" t="s">
        <v>2275</v>
      </c>
      <c r="C14" s="288">
        <v>0</v>
      </c>
      <c r="D14" s="288">
        <v>0</v>
      </c>
      <c r="E14" s="288">
        <v>663</v>
      </c>
      <c r="F14" s="288">
        <v>0</v>
      </c>
      <c r="G14" s="288">
        <v>1295</v>
      </c>
      <c r="H14" s="288">
        <v>0</v>
      </c>
      <c r="I14" s="288">
        <v>0</v>
      </c>
      <c r="J14" s="288">
        <v>0</v>
      </c>
      <c r="K14" s="288" t="s">
        <v>2462</v>
      </c>
      <c r="L14" s="288">
        <v>0</v>
      </c>
      <c r="M14" s="288">
        <v>725</v>
      </c>
      <c r="N14" s="288">
        <v>0</v>
      </c>
      <c r="O14" s="288" t="s">
        <v>2462</v>
      </c>
      <c r="P14" s="368"/>
      <c r="Q14" s="251"/>
      <c r="R14" s="291"/>
      <c r="S14" s="378"/>
      <c r="T14" s="378"/>
      <c r="U14" s="378"/>
      <c r="V14" s="378"/>
      <c r="W14" s="378"/>
      <c r="X14" s="378"/>
      <c r="Y14" s="378"/>
      <c r="Z14" s="378"/>
      <c r="AA14" s="378"/>
      <c r="AB14" s="378"/>
      <c r="AC14" s="378"/>
      <c r="AD14" s="378"/>
      <c r="AE14" s="378"/>
    </row>
    <row r="15" spans="2:36" ht="21" customHeight="1">
      <c r="B15" s="290" t="s">
        <v>2276</v>
      </c>
      <c r="C15" s="288">
        <v>0</v>
      </c>
      <c r="D15" s="288">
        <v>0</v>
      </c>
      <c r="E15" s="288">
        <v>3613</v>
      </c>
      <c r="F15" s="288">
        <v>0</v>
      </c>
      <c r="G15" s="288">
        <v>2507</v>
      </c>
      <c r="H15" s="288" t="s">
        <v>2462</v>
      </c>
      <c r="I15" s="288">
        <v>0</v>
      </c>
      <c r="J15" s="288" t="s">
        <v>2462</v>
      </c>
      <c r="K15" s="288">
        <v>0</v>
      </c>
      <c r="L15" s="288">
        <v>0</v>
      </c>
      <c r="M15" s="288">
        <v>230</v>
      </c>
      <c r="N15" s="288">
        <v>128</v>
      </c>
      <c r="O15" s="288">
        <v>1039</v>
      </c>
      <c r="P15" s="368"/>
      <c r="Q15" s="251"/>
      <c r="R15" s="291"/>
      <c r="S15" s="378"/>
      <c r="T15" s="378"/>
      <c r="U15" s="378"/>
      <c r="V15" s="378"/>
      <c r="W15" s="378"/>
      <c r="X15" s="378"/>
      <c r="Y15" s="378"/>
      <c r="Z15" s="378"/>
      <c r="AA15" s="378"/>
      <c r="AB15" s="378"/>
      <c r="AC15" s="378"/>
      <c r="AD15" s="378"/>
      <c r="AE15" s="378"/>
    </row>
    <row r="16" spans="2:36" ht="21" customHeight="1">
      <c r="B16" s="290" t="s">
        <v>2277</v>
      </c>
      <c r="C16" s="288">
        <v>0</v>
      </c>
      <c r="D16" s="288">
        <v>0</v>
      </c>
      <c r="E16" s="288" t="s">
        <v>2462</v>
      </c>
      <c r="F16" s="288">
        <v>0</v>
      </c>
      <c r="G16" s="288">
        <v>372</v>
      </c>
      <c r="H16" s="288">
        <v>0</v>
      </c>
      <c r="I16" s="288">
        <v>0</v>
      </c>
      <c r="J16" s="288">
        <v>0</v>
      </c>
      <c r="K16" s="288">
        <v>0</v>
      </c>
      <c r="L16" s="288">
        <v>0</v>
      </c>
      <c r="M16" s="288" t="s">
        <v>2462</v>
      </c>
      <c r="N16" s="288" t="s">
        <v>2462</v>
      </c>
      <c r="O16" s="288">
        <v>0</v>
      </c>
      <c r="P16" s="368"/>
      <c r="Q16" s="251"/>
      <c r="R16" s="291"/>
      <c r="S16" s="378"/>
      <c r="T16" s="378"/>
      <c r="U16" s="378"/>
      <c r="V16" s="378"/>
      <c r="W16" s="378"/>
      <c r="X16" s="378"/>
      <c r="Y16" s="378"/>
      <c r="Z16" s="378"/>
      <c r="AA16" s="378"/>
      <c r="AB16" s="378"/>
      <c r="AC16" s="378"/>
      <c r="AD16" s="378"/>
      <c r="AE16" s="378"/>
    </row>
    <row r="17" spans="2:31" ht="21" customHeight="1">
      <c r="B17" s="290" t="s">
        <v>2278</v>
      </c>
      <c r="C17" s="288">
        <v>0</v>
      </c>
      <c r="D17" s="288">
        <v>0</v>
      </c>
      <c r="E17" s="288" t="s">
        <v>2462</v>
      </c>
      <c r="F17" s="288">
        <v>0</v>
      </c>
      <c r="G17" s="288">
        <v>293</v>
      </c>
      <c r="H17" s="288">
        <v>0</v>
      </c>
      <c r="I17" s="288">
        <v>0</v>
      </c>
      <c r="J17" s="288">
        <v>0</v>
      </c>
      <c r="K17" s="288">
        <v>0</v>
      </c>
      <c r="L17" s="288">
        <v>0</v>
      </c>
      <c r="M17" s="288" t="s">
        <v>2462</v>
      </c>
      <c r="N17" s="288">
        <v>0</v>
      </c>
      <c r="O17" s="288">
        <v>0</v>
      </c>
      <c r="P17" s="368"/>
      <c r="Q17" s="251"/>
      <c r="R17" s="291"/>
      <c r="S17" s="378"/>
      <c r="T17" s="378"/>
      <c r="U17" s="378"/>
      <c r="V17" s="378"/>
      <c r="W17" s="378"/>
      <c r="X17" s="378"/>
      <c r="Y17" s="378"/>
      <c r="Z17" s="378"/>
      <c r="AA17" s="378"/>
      <c r="AB17" s="378"/>
      <c r="AC17" s="378"/>
      <c r="AD17" s="378"/>
      <c r="AE17" s="378"/>
    </row>
    <row r="18" spans="2:31" ht="21" customHeight="1">
      <c r="B18" s="292" t="s">
        <v>2279</v>
      </c>
      <c r="C18" s="288">
        <v>0</v>
      </c>
      <c r="D18" s="288">
        <v>0</v>
      </c>
      <c r="E18" s="288">
        <v>15</v>
      </c>
      <c r="F18" s="288">
        <v>0</v>
      </c>
      <c r="G18" s="288">
        <v>350</v>
      </c>
      <c r="H18" s="288">
        <v>0</v>
      </c>
      <c r="I18" s="288">
        <v>0</v>
      </c>
      <c r="J18" s="288">
        <v>0</v>
      </c>
      <c r="K18" s="288">
        <v>0</v>
      </c>
      <c r="L18" s="288">
        <v>0</v>
      </c>
      <c r="M18" s="288">
        <v>0</v>
      </c>
      <c r="N18" s="288">
        <v>0</v>
      </c>
      <c r="O18" s="288" t="s">
        <v>2462</v>
      </c>
      <c r="P18" s="368"/>
      <c r="Q18" s="246"/>
      <c r="R18" s="293"/>
      <c r="S18" s="378"/>
      <c r="T18" s="378"/>
      <c r="U18" s="378"/>
      <c r="V18" s="378"/>
      <c r="W18" s="378"/>
      <c r="X18" s="378"/>
      <c r="Y18" s="378"/>
      <c r="Z18" s="378"/>
      <c r="AA18" s="378"/>
      <c r="AB18" s="378"/>
      <c r="AC18" s="378"/>
      <c r="AD18" s="378"/>
      <c r="AE18" s="378"/>
    </row>
    <row r="19" spans="2:31" ht="21" customHeight="1">
      <c r="B19" s="284"/>
      <c r="C19" s="56">
        <v>21</v>
      </c>
      <c r="D19" s="305">
        <v>22</v>
      </c>
      <c r="E19" s="305">
        <v>23</v>
      </c>
      <c r="F19" s="305">
        <v>24</v>
      </c>
      <c r="G19" s="305">
        <v>25</v>
      </c>
      <c r="H19" s="305">
        <v>26</v>
      </c>
      <c r="I19" s="305">
        <v>27</v>
      </c>
      <c r="J19" s="305">
        <v>28</v>
      </c>
      <c r="K19" s="305">
        <v>29</v>
      </c>
      <c r="L19" s="305">
        <v>30</v>
      </c>
      <c r="M19" s="305">
        <v>31</v>
      </c>
      <c r="N19" s="305">
        <v>32</v>
      </c>
      <c r="O19" s="306">
        <v>33</v>
      </c>
    </row>
    <row r="20" spans="2:31" ht="12.75" customHeight="1">
      <c r="B20" s="294"/>
      <c r="C20" s="329"/>
      <c r="D20" s="314"/>
      <c r="E20" s="314"/>
      <c r="F20" s="314"/>
      <c r="G20" s="314"/>
      <c r="H20" s="314"/>
      <c r="I20" s="314"/>
      <c r="J20" s="314"/>
      <c r="K20" s="314"/>
      <c r="L20" s="314"/>
      <c r="M20" s="314"/>
      <c r="N20" s="314"/>
      <c r="O20" s="314"/>
    </row>
    <row r="21" spans="2:31" ht="12.75" customHeight="1">
      <c r="B21" s="3512" t="s">
        <v>2113</v>
      </c>
      <c r="C21" s="3437"/>
      <c r="D21" s="3437"/>
      <c r="E21" s="3437"/>
      <c r="F21" s="3437"/>
      <c r="G21" s="3437"/>
      <c r="H21" s="3437"/>
      <c r="I21" s="3437"/>
      <c r="J21" s="3437"/>
      <c r="K21" s="3437"/>
      <c r="L21" s="3437"/>
      <c r="M21" s="3437"/>
      <c r="N21" s="3437"/>
      <c r="O21" s="3437"/>
    </row>
    <row r="22" spans="2:31" ht="12.75" customHeight="1">
      <c r="B22" s="3513" t="s">
        <v>2290</v>
      </c>
      <c r="C22" s="3513"/>
      <c r="D22" s="3513"/>
      <c r="E22" s="3513"/>
      <c r="F22" s="3513"/>
      <c r="G22" s="3513"/>
      <c r="H22" s="3513"/>
      <c r="I22" s="3513"/>
      <c r="J22" s="3513"/>
      <c r="K22" s="3513"/>
      <c r="L22" s="3513"/>
      <c r="M22" s="3513"/>
      <c r="N22" s="3513"/>
      <c r="O22" s="3513"/>
    </row>
    <row r="23" spans="2:31" ht="12.75" customHeight="1">
      <c r="B23" s="3513" t="s">
        <v>2291</v>
      </c>
      <c r="C23" s="3513"/>
      <c r="D23" s="3513"/>
      <c r="E23" s="3513"/>
      <c r="F23" s="3513"/>
      <c r="G23" s="3513"/>
      <c r="H23" s="3513"/>
      <c r="I23" s="3513"/>
      <c r="J23" s="3513"/>
      <c r="K23" s="3513"/>
      <c r="L23" s="3513"/>
      <c r="M23" s="3513"/>
      <c r="N23" s="3513"/>
      <c r="O23" s="3513"/>
    </row>
    <row r="24" spans="2:31" ht="12.75" customHeight="1">
      <c r="B24" s="330"/>
      <c r="C24" s="330"/>
      <c r="D24" s="330"/>
      <c r="E24" s="330"/>
      <c r="F24" s="330"/>
      <c r="G24" s="330"/>
      <c r="H24" s="330"/>
      <c r="I24" s="330"/>
      <c r="J24" s="330"/>
      <c r="K24" s="330"/>
      <c r="L24" s="330"/>
      <c r="M24" s="330"/>
      <c r="N24" s="330"/>
      <c r="O24" s="330"/>
    </row>
    <row r="25" spans="2:31" ht="12.75" customHeight="1">
      <c r="B25" s="3434" t="s">
        <v>2116</v>
      </c>
      <c r="C25" s="3434"/>
      <c r="D25" s="3434"/>
      <c r="E25" s="3434"/>
      <c r="F25" s="3434"/>
      <c r="G25" s="3434"/>
      <c r="H25" s="3434"/>
      <c r="I25" s="3434"/>
      <c r="J25" s="3434"/>
      <c r="K25" s="3434"/>
      <c r="L25" s="3434"/>
      <c r="M25" s="3434"/>
      <c r="N25" s="3434"/>
      <c r="O25" s="3434"/>
    </row>
    <row r="26" spans="2:31" ht="12.75" customHeight="1">
      <c r="B26" s="3435" t="s">
        <v>2482</v>
      </c>
      <c r="C26" s="3435"/>
      <c r="D26" s="296"/>
      <c r="E26" s="296"/>
      <c r="F26" s="296"/>
      <c r="G26" s="296"/>
      <c r="H26" s="296"/>
      <c r="I26" s="296"/>
      <c r="J26" s="296"/>
      <c r="K26" s="296"/>
      <c r="L26" s="296"/>
      <c r="M26" s="296"/>
      <c r="N26" s="296"/>
      <c r="O26" s="296"/>
    </row>
    <row r="27" spans="2:31" ht="12.75" customHeight="1">
      <c r="C27" s="296"/>
      <c r="D27" s="296"/>
      <c r="E27" s="296"/>
      <c r="F27" s="296"/>
      <c r="G27" s="296"/>
      <c r="H27" s="296"/>
      <c r="I27" s="296"/>
      <c r="J27" s="296"/>
      <c r="K27" s="296"/>
      <c r="L27" s="296"/>
      <c r="M27" s="296"/>
      <c r="N27" s="296"/>
      <c r="O27" s="296"/>
    </row>
    <row r="28" spans="2:31" ht="12.75" customHeight="1">
      <c r="C28" s="298"/>
      <c r="D28" s="298"/>
      <c r="E28" s="298"/>
      <c r="F28" s="298"/>
      <c r="G28" s="298"/>
      <c r="H28" s="298"/>
      <c r="I28" s="298"/>
      <c r="J28" s="298"/>
      <c r="K28" s="298"/>
      <c r="L28" s="298"/>
      <c r="M28" s="298"/>
      <c r="N28" s="298"/>
      <c r="O28" s="298"/>
    </row>
    <row r="29" spans="2:31" ht="12.75" customHeight="1">
      <c r="C29" s="299"/>
      <c r="D29" s="296"/>
    </row>
    <row r="30" spans="2:31">
      <c r="C30" s="298"/>
      <c r="D30" s="296"/>
    </row>
    <row r="31" spans="2:31">
      <c r="C31" s="299"/>
      <c r="D31" s="296"/>
    </row>
  </sheetData>
  <mergeCells count="8">
    <mergeCell ref="B22:O22"/>
    <mergeCell ref="B23:O23"/>
    <mergeCell ref="B25:O25"/>
    <mergeCell ref="B26:C26"/>
    <mergeCell ref="B1:O1"/>
    <mergeCell ref="B2:O2"/>
    <mergeCell ref="N3:O3"/>
    <mergeCell ref="B21:O21"/>
  </mergeCells>
  <phoneticPr fontId="0" type="noConversion"/>
  <conditionalFormatting sqref="C5:O18">
    <cfRule type="cellIs" dxfId="83" priority="1" stopIfTrue="1" operator="between">
      <formula>0.1</formula>
      <formula>0.4</formula>
    </cfRule>
  </conditionalFormatting>
  <hyperlinks>
    <hyperlink ref="B26" r:id="rId1"/>
    <hyperlink ref="Q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2"/>
  <headerFooter alignWithMargins="0"/>
</worksheet>
</file>

<file path=xl/worksheets/sheet137.xml><?xml version="1.0" encoding="utf-8"?>
<worksheet xmlns="http://schemas.openxmlformats.org/spreadsheetml/2006/main" xmlns:r="http://schemas.openxmlformats.org/officeDocument/2006/relationships">
  <sheetPr>
    <pageSetUpPr fitToPage="1"/>
  </sheetPr>
  <dimension ref="B1:AG23"/>
  <sheetViews>
    <sheetView showGridLines="0" workbookViewId="0">
      <selection activeCell="B2" sqref="B2:N2"/>
    </sheetView>
  </sheetViews>
  <sheetFormatPr defaultColWidth="7.85546875" defaultRowHeight="11.25"/>
  <cols>
    <col min="1" max="1" width="6.7109375" style="138" customWidth="1"/>
    <col min="2" max="2" width="20.7109375" style="138" customWidth="1"/>
    <col min="3" max="14" width="8.7109375" style="138" customWidth="1"/>
    <col min="15" max="15" width="6.7109375" style="138" customWidth="1"/>
    <col min="16" max="16" width="13.140625" style="138" bestFit="1" customWidth="1"/>
    <col min="17" max="16384" width="7.85546875" style="138"/>
  </cols>
  <sheetData>
    <row r="1" spans="2:33" s="112" customFormat="1" ht="30" customHeight="1">
      <c r="B1" s="4139" t="s">
        <v>2493</v>
      </c>
      <c r="C1" s="4139"/>
      <c r="D1" s="4139"/>
      <c r="E1" s="4139"/>
      <c r="F1" s="4139"/>
      <c r="G1" s="4139"/>
      <c r="H1" s="4139"/>
      <c r="I1" s="4139"/>
      <c r="J1" s="4139"/>
      <c r="K1" s="4139"/>
      <c r="L1" s="4139"/>
      <c r="M1" s="4139"/>
      <c r="N1" s="4139"/>
    </row>
    <row r="2" spans="2:33" s="112" customFormat="1" ht="30" customHeight="1">
      <c r="B2" s="4139" t="s">
        <v>2494</v>
      </c>
      <c r="C2" s="4139"/>
      <c r="D2" s="4139"/>
      <c r="E2" s="4139"/>
      <c r="F2" s="4139"/>
      <c r="G2" s="4139"/>
      <c r="H2" s="4139"/>
      <c r="I2" s="4139"/>
      <c r="J2" s="4139"/>
      <c r="K2" s="4139"/>
      <c r="L2" s="4139"/>
      <c r="M2" s="4139"/>
      <c r="N2" s="4139"/>
    </row>
    <row r="3" spans="2:33" s="112" customFormat="1" ht="12.75" customHeight="1">
      <c r="B3" s="376" t="s">
        <v>2480</v>
      </c>
      <c r="C3" s="218"/>
      <c r="D3" s="218"/>
      <c r="E3" s="218"/>
      <c r="F3" s="218"/>
      <c r="G3" s="218"/>
      <c r="H3" s="218"/>
      <c r="I3" s="218"/>
      <c r="J3" s="218"/>
      <c r="K3" s="218"/>
      <c r="L3" s="218"/>
      <c r="M3" s="4180" t="s">
        <v>2481</v>
      </c>
      <c r="N3" s="4180"/>
      <c r="O3" s="348"/>
      <c r="P3" s="1951" t="s">
        <v>2512</v>
      </c>
    </row>
    <row r="4" spans="2:33" s="112" customFormat="1" ht="21" customHeight="1">
      <c r="B4" s="304"/>
      <c r="C4" s="305" t="s">
        <v>2226</v>
      </c>
      <c r="D4" s="305">
        <v>10</v>
      </c>
      <c r="E4" s="305">
        <v>11</v>
      </c>
      <c r="F4" s="305">
        <v>12</v>
      </c>
      <c r="G4" s="305">
        <v>13</v>
      </c>
      <c r="H4" s="305">
        <v>14</v>
      </c>
      <c r="I4" s="305">
        <v>15</v>
      </c>
      <c r="J4" s="305">
        <v>16</v>
      </c>
      <c r="K4" s="305">
        <v>17</v>
      </c>
      <c r="L4" s="305">
        <v>18</v>
      </c>
      <c r="M4" s="305">
        <v>19</v>
      </c>
      <c r="N4" s="306">
        <v>20</v>
      </c>
      <c r="O4" s="307"/>
      <c r="P4" s="241"/>
      <c r="Q4" s="219"/>
    </row>
    <row r="5" spans="2:33" s="126" customFormat="1" ht="21" customHeight="1">
      <c r="B5" s="126" t="s">
        <v>2065</v>
      </c>
      <c r="C5" s="369">
        <v>80441333</v>
      </c>
      <c r="D5" s="369">
        <v>11382330</v>
      </c>
      <c r="E5" s="369">
        <v>2914576</v>
      </c>
      <c r="F5" s="369">
        <v>159559</v>
      </c>
      <c r="G5" s="369">
        <v>2982944</v>
      </c>
      <c r="H5" s="369">
        <v>3076976</v>
      </c>
      <c r="I5" s="369">
        <v>2323470</v>
      </c>
      <c r="J5" s="369">
        <v>2802721</v>
      </c>
      <c r="K5" s="369">
        <v>3635559</v>
      </c>
      <c r="L5" s="369">
        <v>1090435</v>
      </c>
      <c r="M5" s="369">
        <v>9372270</v>
      </c>
      <c r="N5" s="369">
        <v>4630295</v>
      </c>
      <c r="R5" s="319"/>
      <c r="S5" s="319"/>
      <c r="T5" s="319"/>
      <c r="U5" s="319"/>
      <c r="V5" s="319"/>
      <c r="W5" s="319"/>
      <c r="X5" s="319"/>
      <c r="Y5" s="319"/>
      <c r="Z5" s="319"/>
      <c r="AA5" s="319"/>
      <c r="AB5" s="319"/>
      <c r="AC5" s="319"/>
      <c r="AD5" s="319"/>
      <c r="AE5" s="319"/>
      <c r="AF5" s="319"/>
      <c r="AG5" s="319"/>
    </row>
    <row r="6" spans="2:33" s="126" customFormat="1" ht="21" customHeight="1">
      <c r="B6" s="131" t="s">
        <v>2066</v>
      </c>
      <c r="C6" s="370">
        <v>79366659</v>
      </c>
      <c r="D6" s="370">
        <v>10736416</v>
      </c>
      <c r="E6" s="370">
        <v>2858089</v>
      </c>
      <c r="F6" s="370" t="s">
        <v>2462</v>
      </c>
      <c r="G6" s="370">
        <v>2978006</v>
      </c>
      <c r="H6" s="370">
        <v>3071502</v>
      </c>
      <c r="I6" s="370">
        <v>2323446</v>
      </c>
      <c r="J6" s="370">
        <v>2772353</v>
      </c>
      <c r="K6" s="370">
        <v>3633286</v>
      </c>
      <c r="L6" s="370">
        <v>1072874</v>
      </c>
      <c r="M6" s="370" t="s">
        <v>2462</v>
      </c>
      <c r="N6" s="370" t="s">
        <v>2462</v>
      </c>
      <c r="P6" s="136"/>
      <c r="Q6" s="137"/>
      <c r="R6" s="319"/>
      <c r="S6" s="319"/>
      <c r="T6" s="319"/>
      <c r="U6" s="319"/>
      <c r="V6" s="319"/>
      <c r="W6" s="319"/>
      <c r="X6" s="319"/>
      <c r="Y6" s="319"/>
      <c r="Z6" s="319"/>
      <c r="AA6" s="319"/>
      <c r="AB6" s="319"/>
      <c r="AC6" s="319"/>
    </row>
    <row r="7" spans="2:33" s="126" customFormat="1" ht="21" customHeight="1">
      <c r="B7" s="139" t="s">
        <v>2101</v>
      </c>
      <c r="C7" s="369">
        <v>338622</v>
      </c>
      <c r="D7" s="369">
        <v>135289</v>
      </c>
      <c r="E7" s="369">
        <v>49264</v>
      </c>
      <c r="F7" s="369" t="s">
        <v>2462</v>
      </c>
      <c r="G7" s="369">
        <v>2988</v>
      </c>
      <c r="H7" s="369">
        <v>4175</v>
      </c>
      <c r="I7" s="369" t="s">
        <v>2462</v>
      </c>
      <c r="J7" s="369">
        <v>17794</v>
      </c>
      <c r="K7" s="369" t="s">
        <v>2462</v>
      </c>
      <c r="L7" s="369">
        <v>7012</v>
      </c>
      <c r="M7" s="369">
        <v>0</v>
      </c>
      <c r="N7" s="369" t="s">
        <v>2462</v>
      </c>
      <c r="Q7" s="140"/>
      <c r="R7" s="319"/>
      <c r="S7" s="319"/>
      <c r="T7" s="319"/>
      <c r="U7" s="319"/>
      <c r="V7" s="319"/>
      <c r="W7" s="319"/>
      <c r="X7" s="319"/>
      <c r="Y7" s="319"/>
      <c r="Z7" s="319"/>
      <c r="AA7" s="319"/>
      <c r="AB7" s="319"/>
      <c r="AC7" s="319"/>
    </row>
    <row r="8" spans="2:33" s="131" customFormat="1" ht="21" customHeight="1">
      <c r="B8" s="141" t="s">
        <v>2269</v>
      </c>
      <c r="C8" s="370">
        <v>6515</v>
      </c>
      <c r="D8" s="370">
        <v>1525</v>
      </c>
      <c r="E8" s="370" t="s">
        <v>2462</v>
      </c>
      <c r="F8" s="370">
        <v>0</v>
      </c>
      <c r="G8" s="370">
        <v>0</v>
      </c>
      <c r="H8" s="370">
        <v>0</v>
      </c>
      <c r="I8" s="370">
        <v>0</v>
      </c>
      <c r="J8" s="370">
        <v>1929</v>
      </c>
      <c r="K8" s="370">
        <v>0</v>
      </c>
      <c r="L8" s="370">
        <v>0</v>
      </c>
      <c r="M8" s="370">
        <v>0</v>
      </c>
      <c r="N8" s="370">
        <v>0</v>
      </c>
      <c r="Q8" s="142"/>
      <c r="R8" s="319"/>
      <c r="S8" s="319"/>
      <c r="T8" s="319"/>
      <c r="U8" s="319"/>
      <c r="V8" s="319"/>
      <c r="W8" s="319"/>
      <c r="X8" s="319"/>
      <c r="Y8" s="319"/>
      <c r="Z8" s="319"/>
      <c r="AA8" s="319"/>
      <c r="AB8" s="319"/>
      <c r="AC8" s="319"/>
    </row>
    <row r="9" spans="2:33" s="131" customFormat="1" ht="21" customHeight="1">
      <c r="B9" s="141" t="s">
        <v>2270</v>
      </c>
      <c r="C9" s="370">
        <v>51711</v>
      </c>
      <c r="D9" s="370">
        <v>4224</v>
      </c>
      <c r="E9" s="370">
        <v>30700</v>
      </c>
      <c r="F9" s="370">
        <v>0</v>
      </c>
      <c r="G9" s="370" t="s">
        <v>2462</v>
      </c>
      <c r="H9" s="370">
        <v>12</v>
      </c>
      <c r="I9" s="370">
        <v>0</v>
      </c>
      <c r="J9" s="370">
        <v>5031</v>
      </c>
      <c r="K9" s="370">
        <v>0</v>
      </c>
      <c r="L9" s="370" t="s">
        <v>2462</v>
      </c>
      <c r="M9" s="370">
        <v>0</v>
      </c>
      <c r="N9" s="370">
        <v>0</v>
      </c>
      <c r="Q9" s="142"/>
      <c r="R9" s="319"/>
      <c r="S9" s="319"/>
      <c r="T9" s="319"/>
      <c r="U9" s="319"/>
      <c r="V9" s="319"/>
      <c r="W9" s="319"/>
      <c r="X9" s="319"/>
      <c r="Y9" s="319"/>
      <c r="Z9" s="319"/>
      <c r="AA9" s="319"/>
      <c r="AB9" s="319"/>
      <c r="AC9" s="319"/>
    </row>
    <row r="10" spans="2:33" s="131" customFormat="1" ht="21" customHeight="1">
      <c r="B10" s="141" t="s">
        <v>2271</v>
      </c>
      <c r="C10" s="370">
        <v>132480</v>
      </c>
      <c r="D10" s="370">
        <v>51465</v>
      </c>
      <c r="E10" s="370">
        <v>10696</v>
      </c>
      <c r="F10" s="370" t="s">
        <v>2462</v>
      </c>
      <c r="G10" s="370">
        <v>2800</v>
      </c>
      <c r="H10" s="370">
        <v>3969</v>
      </c>
      <c r="I10" s="370" t="s">
        <v>2462</v>
      </c>
      <c r="J10" s="370">
        <v>1875</v>
      </c>
      <c r="K10" s="370">
        <v>0</v>
      </c>
      <c r="L10" s="370">
        <v>3803</v>
      </c>
      <c r="M10" s="370">
        <v>0</v>
      </c>
      <c r="N10" s="370" t="s">
        <v>2462</v>
      </c>
      <c r="Q10" s="142"/>
      <c r="R10" s="319"/>
      <c r="S10" s="319"/>
      <c r="T10" s="319"/>
      <c r="U10" s="319"/>
      <c r="V10" s="319"/>
      <c r="W10" s="319"/>
      <c r="X10" s="319"/>
      <c r="Y10" s="319"/>
      <c r="Z10" s="319"/>
      <c r="AA10" s="319"/>
      <c r="AB10" s="319"/>
      <c r="AC10" s="319"/>
    </row>
    <row r="11" spans="2:33" s="131" customFormat="1" ht="21" customHeight="1">
      <c r="B11" s="141" t="s">
        <v>2272</v>
      </c>
      <c r="C11" s="370">
        <v>57472</v>
      </c>
      <c r="D11" s="370">
        <v>29472</v>
      </c>
      <c r="E11" s="370" t="s">
        <v>2462</v>
      </c>
      <c r="F11" s="370" t="s">
        <v>2462</v>
      </c>
      <c r="G11" s="370" t="s">
        <v>2462</v>
      </c>
      <c r="H11" s="370" t="s">
        <v>2462</v>
      </c>
      <c r="I11" s="370">
        <v>0</v>
      </c>
      <c r="J11" s="370">
        <v>1953</v>
      </c>
      <c r="K11" s="370">
        <v>0</v>
      </c>
      <c r="L11" s="370">
        <v>0</v>
      </c>
      <c r="M11" s="370">
        <v>0</v>
      </c>
      <c r="N11" s="370" t="s">
        <v>2462</v>
      </c>
      <c r="Q11" s="142"/>
      <c r="R11" s="319"/>
      <c r="S11" s="319"/>
      <c r="T11" s="319"/>
      <c r="U11" s="319"/>
      <c r="V11" s="319"/>
      <c r="W11" s="319"/>
      <c r="X11" s="319"/>
      <c r="Y11" s="319"/>
      <c r="Z11" s="319"/>
      <c r="AA11" s="319"/>
      <c r="AB11" s="319"/>
      <c r="AC11" s="319"/>
    </row>
    <row r="12" spans="2:33" s="131" customFormat="1" ht="21" customHeight="1">
      <c r="B12" s="141" t="s">
        <v>2273</v>
      </c>
      <c r="C12" s="370">
        <v>8166</v>
      </c>
      <c r="D12" s="370" t="s">
        <v>2462</v>
      </c>
      <c r="E12" s="370">
        <v>0</v>
      </c>
      <c r="F12" s="370">
        <v>0</v>
      </c>
      <c r="G12" s="370" t="s">
        <v>2462</v>
      </c>
      <c r="H12" s="370">
        <v>0</v>
      </c>
      <c r="I12" s="370">
        <v>0</v>
      </c>
      <c r="J12" s="370">
        <v>3822</v>
      </c>
      <c r="K12" s="370">
        <v>0</v>
      </c>
      <c r="L12" s="370">
        <v>0</v>
      </c>
      <c r="M12" s="370">
        <v>0</v>
      </c>
      <c r="N12" s="370">
        <v>0</v>
      </c>
      <c r="Q12" s="142"/>
      <c r="R12" s="319"/>
      <c r="S12" s="319"/>
      <c r="T12" s="319"/>
      <c r="U12" s="319"/>
      <c r="V12" s="319"/>
      <c r="W12" s="319"/>
      <c r="X12" s="319"/>
      <c r="Y12" s="319"/>
      <c r="Z12" s="319"/>
      <c r="AA12" s="319"/>
      <c r="AB12" s="319"/>
      <c r="AC12" s="319"/>
    </row>
    <row r="13" spans="2:33" s="131" customFormat="1" ht="21" customHeight="1">
      <c r="B13" s="141" t="s">
        <v>2274</v>
      </c>
      <c r="C13" s="370">
        <v>549</v>
      </c>
      <c r="D13" s="370" t="s">
        <v>2462</v>
      </c>
      <c r="E13" s="370" t="s">
        <v>2462</v>
      </c>
      <c r="F13" s="370">
        <v>0</v>
      </c>
      <c r="G13" s="370">
        <v>0</v>
      </c>
      <c r="H13" s="370">
        <v>0</v>
      </c>
      <c r="I13" s="370">
        <v>0</v>
      </c>
      <c r="J13" s="370" t="s">
        <v>2462</v>
      </c>
      <c r="K13" s="370">
        <v>0</v>
      </c>
      <c r="L13" s="370">
        <v>0</v>
      </c>
      <c r="M13" s="370">
        <v>0</v>
      </c>
      <c r="N13" s="370">
        <v>0</v>
      </c>
      <c r="Q13" s="142"/>
      <c r="R13" s="319"/>
      <c r="S13" s="319"/>
      <c r="T13" s="319"/>
      <c r="U13" s="319"/>
      <c r="V13" s="319"/>
      <c r="W13" s="319"/>
      <c r="X13" s="319"/>
      <c r="Y13" s="319"/>
      <c r="Z13" s="319"/>
      <c r="AA13" s="319"/>
      <c r="AB13" s="319"/>
      <c r="AC13" s="319"/>
    </row>
    <row r="14" spans="2:33" s="131" customFormat="1" ht="21" customHeight="1">
      <c r="B14" s="141" t="s">
        <v>2275</v>
      </c>
      <c r="C14" s="370">
        <v>6550</v>
      </c>
      <c r="D14" s="370">
        <v>2037</v>
      </c>
      <c r="E14" s="370">
        <v>0</v>
      </c>
      <c r="F14" s="370">
        <v>0</v>
      </c>
      <c r="G14" s="370">
        <v>93</v>
      </c>
      <c r="H14" s="370" t="s">
        <v>2462</v>
      </c>
      <c r="I14" s="370">
        <v>0</v>
      </c>
      <c r="J14" s="370">
        <v>1547</v>
      </c>
      <c r="K14" s="370">
        <v>0</v>
      </c>
      <c r="L14" s="370" t="s">
        <v>2462</v>
      </c>
      <c r="M14" s="370">
        <v>0</v>
      </c>
      <c r="N14" s="370">
        <v>0</v>
      </c>
      <c r="Q14" s="142"/>
      <c r="R14" s="319"/>
      <c r="S14" s="319"/>
      <c r="T14" s="319"/>
      <c r="U14" s="319"/>
      <c r="V14" s="319"/>
      <c r="W14" s="319"/>
      <c r="X14" s="319"/>
      <c r="Y14" s="319"/>
      <c r="Z14" s="319"/>
      <c r="AA14" s="319"/>
      <c r="AB14" s="319"/>
      <c r="AC14" s="319"/>
    </row>
    <row r="15" spans="2:33" s="131" customFormat="1" ht="21" customHeight="1">
      <c r="B15" s="141" t="s">
        <v>2276</v>
      </c>
      <c r="C15" s="370">
        <v>64356</v>
      </c>
      <c r="D15" s="370">
        <v>43470</v>
      </c>
      <c r="E15" s="370">
        <v>5684</v>
      </c>
      <c r="F15" s="370">
        <v>0</v>
      </c>
      <c r="G15" s="370">
        <v>86</v>
      </c>
      <c r="H15" s="370">
        <v>101</v>
      </c>
      <c r="I15" s="370">
        <v>0</v>
      </c>
      <c r="J15" s="370">
        <v>610</v>
      </c>
      <c r="K15" s="370" t="s">
        <v>2462</v>
      </c>
      <c r="L15" s="370" t="s">
        <v>2462</v>
      </c>
      <c r="M15" s="370">
        <v>0</v>
      </c>
      <c r="N15" s="370">
        <v>0</v>
      </c>
      <c r="Q15" s="142"/>
      <c r="R15" s="319"/>
      <c r="S15" s="319"/>
      <c r="T15" s="319"/>
      <c r="U15" s="319"/>
      <c r="V15" s="319"/>
      <c r="W15" s="319"/>
      <c r="X15" s="319"/>
      <c r="Y15" s="319"/>
      <c r="Z15" s="319"/>
      <c r="AA15" s="319"/>
      <c r="AB15" s="319"/>
      <c r="AC15" s="319"/>
    </row>
    <row r="16" spans="2:33" s="131" customFormat="1" ht="21" customHeight="1">
      <c r="B16" s="141" t="s">
        <v>2277</v>
      </c>
      <c r="C16" s="370">
        <v>2687</v>
      </c>
      <c r="D16" s="370">
        <v>709</v>
      </c>
      <c r="E16" s="370">
        <v>0</v>
      </c>
      <c r="F16" s="370">
        <v>0</v>
      </c>
      <c r="G16" s="370" t="s">
        <v>2462</v>
      </c>
      <c r="H16" s="370" t="s">
        <v>2462</v>
      </c>
      <c r="I16" s="370">
        <v>0</v>
      </c>
      <c r="J16" s="370">
        <v>469</v>
      </c>
      <c r="K16" s="370">
        <v>0</v>
      </c>
      <c r="L16" s="370">
        <v>0</v>
      </c>
      <c r="M16" s="370">
        <v>0</v>
      </c>
      <c r="N16" s="370">
        <v>0</v>
      </c>
      <c r="Q16" s="142"/>
      <c r="R16" s="319"/>
      <c r="S16" s="319"/>
      <c r="T16" s="319"/>
      <c r="U16" s="319"/>
      <c r="V16" s="319"/>
      <c r="W16" s="319"/>
      <c r="X16" s="319"/>
      <c r="Y16" s="319"/>
      <c r="Z16" s="319"/>
      <c r="AA16" s="319"/>
      <c r="AB16" s="319"/>
      <c r="AC16" s="319"/>
    </row>
    <row r="17" spans="2:29" s="131" customFormat="1" ht="21" customHeight="1">
      <c r="B17" s="141" t="s">
        <v>2278</v>
      </c>
      <c r="C17" s="370">
        <v>6776</v>
      </c>
      <c r="D17" s="370">
        <v>1018</v>
      </c>
      <c r="E17" s="370" t="s">
        <v>2462</v>
      </c>
      <c r="F17" s="370">
        <v>0</v>
      </c>
      <c r="G17" s="370">
        <v>0</v>
      </c>
      <c r="H17" s="370">
        <v>0</v>
      </c>
      <c r="I17" s="370">
        <v>0</v>
      </c>
      <c r="J17" s="370">
        <v>489</v>
      </c>
      <c r="K17" s="370">
        <v>0</v>
      </c>
      <c r="L17" s="370">
        <v>0</v>
      </c>
      <c r="M17" s="370">
        <v>0</v>
      </c>
      <c r="N17" s="370">
        <v>0</v>
      </c>
      <c r="Q17" s="142"/>
      <c r="R17" s="319"/>
      <c r="S17" s="319"/>
      <c r="T17" s="319"/>
      <c r="U17" s="319"/>
      <c r="V17" s="319"/>
      <c r="W17" s="319"/>
      <c r="X17" s="319"/>
      <c r="Y17" s="319"/>
      <c r="Z17" s="319"/>
      <c r="AA17" s="319"/>
      <c r="AB17" s="319"/>
      <c r="AC17" s="319"/>
    </row>
    <row r="18" spans="2:29" s="131" customFormat="1" ht="21" customHeight="1">
      <c r="B18" s="141" t="s">
        <v>2279</v>
      </c>
      <c r="C18" s="370">
        <v>1361</v>
      </c>
      <c r="D18" s="370" t="s">
        <v>2462</v>
      </c>
      <c r="E18" s="370" t="s">
        <v>2462</v>
      </c>
      <c r="F18" s="370">
        <v>0</v>
      </c>
      <c r="G18" s="370">
        <v>0</v>
      </c>
      <c r="H18" s="370" t="s">
        <v>2462</v>
      </c>
      <c r="I18" s="370">
        <v>0</v>
      </c>
      <c r="J18" s="370" t="s">
        <v>2462</v>
      </c>
      <c r="K18" s="370">
        <v>0</v>
      </c>
      <c r="L18" s="370" t="s">
        <v>2462</v>
      </c>
      <c r="M18" s="370">
        <v>0</v>
      </c>
      <c r="N18" s="370">
        <v>0</v>
      </c>
      <c r="Q18" s="142"/>
      <c r="R18" s="319"/>
      <c r="S18" s="319"/>
      <c r="T18" s="319"/>
      <c r="U18" s="319"/>
      <c r="V18" s="319"/>
      <c r="W18" s="319"/>
      <c r="X18" s="319"/>
      <c r="Y18" s="319"/>
      <c r="Z18" s="319"/>
      <c r="AA18" s="319"/>
      <c r="AB18" s="319"/>
      <c r="AC18" s="319"/>
    </row>
    <row r="19" spans="2:29" ht="21" customHeight="1">
      <c r="B19" s="304"/>
      <c r="C19" s="305" t="s">
        <v>2226</v>
      </c>
      <c r="D19" s="305">
        <v>10</v>
      </c>
      <c r="E19" s="305">
        <v>11</v>
      </c>
      <c r="F19" s="305">
        <v>12</v>
      </c>
      <c r="G19" s="305">
        <v>13</v>
      </c>
      <c r="H19" s="305">
        <v>14</v>
      </c>
      <c r="I19" s="305">
        <v>15</v>
      </c>
      <c r="J19" s="305">
        <v>16</v>
      </c>
      <c r="K19" s="305">
        <v>17</v>
      </c>
      <c r="L19" s="305">
        <v>18</v>
      </c>
      <c r="M19" s="305">
        <v>19</v>
      </c>
      <c r="N19" s="306">
        <v>20</v>
      </c>
    </row>
    <row r="20" spans="2:29" ht="12.75" customHeight="1">
      <c r="B20" s="313"/>
      <c r="C20" s="314"/>
      <c r="D20" s="314"/>
      <c r="E20" s="314"/>
      <c r="F20" s="314"/>
      <c r="G20" s="314"/>
      <c r="H20" s="314"/>
      <c r="I20" s="314"/>
      <c r="J20" s="314"/>
      <c r="K20" s="314"/>
      <c r="L20" s="314"/>
      <c r="M20" s="314"/>
      <c r="N20" s="314"/>
    </row>
    <row r="21" spans="2:29" ht="12.75" customHeight="1">
      <c r="B21" s="4172" t="s">
        <v>2113</v>
      </c>
      <c r="C21" s="3437"/>
      <c r="D21" s="3437"/>
      <c r="E21" s="3437"/>
      <c r="F21" s="3437"/>
      <c r="G21" s="3437"/>
      <c r="H21" s="3437"/>
      <c r="I21" s="3437"/>
      <c r="J21" s="3437"/>
      <c r="K21" s="3437"/>
      <c r="L21" s="3437"/>
      <c r="M21" s="3437"/>
      <c r="N21" s="3437"/>
    </row>
    <row r="22" spans="2:29" ht="12.75" customHeight="1">
      <c r="B22" s="4142" t="s">
        <v>2290</v>
      </c>
      <c r="C22" s="4142"/>
      <c r="D22" s="4142"/>
      <c r="E22" s="4142"/>
      <c r="F22" s="4142"/>
      <c r="G22" s="4142"/>
      <c r="H22" s="4142"/>
      <c r="I22" s="4142"/>
      <c r="J22" s="4142"/>
      <c r="K22" s="4142"/>
      <c r="L22" s="4142"/>
      <c r="M22" s="4142"/>
      <c r="N22" s="4142"/>
    </row>
    <row r="23" spans="2:29" ht="12.75" customHeight="1">
      <c r="B23" s="4142" t="s">
        <v>2291</v>
      </c>
      <c r="C23" s="4142"/>
      <c r="D23" s="4142"/>
      <c r="E23" s="4142"/>
      <c r="F23" s="4142"/>
      <c r="G23" s="4142"/>
      <c r="H23" s="4142"/>
      <c r="I23" s="4142"/>
      <c r="J23" s="4142"/>
      <c r="K23" s="4142"/>
      <c r="L23" s="4142"/>
      <c r="M23" s="4142"/>
      <c r="N23" s="4142"/>
    </row>
  </sheetData>
  <mergeCells count="6">
    <mergeCell ref="B22:N22"/>
    <mergeCell ref="B23:N23"/>
    <mergeCell ref="B1:N1"/>
    <mergeCell ref="B2:N2"/>
    <mergeCell ref="M3:N3"/>
    <mergeCell ref="B21:N21"/>
  </mergeCells>
  <phoneticPr fontId="0" type="noConversion"/>
  <conditionalFormatting sqref="C5:N18">
    <cfRule type="cellIs" dxfId="82" priority="1" stopIfTrue="1" operator="between">
      <formula>0.1</formula>
      <formula>0.5</formula>
    </cfRule>
  </conditionalFormatting>
  <hyperlinks>
    <hyperlink ref="P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38.xml><?xml version="1.0" encoding="utf-8"?>
<worksheet xmlns="http://schemas.openxmlformats.org/spreadsheetml/2006/main" xmlns:r="http://schemas.openxmlformats.org/officeDocument/2006/relationships">
  <sheetPr>
    <pageSetUpPr fitToPage="1"/>
  </sheetPr>
  <dimension ref="B1:AM24"/>
  <sheetViews>
    <sheetView showGridLines="0" workbookViewId="0">
      <selection activeCell="B2" sqref="B2:O2"/>
    </sheetView>
  </sheetViews>
  <sheetFormatPr defaultColWidth="7.85546875" defaultRowHeight="11.25"/>
  <cols>
    <col min="1" max="1" width="6.7109375" style="138" customWidth="1"/>
    <col min="2" max="2" width="20.7109375" style="138" customWidth="1"/>
    <col min="3" max="15" width="8.7109375" style="138" customWidth="1"/>
    <col min="16" max="16" width="6.7109375" style="138" customWidth="1"/>
    <col min="17" max="17" width="13.140625" style="138" bestFit="1" customWidth="1"/>
    <col min="18" max="16384" width="7.85546875" style="138"/>
  </cols>
  <sheetData>
    <row r="1" spans="2:39" s="112" customFormat="1" ht="30" customHeight="1">
      <c r="B1" s="4139" t="s">
        <v>2495</v>
      </c>
      <c r="C1" s="4139"/>
      <c r="D1" s="4139"/>
      <c r="E1" s="4139"/>
      <c r="F1" s="4139"/>
      <c r="G1" s="4139"/>
      <c r="H1" s="4139"/>
      <c r="I1" s="4139"/>
      <c r="J1" s="4139"/>
      <c r="K1" s="4139"/>
      <c r="L1" s="4139"/>
      <c r="M1" s="4139"/>
      <c r="N1" s="4139"/>
      <c r="O1" s="4139"/>
    </row>
    <row r="2" spans="2:39" s="112" customFormat="1" ht="30" customHeight="1">
      <c r="B2" s="4139" t="s">
        <v>2496</v>
      </c>
      <c r="C2" s="4139"/>
      <c r="D2" s="4139"/>
      <c r="E2" s="4139"/>
      <c r="F2" s="4139"/>
      <c r="G2" s="4139"/>
      <c r="H2" s="4139"/>
      <c r="I2" s="4139"/>
      <c r="J2" s="4139"/>
      <c r="K2" s="4139"/>
      <c r="L2" s="4139"/>
      <c r="M2" s="4139"/>
      <c r="N2" s="4139"/>
      <c r="O2" s="4139"/>
    </row>
    <row r="3" spans="2:39" s="112" customFormat="1" ht="12.75" customHeight="1">
      <c r="B3" s="376" t="s">
        <v>2480</v>
      </c>
      <c r="C3" s="218"/>
      <c r="D3" s="218"/>
      <c r="E3" s="218"/>
      <c r="F3" s="218"/>
      <c r="G3" s="218"/>
      <c r="H3" s="218"/>
      <c r="I3" s="218"/>
      <c r="J3" s="218"/>
      <c r="K3" s="218"/>
      <c r="L3" s="218"/>
      <c r="M3" s="347"/>
      <c r="N3" s="4180" t="s">
        <v>2481</v>
      </c>
      <c r="O3" s="4180"/>
      <c r="P3" s="348"/>
      <c r="Q3" s="1951" t="s">
        <v>2512</v>
      </c>
    </row>
    <row r="4" spans="2:39" s="112" customFormat="1" ht="21" customHeight="1">
      <c r="B4" s="304"/>
      <c r="C4" s="305">
        <v>21</v>
      </c>
      <c r="D4" s="305">
        <v>22</v>
      </c>
      <c r="E4" s="305">
        <v>23</v>
      </c>
      <c r="F4" s="305">
        <v>24</v>
      </c>
      <c r="G4" s="305">
        <v>25</v>
      </c>
      <c r="H4" s="305">
        <v>26</v>
      </c>
      <c r="I4" s="305">
        <v>27</v>
      </c>
      <c r="J4" s="305">
        <v>28</v>
      </c>
      <c r="K4" s="305">
        <v>29</v>
      </c>
      <c r="L4" s="305">
        <v>30</v>
      </c>
      <c r="M4" s="305">
        <v>31</v>
      </c>
      <c r="N4" s="305">
        <v>32</v>
      </c>
      <c r="O4" s="306">
        <v>33</v>
      </c>
      <c r="P4" s="307"/>
      <c r="Q4" s="241"/>
      <c r="R4" s="219"/>
      <c r="S4" s="131"/>
      <c r="T4" s="131"/>
    </row>
    <row r="5" spans="2:39" s="126" customFormat="1" ht="21" customHeight="1">
      <c r="B5" s="126" t="s">
        <v>2065</v>
      </c>
      <c r="C5" s="369">
        <v>1186349</v>
      </c>
      <c r="D5" s="369">
        <v>3530774</v>
      </c>
      <c r="E5" s="369">
        <v>4319351</v>
      </c>
      <c r="F5" s="369">
        <v>2757471</v>
      </c>
      <c r="G5" s="369">
        <v>5654611</v>
      </c>
      <c r="H5" s="369">
        <v>1880814</v>
      </c>
      <c r="I5" s="369">
        <v>3683044</v>
      </c>
      <c r="J5" s="369">
        <v>1807575</v>
      </c>
      <c r="K5" s="369">
        <v>7080607</v>
      </c>
      <c r="L5" s="369">
        <v>252572</v>
      </c>
      <c r="M5" s="369">
        <v>1375013</v>
      </c>
      <c r="N5" s="369">
        <v>1151312</v>
      </c>
      <c r="O5" s="369">
        <v>1390704</v>
      </c>
      <c r="S5" s="319"/>
      <c r="T5" s="319"/>
      <c r="U5" s="319"/>
      <c r="V5" s="319"/>
      <c r="W5" s="319"/>
      <c r="X5" s="319"/>
      <c r="Y5" s="319"/>
      <c r="Z5" s="319"/>
      <c r="AA5" s="319"/>
      <c r="AB5" s="319"/>
      <c r="AC5" s="319"/>
      <c r="AD5" s="319"/>
      <c r="AE5" s="319"/>
      <c r="AF5" s="319"/>
      <c r="AG5" s="319"/>
      <c r="AH5" s="319"/>
      <c r="AI5" s="319"/>
      <c r="AJ5" s="319"/>
      <c r="AK5" s="319"/>
      <c r="AL5" s="319"/>
      <c r="AM5" s="319"/>
    </row>
    <row r="6" spans="2:39" s="126" customFormat="1" ht="21" customHeight="1">
      <c r="B6" s="131" t="s">
        <v>2066</v>
      </c>
      <c r="C6" s="370">
        <v>1186349</v>
      </c>
      <c r="D6" s="370">
        <v>3526080</v>
      </c>
      <c r="E6" s="370">
        <v>4209323</v>
      </c>
      <c r="F6" s="370">
        <v>2753819</v>
      </c>
      <c r="G6" s="370">
        <v>5587061</v>
      </c>
      <c r="H6" s="370">
        <v>1880636</v>
      </c>
      <c r="I6" s="370">
        <v>3682583</v>
      </c>
      <c r="J6" s="370">
        <v>1801112</v>
      </c>
      <c r="K6" s="370">
        <v>7078688</v>
      </c>
      <c r="L6" s="370" t="s">
        <v>2462</v>
      </c>
      <c r="M6" s="370">
        <v>1370332</v>
      </c>
      <c r="N6" s="370">
        <v>1146372</v>
      </c>
      <c r="O6" s="370">
        <v>1375498</v>
      </c>
      <c r="Q6" s="136"/>
      <c r="R6" s="137"/>
      <c r="S6" s="319"/>
      <c r="T6" s="319"/>
      <c r="U6" s="319"/>
      <c r="V6" s="319"/>
      <c r="W6" s="319"/>
      <c r="X6" s="319"/>
      <c r="Y6" s="319"/>
      <c r="Z6" s="319"/>
      <c r="AA6" s="319"/>
      <c r="AB6" s="319"/>
      <c r="AC6" s="319"/>
      <c r="AD6" s="319"/>
      <c r="AE6" s="319"/>
    </row>
    <row r="7" spans="2:39" s="126" customFormat="1" ht="21" customHeight="1">
      <c r="B7" s="139" t="s">
        <v>2101</v>
      </c>
      <c r="C7" s="369">
        <v>0</v>
      </c>
      <c r="D7" s="369" t="s">
        <v>2462</v>
      </c>
      <c r="E7" s="369">
        <v>36675</v>
      </c>
      <c r="F7" s="369">
        <v>3652</v>
      </c>
      <c r="G7" s="369">
        <v>30252</v>
      </c>
      <c r="H7" s="369" t="s">
        <v>2462</v>
      </c>
      <c r="I7" s="369">
        <v>275</v>
      </c>
      <c r="J7" s="369">
        <v>2176</v>
      </c>
      <c r="K7" s="369">
        <v>1714</v>
      </c>
      <c r="L7" s="369" t="s">
        <v>2462</v>
      </c>
      <c r="M7" s="369">
        <v>3147</v>
      </c>
      <c r="N7" s="369">
        <v>3377</v>
      </c>
      <c r="O7" s="369">
        <v>7630</v>
      </c>
      <c r="R7" s="140"/>
      <c r="S7" s="319"/>
      <c r="T7" s="319"/>
      <c r="U7" s="319"/>
      <c r="V7" s="319"/>
      <c r="W7" s="319"/>
      <c r="X7" s="319"/>
      <c r="Y7" s="319"/>
      <c r="Z7" s="319"/>
      <c r="AA7" s="319"/>
      <c r="AB7" s="319"/>
      <c r="AC7" s="319"/>
      <c r="AD7" s="319"/>
      <c r="AE7" s="319"/>
    </row>
    <row r="8" spans="2:39" s="131" customFormat="1" ht="21" customHeight="1">
      <c r="B8" s="141" t="s">
        <v>2269</v>
      </c>
      <c r="C8" s="370">
        <v>0</v>
      </c>
      <c r="D8" s="370">
        <v>0</v>
      </c>
      <c r="E8" s="370">
        <v>1034</v>
      </c>
      <c r="F8" s="370">
        <v>0</v>
      </c>
      <c r="G8" s="370">
        <v>547</v>
      </c>
      <c r="H8" s="370">
        <v>0</v>
      </c>
      <c r="I8" s="370">
        <v>0</v>
      </c>
      <c r="J8" s="370">
        <v>0</v>
      </c>
      <c r="K8" s="370">
        <v>0</v>
      </c>
      <c r="L8" s="370">
        <v>0</v>
      </c>
      <c r="M8" s="370">
        <v>0</v>
      </c>
      <c r="N8" s="370" t="s">
        <v>2462</v>
      </c>
      <c r="O8" s="370" t="s">
        <v>2462</v>
      </c>
      <c r="R8" s="142"/>
      <c r="S8" s="319"/>
      <c r="T8" s="319"/>
      <c r="U8" s="319"/>
      <c r="V8" s="319"/>
      <c r="W8" s="319"/>
      <c r="X8" s="319"/>
      <c r="Y8" s="319"/>
      <c r="Z8" s="319"/>
      <c r="AA8" s="319"/>
      <c r="AB8" s="319"/>
      <c r="AC8" s="319"/>
      <c r="AD8" s="319"/>
      <c r="AE8" s="319"/>
    </row>
    <row r="9" spans="2:39" s="131" customFormat="1" ht="21" customHeight="1">
      <c r="B9" s="141" t="s">
        <v>2270</v>
      </c>
      <c r="C9" s="370">
        <v>0</v>
      </c>
      <c r="D9" s="370" t="s">
        <v>2462</v>
      </c>
      <c r="E9" s="370" t="s">
        <v>2462</v>
      </c>
      <c r="F9" s="370" t="s">
        <v>2462</v>
      </c>
      <c r="G9" s="370">
        <v>6450</v>
      </c>
      <c r="H9" s="370">
        <v>0</v>
      </c>
      <c r="I9" s="370">
        <v>0</v>
      </c>
      <c r="J9" s="370">
        <v>0</v>
      </c>
      <c r="K9" s="370" t="s">
        <v>2462</v>
      </c>
      <c r="L9" s="370" t="s">
        <v>2462</v>
      </c>
      <c r="M9" s="370" t="s">
        <v>2462</v>
      </c>
      <c r="N9" s="370">
        <v>0</v>
      </c>
      <c r="O9" s="370">
        <v>1023</v>
      </c>
      <c r="R9" s="142"/>
      <c r="S9" s="319"/>
      <c r="T9" s="319"/>
      <c r="U9" s="319"/>
      <c r="V9" s="319"/>
      <c r="W9" s="319"/>
      <c r="X9" s="319"/>
      <c r="Y9" s="319"/>
      <c r="Z9" s="319"/>
      <c r="AA9" s="319"/>
      <c r="AB9" s="319"/>
      <c r="AC9" s="319"/>
      <c r="AD9" s="319"/>
      <c r="AE9" s="319"/>
    </row>
    <row r="10" spans="2:39" s="131" customFormat="1" ht="21" customHeight="1">
      <c r="B10" s="141" t="s">
        <v>2271</v>
      </c>
      <c r="C10" s="370">
        <v>0</v>
      </c>
      <c r="D10" s="370" t="s">
        <v>2462</v>
      </c>
      <c r="E10" s="370">
        <v>16809</v>
      </c>
      <c r="F10" s="370" t="s">
        <v>2462</v>
      </c>
      <c r="G10" s="370">
        <v>8451</v>
      </c>
      <c r="H10" s="370">
        <v>0</v>
      </c>
      <c r="I10" s="370">
        <v>275</v>
      </c>
      <c r="J10" s="370" t="s">
        <v>2462</v>
      </c>
      <c r="K10" s="370">
        <v>0</v>
      </c>
      <c r="L10" s="370">
        <v>0</v>
      </c>
      <c r="M10" s="370">
        <v>1661</v>
      </c>
      <c r="N10" s="370">
        <v>3140</v>
      </c>
      <c r="O10" s="370">
        <v>4366</v>
      </c>
      <c r="R10" s="142"/>
      <c r="S10" s="319"/>
      <c r="T10" s="319"/>
      <c r="U10" s="319"/>
      <c r="V10" s="319"/>
      <c r="W10" s="319"/>
      <c r="X10" s="319"/>
      <c r="Y10" s="319"/>
      <c r="Z10" s="319"/>
      <c r="AA10" s="319"/>
      <c r="AB10" s="319"/>
      <c r="AC10" s="319"/>
      <c r="AD10" s="319"/>
      <c r="AE10" s="319"/>
    </row>
    <row r="11" spans="2:39" s="131" customFormat="1" ht="21" customHeight="1">
      <c r="B11" s="141" t="s">
        <v>2272</v>
      </c>
      <c r="C11" s="370">
        <v>0</v>
      </c>
      <c r="D11" s="370">
        <v>0</v>
      </c>
      <c r="E11" s="370">
        <v>6424</v>
      </c>
      <c r="F11" s="370">
        <v>0</v>
      </c>
      <c r="G11" s="370">
        <v>6606</v>
      </c>
      <c r="H11" s="370">
        <v>0</v>
      </c>
      <c r="I11" s="370">
        <v>0</v>
      </c>
      <c r="J11" s="370">
        <v>0</v>
      </c>
      <c r="K11" s="370">
        <v>0</v>
      </c>
      <c r="L11" s="370">
        <v>0</v>
      </c>
      <c r="M11" s="370" t="s">
        <v>2462</v>
      </c>
      <c r="N11" s="370" t="s">
        <v>2462</v>
      </c>
      <c r="O11" s="370">
        <v>468</v>
      </c>
      <c r="R11" s="142"/>
      <c r="S11" s="319"/>
      <c r="T11" s="319"/>
      <c r="U11" s="319"/>
      <c r="V11" s="319"/>
      <c r="W11" s="319"/>
      <c r="X11" s="319"/>
      <c r="Y11" s="319"/>
      <c r="Z11" s="319"/>
      <c r="AA11" s="319"/>
      <c r="AB11" s="319"/>
      <c r="AC11" s="319"/>
      <c r="AD11" s="319"/>
      <c r="AE11" s="319"/>
    </row>
    <row r="12" spans="2:39" s="131" customFormat="1" ht="21" customHeight="1">
      <c r="B12" s="141" t="s">
        <v>2273</v>
      </c>
      <c r="C12" s="370">
        <v>0</v>
      </c>
      <c r="D12" s="370">
        <v>0</v>
      </c>
      <c r="E12" s="370">
        <v>1317</v>
      </c>
      <c r="F12" s="370">
        <v>0</v>
      </c>
      <c r="G12" s="370">
        <v>2218</v>
      </c>
      <c r="H12" s="370">
        <v>0</v>
      </c>
      <c r="I12" s="370">
        <v>0</v>
      </c>
      <c r="J12" s="370">
        <v>0</v>
      </c>
      <c r="K12" s="370">
        <v>0</v>
      </c>
      <c r="L12" s="370">
        <v>0</v>
      </c>
      <c r="M12" s="370" t="s">
        <v>2462</v>
      </c>
      <c r="N12" s="370" t="s">
        <v>2462</v>
      </c>
      <c r="O12" s="370" t="s">
        <v>2462</v>
      </c>
      <c r="R12" s="142"/>
      <c r="S12" s="319"/>
      <c r="T12" s="319"/>
      <c r="U12" s="319"/>
      <c r="V12" s="319"/>
      <c r="W12" s="319"/>
      <c r="X12" s="319"/>
      <c r="Y12" s="319"/>
      <c r="Z12" s="319"/>
      <c r="AA12" s="319"/>
      <c r="AB12" s="319"/>
      <c r="AC12" s="319"/>
      <c r="AD12" s="319"/>
      <c r="AE12" s="319"/>
    </row>
    <row r="13" spans="2:39" s="131" customFormat="1" ht="21" customHeight="1">
      <c r="B13" s="141" t="s">
        <v>2274</v>
      </c>
      <c r="C13" s="370">
        <v>0</v>
      </c>
      <c r="D13" s="370">
        <v>0</v>
      </c>
      <c r="E13" s="370" t="s">
        <v>2462</v>
      </c>
      <c r="F13" s="370">
        <v>0</v>
      </c>
      <c r="G13" s="370" t="s">
        <v>2462</v>
      </c>
      <c r="H13" s="370">
        <v>0</v>
      </c>
      <c r="I13" s="370">
        <v>0</v>
      </c>
      <c r="J13" s="370">
        <v>0</v>
      </c>
      <c r="K13" s="370">
        <v>0</v>
      </c>
      <c r="L13" s="370">
        <v>0</v>
      </c>
      <c r="M13" s="370">
        <v>0</v>
      </c>
      <c r="N13" s="370">
        <v>0</v>
      </c>
      <c r="O13" s="370">
        <v>0</v>
      </c>
      <c r="R13" s="142"/>
      <c r="S13" s="319"/>
      <c r="T13" s="319"/>
      <c r="U13" s="319"/>
      <c r="V13" s="319"/>
      <c r="W13" s="319"/>
      <c r="X13" s="319"/>
      <c r="Y13" s="319"/>
      <c r="Z13" s="319"/>
      <c r="AA13" s="319"/>
      <c r="AB13" s="319"/>
      <c r="AC13" s="319"/>
      <c r="AD13" s="319"/>
      <c r="AE13" s="319"/>
    </row>
    <row r="14" spans="2:39" s="131" customFormat="1" ht="21" customHeight="1">
      <c r="B14" s="141" t="s">
        <v>2275</v>
      </c>
      <c r="C14" s="370">
        <v>0</v>
      </c>
      <c r="D14" s="370">
        <v>0</v>
      </c>
      <c r="E14" s="370">
        <v>663</v>
      </c>
      <c r="F14" s="370">
        <v>0</v>
      </c>
      <c r="G14" s="370">
        <v>1295</v>
      </c>
      <c r="H14" s="370">
        <v>0</v>
      </c>
      <c r="I14" s="370">
        <v>0</v>
      </c>
      <c r="J14" s="370">
        <v>0</v>
      </c>
      <c r="K14" s="370" t="s">
        <v>2462</v>
      </c>
      <c r="L14" s="370">
        <v>0</v>
      </c>
      <c r="M14" s="370">
        <v>725</v>
      </c>
      <c r="N14" s="370">
        <v>0</v>
      </c>
      <c r="O14" s="370" t="s">
        <v>2462</v>
      </c>
      <c r="R14" s="142"/>
      <c r="S14" s="319"/>
      <c r="T14" s="319"/>
      <c r="U14" s="319"/>
      <c r="V14" s="319"/>
      <c r="W14" s="319"/>
      <c r="X14" s="319"/>
      <c r="Y14" s="319"/>
      <c r="Z14" s="319"/>
      <c r="AA14" s="319"/>
      <c r="AB14" s="319"/>
      <c r="AC14" s="319"/>
      <c r="AD14" s="319"/>
      <c r="AE14" s="319"/>
    </row>
    <row r="15" spans="2:39" s="131" customFormat="1" ht="21" customHeight="1">
      <c r="B15" s="141" t="s">
        <v>2276</v>
      </c>
      <c r="C15" s="370">
        <v>0</v>
      </c>
      <c r="D15" s="370" t="s">
        <v>2462</v>
      </c>
      <c r="E15" s="370">
        <v>4508</v>
      </c>
      <c r="F15" s="370">
        <v>0</v>
      </c>
      <c r="G15" s="370">
        <v>3616</v>
      </c>
      <c r="H15" s="370" t="s">
        <v>2462</v>
      </c>
      <c r="I15" s="370">
        <v>0</v>
      </c>
      <c r="J15" s="370" t="s">
        <v>2462</v>
      </c>
      <c r="K15" s="370">
        <v>0</v>
      </c>
      <c r="L15" s="370">
        <v>0</v>
      </c>
      <c r="M15" s="370">
        <v>230</v>
      </c>
      <c r="N15" s="370">
        <v>128</v>
      </c>
      <c r="O15" s="370">
        <v>1210</v>
      </c>
      <c r="R15" s="142"/>
      <c r="S15" s="319"/>
      <c r="T15" s="319"/>
      <c r="U15" s="319"/>
      <c r="V15" s="319"/>
      <c r="W15" s="319"/>
      <c r="X15" s="319"/>
      <c r="Y15" s="319"/>
      <c r="Z15" s="319"/>
      <c r="AA15" s="319"/>
      <c r="AB15" s="319"/>
      <c r="AC15" s="319"/>
      <c r="AD15" s="319"/>
      <c r="AE15" s="319"/>
    </row>
    <row r="16" spans="2:39" s="131" customFormat="1" ht="21" customHeight="1">
      <c r="B16" s="141" t="s">
        <v>2277</v>
      </c>
      <c r="C16" s="370">
        <v>0</v>
      </c>
      <c r="D16" s="370">
        <v>0</v>
      </c>
      <c r="E16" s="370">
        <v>690</v>
      </c>
      <c r="F16" s="370">
        <v>0</v>
      </c>
      <c r="G16" s="370">
        <v>372</v>
      </c>
      <c r="H16" s="370">
        <v>0</v>
      </c>
      <c r="I16" s="370">
        <v>0</v>
      </c>
      <c r="J16" s="370">
        <v>0</v>
      </c>
      <c r="K16" s="370">
        <v>0</v>
      </c>
      <c r="L16" s="370">
        <v>0</v>
      </c>
      <c r="M16" s="370" t="s">
        <v>2462</v>
      </c>
      <c r="N16" s="370" t="s">
        <v>2462</v>
      </c>
      <c r="O16" s="370">
        <v>0</v>
      </c>
      <c r="R16" s="142"/>
      <c r="S16" s="319"/>
      <c r="T16" s="319"/>
      <c r="U16" s="319"/>
      <c r="V16" s="319"/>
      <c r="W16" s="319"/>
      <c r="X16" s="319"/>
      <c r="Y16" s="319"/>
      <c r="Z16" s="319"/>
      <c r="AA16" s="319"/>
      <c r="AB16" s="319"/>
      <c r="AC16" s="319"/>
      <c r="AD16" s="319"/>
      <c r="AE16" s="319"/>
    </row>
    <row r="17" spans="2:31" s="131" customFormat="1" ht="21" customHeight="1">
      <c r="B17" s="141" t="s">
        <v>2278</v>
      </c>
      <c r="C17" s="370">
        <v>0</v>
      </c>
      <c r="D17" s="370">
        <v>0</v>
      </c>
      <c r="E17" s="370" t="s">
        <v>2462</v>
      </c>
      <c r="F17" s="370">
        <v>0</v>
      </c>
      <c r="G17" s="370" t="s">
        <v>2462</v>
      </c>
      <c r="H17" s="370">
        <v>0</v>
      </c>
      <c r="I17" s="370">
        <v>0</v>
      </c>
      <c r="J17" s="370">
        <v>0</v>
      </c>
      <c r="K17" s="370">
        <v>0</v>
      </c>
      <c r="L17" s="370">
        <v>0</v>
      </c>
      <c r="M17" s="370" t="s">
        <v>2462</v>
      </c>
      <c r="N17" s="370">
        <v>0</v>
      </c>
      <c r="O17" s="370">
        <v>0</v>
      </c>
      <c r="R17" s="142"/>
      <c r="S17" s="319"/>
      <c r="T17" s="319"/>
      <c r="U17" s="319"/>
      <c r="V17" s="319"/>
      <c r="W17" s="319"/>
      <c r="X17" s="319"/>
      <c r="Y17" s="319"/>
      <c r="Z17" s="319"/>
      <c r="AA17" s="319"/>
      <c r="AB17" s="319"/>
      <c r="AC17" s="319"/>
      <c r="AD17" s="319"/>
      <c r="AE17" s="319"/>
    </row>
    <row r="18" spans="2:31" s="131" customFormat="1" ht="21" customHeight="1">
      <c r="B18" s="141" t="s">
        <v>2279</v>
      </c>
      <c r="C18" s="370">
        <v>0</v>
      </c>
      <c r="D18" s="370">
        <v>0</v>
      </c>
      <c r="E18" s="370">
        <v>15</v>
      </c>
      <c r="F18" s="370">
        <v>0</v>
      </c>
      <c r="G18" s="370">
        <v>350</v>
      </c>
      <c r="H18" s="370">
        <v>0</v>
      </c>
      <c r="I18" s="370">
        <v>0</v>
      </c>
      <c r="J18" s="370">
        <v>0</v>
      </c>
      <c r="K18" s="370">
        <v>0</v>
      </c>
      <c r="L18" s="370">
        <v>0</v>
      </c>
      <c r="M18" s="370">
        <v>0</v>
      </c>
      <c r="N18" s="370">
        <v>0</v>
      </c>
      <c r="O18" s="370" t="s">
        <v>2462</v>
      </c>
      <c r="R18" s="142"/>
      <c r="S18" s="319"/>
      <c r="T18" s="319"/>
      <c r="U18" s="319"/>
      <c r="V18" s="319"/>
      <c r="W18" s="319"/>
      <c r="X18" s="319"/>
      <c r="Y18" s="319"/>
      <c r="Z18" s="319"/>
      <c r="AA18" s="319"/>
      <c r="AB18" s="319"/>
      <c r="AC18" s="319"/>
      <c r="AD18" s="319"/>
      <c r="AE18" s="319"/>
    </row>
    <row r="19" spans="2:31" ht="21" customHeight="1">
      <c r="B19" s="304"/>
      <c r="C19" s="305">
        <v>21</v>
      </c>
      <c r="D19" s="305">
        <v>22</v>
      </c>
      <c r="E19" s="305">
        <v>23</v>
      </c>
      <c r="F19" s="305">
        <v>24</v>
      </c>
      <c r="G19" s="305">
        <v>25</v>
      </c>
      <c r="H19" s="305">
        <v>26</v>
      </c>
      <c r="I19" s="305">
        <v>27</v>
      </c>
      <c r="J19" s="305">
        <v>28</v>
      </c>
      <c r="K19" s="305">
        <v>29</v>
      </c>
      <c r="L19" s="305">
        <v>30</v>
      </c>
      <c r="M19" s="305">
        <v>31</v>
      </c>
      <c r="N19" s="305">
        <v>32</v>
      </c>
      <c r="O19" s="306">
        <v>33</v>
      </c>
    </row>
    <row r="20" spans="2:31" ht="12.75" customHeight="1">
      <c r="B20" s="313"/>
      <c r="C20" s="314"/>
      <c r="D20" s="314"/>
      <c r="E20" s="314"/>
      <c r="F20" s="314"/>
      <c r="G20" s="314"/>
      <c r="H20" s="314"/>
      <c r="I20" s="314"/>
      <c r="J20" s="314"/>
      <c r="K20" s="314"/>
      <c r="L20" s="314"/>
      <c r="M20" s="314"/>
      <c r="N20" s="314"/>
      <c r="O20" s="314"/>
    </row>
    <row r="21" spans="2:31" ht="12.75" customHeight="1">
      <c r="B21" s="4172" t="s">
        <v>2113</v>
      </c>
      <c r="C21" s="3437"/>
      <c r="D21" s="3437"/>
      <c r="E21" s="3437"/>
      <c r="F21" s="3437"/>
      <c r="G21" s="3437"/>
      <c r="H21" s="3437"/>
      <c r="I21" s="3437"/>
      <c r="J21" s="3437"/>
      <c r="K21" s="3437"/>
      <c r="L21" s="3437"/>
      <c r="M21" s="3437"/>
      <c r="N21" s="3437"/>
      <c r="O21" s="3437"/>
    </row>
    <row r="22" spans="2:31" ht="12.75" customHeight="1">
      <c r="B22" s="4142" t="s">
        <v>2290</v>
      </c>
      <c r="C22" s="4142"/>
      <c r="D22" s="4142"/>
      <c r="E22" s="4142"/>
      <c r="F22" s="4142"/>
      <c r="G22" s="4142"/>
      <c r="H22" s="4142"/>
      <c r="I22" s="4142"/>
      <c r="J22" s="4142"/>
      <c r="K22" s="4142"/>
      <c r="L22" s="4142"/>
      <c r="M22" s="4142"/>
      <c r="N22" s="4142"/>
      <c r="O22" s="4142"/>
    </row>
    <row r="23" spans="2:31" ht="12.75" customHeight="1">
      <c r="B23" s="4142" t="s">
        <v>2291</v>
      </c>
      <c r="C23" s="4142"/>
      <c r="D23" s="4142"/>
      <c r="E23" s="4142"/>
      <c r="F23" s="4142"/>
      <c r="G23" s="4142"/>
      <c r="H23" s="4142"/>
      <c r="I23" s="4142"/>
      <c r="J23" s="4142"/>
      <c r="K23" s="4142"/>
      <c r="L23" s="4142"/>
      <c r="M23" s="4142"/>
      <c r="N23" s="4142"/>
      <c r="O23" s="4142"/>
    </row>
    <row r="24" spans="2:31" ht="12.75" customHeight="1"/>
  </sheetData>
  <mergeCells count="6">
    <mergeCell ref="B22:O22"/>
    <mergeCell ref="B23:O23"/>
    <mergeCell ref="B1:O1"/>
    <mergeCell ref="B2:O2"/>
    <mergeCell ref="N3:O3"/>
    <mergeCell ref="B21:O21"/>
  </mergeCells>
  <phoneticPr fontId="0" type="noConversion"/>
  <conditionalFormatting sqref="C5:O18">
    <cfRule type="cellIs" dxfId="81" priority="1" stopIfTrue="1" operator="between">
      <formula>0.1</formula>
      <formula>0.5</formula>
    </cfRule>
  </conditionalFormatting>
  <hyperlinks>
    <hyperlink ref="Q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139.xml><?xml version="1.0" encoding="utf-8"?>
<worksheet xmlns="http://schemas.openxmlformats.org/spreadsheetml/2006/main" xmlns:r="http://schemas.openxmlformats.org/officeDocument/2006/relationships">
  <sheetPr>
    <pageSetUpPr fitToPage="1"/>
  </sheetPr>
  <dimension ref="A1:AA45"/>
  <sheetViews>
    <sheetView showGridLines="0" workbookViewId="0">
      <selection activeCell="B2" sqref="B2:K2"/>
    </sheetView>
  </sheetViews>
  <sheetFormatPr defaultColWidth="7.85546875" defaultRowHeight="11.25"/>
  <cols>
    <col min="1" max="1" width="6.7109375" style="205" customWidth="1"/>
    <col min="2" max="2" width="20.7109375" style="205" customWidth="1"/>
    <col min="3" max="11" width="10.7109375" style="205" customWidth="1"/>
    <col min="12" max="12" width="6.7109375" style="205" customWidth="1"/>
    <col min="13" max="13" width="13.140625" style="205" bestFit="1" customWidth="1"/>
    <col min="14" max="16384" width="7.85546875" style="205"/>
  </cols>
  <sheetData>
    <row r="1" spans="1:27" s="182" customFormat="1" ht="30" customHeight="1">
      <c r="B1" s="3505" t="s">
        <v>1547</v>
      </c>
      <c r="C1" s="3505"/>
      <c r="D1" s="3505"/>
      <c r="E1" s="3505"/>
      <c r="F1" s="3505"/>
      <c r="G1" s="3505"/>
      <c r="H1" s="3505"/>
      <c r="I1" s="3505"/>
      <c r="J1" s="3505"/>
      <c r="K1" s="3505"/>
      <c r="L1" s="381"/>
    </row>
    <row r="2" spans="1:27" s="182" customFormat="1" ht="30" customHeight="1">
      <c r="B2" s="3505" t="s">
        <v>1548</v>
      </c>
      <c r="C2" s="3505"/>
      <c r="D2" s="3505"/>
      <c r="E2" s="3505"/>
      <c r="F2" s="3505"/>
      <c r="G2" s="3505"/>
      <c r="H2" s="3505"/>
      <c r="I2" s="3505"/>
      <c r="J2" s="3505"/>
      <c r="K2" s="3505"/>
      <c r="L2" s="381"/>
    </row>
    <row r="3" spans="1:27" s="182" customFormat="1" ht="12.75" customHeight="1">
      <c r="B3" s="376" t="s">
        <v>2480</v>
      </c>
      <c r="C3" s="186"/>
      <c r="D3" s="186"/>
      <c r="E3" s="186"/>
      <c r="F3" s="186"/>
      <c r="G3" s="186"/>
      <c r="H3" s="186"/>
      <c r="I3" s="186"/>
      <c r="J3" s="4180" t="s">
        <v>2481</v>
      </c>
      <c r="K3" s="4180"/>
      <c r="M3" s="1951" t="s">
        <v>2512</v>
      </c>
    </row>
    <row r="4" spans="1:27" s="182" customFormat="1" ht="21" customHeight="1">
      <c r="B4" s="284"/>
      <c r="C4" s="95" t="s">
        <v>2226</v>
      </c>
      <c r="D4" s="95" t="s">
        <v>2398</v>
      </c>
      <c r="E4" s="95" t="s">
        <v>2399</v>
      </c>
      <c r="F4" s="95" t="s">
        <v>2400</v>
      </c>
      <c r="G4" s="95" t="s">
        <v>2401</v>
      </c>
      <c r="H4" s="95" t="s">
        <v>2402</v>
      </c>
      <c r="I4" s="95" t="s">
        <v>2403</v>
      </c>
      <c r="J4" s="95" t="s">
        <v>2404</v>
      </c>
      <c r="K4" s="96" t="s">
        <v>2405</v>
      </c>
      <c r="L4" s="251"/>
      <c r="M4" s="241"/>
      <c r="N4" s="241"/>
    </row>
    <row r="5" spans="1:27" s="368" customFormat="1" ht="21" customHeight="1">
      <c r="A5" s="374"/>
      <c r="B5" s="242" t="s">
        <v>2065</v>
      </c>
      <c r="C5" s="286">
        <v>82242386</v>
      </c>
      <c r="D5" s="286">
        <v>1096173</v>
      </c>
      <c r="E5" s="286">
        <v>534799</v>
      </c>
      <c r="F5" s="286">
        <v>17106363</v>
      </c>
      <c r="G5" s="286">
        <v>3915301</v>
      </c>
      <c r="H5" s="286">
        <v>1363855</v>
      </c>
      <c r="I5" s="286">
        <v>7497771</v>
      </c>
      <c r="J5" s="286">
        <v>15509224</v>
      </c>
      <c r="K5" s="286">
        <v>6106424</v>
      </c>
      <c r="L5" s="196"/>
      <c r="M5" s="196"/>
      <c r="N5" s="196"/>
      <c r="O5" s="378"/>
      <c r="P5" s="378"/>
      <c r="Q5" s="378"/>
      <c r="R5" s="378"/>
      <c r="S5" s="378"/>
      <c r="T5" s="378"/>
      <c r="U5" s="378"/>
      <c r="V5" s="378"/>
      <c r="W5" s="378"/>
      <c r="X5" s="378"/>
      <c r="Y5" s="378"/>
      <c r="Z5" s="378"/>
      <c r="AA5" s="378"/>
    </row>
    <row r="6" spans="1:27" s="368" customFormat="1" ht="21" customHeight="1">
      <c r="A6" s="374"/>
      <c r="B6" s="251" t="s">
        <v>2066</v>
      </c>
      <c r="C6" s="288">
        <v>79572040</v>
      </c>
      <c r="D6" s="288">
        <v>1010119</v>
      </c>
      <c r="E6" s="288">
        <v>526949</v>
      </c>
      <c r="F6" s="288">
        <v>16850418</v>
      </c>
      <c r="G6" s="288">
        <v>3722194</v>
      </c>
      <c r="H6" s="288">
        <v>1330322</v>
      </c>
      <c r="I6" s="288">
        <v>7123853</v>
      </c>
      <c r="J6" s="288">
        <v>14990090</v>
      </c>
      <c r="K6" s="288">
        <v>5812865</v>
      </c>
      <c r="L6" s="250"/>
      <c r="M6" s="249"/>
      <c r="N6" s="250"/>
      <c r="O6" s="378"/>
      <c r="P6" s="378"/>
      <c r="Q6" s="378"/>
      <c r="R6" s="378"/>
      <c r="S6" s="378"/>
      <c r="T6" s="378"/>
      <c r="U6" s="378"/>
      <c r="V6" s="378"/>
      <c r="W6" s="378"/>
    </row>
    <row r="7" spans="1:27" ht="21" customHeight="1">
      <c r="B7" s="257" t="s">
        <v>2101</v>
      </c>
      <c r="C7" s="286">
        <v>1534656</v>
      </c>
      <c r="D7" s="286">
        <v>12260</v>
      </c>
      <c r="E7" s="286">
        <v>3514</v>
      </c>
      <c r="F7" s="286">
        <v>115876</v>
      </c>
      <c r="G7" s="286">
        <v>96104</v>
      </c>
      <c r="H7" s="286">
        <v>16885</v>
      </c>
      <c r="I7" s="286">
        <v>236667</v>
      </c>
      <c r="J7" s="286">
        <v>241270</v>
      </c>
      <c r="K7" s="286">
        <v>182264</v>
      </c>
      <c r="L7" s="250"/>
      <c r="M7" s="196"/>
      <c r="N7" s="252"/>
      <c r="O7" s="378"/>
      <c r="P7" s="378"/>
      <c r="Q7" s="378"/>
      <c r="R7" s="378"/>
      <c r="S7" s="378"/>
      <c r="T7" s="378"/>
      <c r="U7" s="378"/>
      <c r="V7" s="378"/>
      <c r="W7" s="378"/>
    </row>
    <row r="8" spans="1:27" ht="21" customHeight="1">
      <c r="B8" s="290" t="s">
        <v>2269</v>
      </c>
      <c r="C8" s="288">
        <v>73560</v>
      </c>
      <c r="D8" s="288">
        <v>334</v>
      </c>
      <c r="E8" s="288">
        <v>0</v>
      </c>
      <c r="F8" s="288">
        <v>1788</v>
      </c>
      <c r="G8" s="288" t="s">
        <v>2462</v>
      </c>
      <c r="H8" s="288">
        <v>0</v>
      </c>
      <c r="I8" s="288">
        <v>58591</v>
      </c>
      <c r="J8" s="288">
        <v>2337</v>
      </c>
      <c r="K8" s="288">
        <v>1224</v>
      </c>
      <c r="L8" s="303"/>
      <c r="M8" s="251"/>
      <c r="N8" s="291"/>
      <c r="O8" s="378"/>
      <c r="P8" s="378"/>
      <c r="Q8" s="378"/>
      <c r="R8" s="378"/>
      <c r="S8" s="378"/>
      <c r="T8" s="378"/>
      <c r="U8" s="378"/>
      <c r="V8" s="378"/>
      <c r="W8" s="378"/>
    </row>
    <row r="9" spans="1:27" ht="21" customHeight="1">
      <c r="B9" s="290" t="s">
        <v>2270</v>
      </c>
      <c r="C9" s="288">
        <v>95101</v>
      </c>
      <c r="D9" s="288">
        <v>2547</v>
      </c>
      <c r="E9" s="288" t="s">
        <v>2462</v>
      </c>
      <c r="F9" s="288">
        <v>17944</v>
      </c>
      <c r="G9" s="288">
        <v>0</v>
      </c>
      <c r="H9" s="288" t="s">
        <v>2462</v>
      </c>
      <c r="I9" s="288">
        <v>16215</v>
      </c>
      <c r="J9" s="288">
        <v>9807</v>
      </c>
      <c r="K9" s="288">
        <v>34561</v>
      </c>
      <c r="L9" s="303"/>
      <c r="M9" s="251"/>
      <c r="N9" s="291"/>
      <c r="O9" s="378"/>
      <c r="P9" s="378"/>
      <c r="Q9" s="378"/>
      <c r="R9" s="378"/>
      <c r="S9" s="378"/>
      <c r="T9" s="378"/>
      <c r="U9" s="378"/>
      <c r="V9" s="378"/>
      <c r="W9" s="378"/>
    </row>
    <row r="10" spans="1:27" ht="21" customHeight="1">
      <c r="B10" s="290" t="s">
        <v>2271</v>
      </c>
      <c r="C10" s="288">
        <v>1098975</v>
      </c>
      <c r="D10" s="288">
        <v>1419</v>
      </c>
      <c r="E10" s="288">
        <v>1697</v>
      </c>
      <c r="F10" s="288">
        <v>65140</v>
      </c>
      <c r="G10" s="288">
        <v>89660</v>
      </c>
      <c r="H10" s="288">
        <v>14715</v>
      </c>
      <c r="I10" s="288">
        <v>104234</v>
      </c>
      <c r="J10" s="288">
        <v>185193</v>
      </c>
      <c r="K10" s="288">
        <v>105892</v>
      </c>
      <c r="L10" s="303"/>
      <c r="M10" s="251"/>
      <c r="N10" s="291"/>
      <c r="O10" s="378"/>
      <c r="P10" s="378"/>
      <c r="Q10" s="378"/>
      <c r="R10" s="378"/>
      <c r="S10" s="378"/>
      <c r="T10" s="378"/>
      <c r="U10" s="378"/>
      <c r="V10" s="378"/>
      <c r="W10" s="378"/>
    </row>
    <row r="11" spans="1:27" ht="21" customHeight="1">
      <c r="B11" s="290" t="s">
        <v>2272</v>
      </c>
      <c r="C11" s="288">
        <v>69788</v>
      </c>
      <c r="D11" s="288">
        <v>2432</v>
      </c>
      <c r="E11" s="288" t="s">
        <v>2462</v>
      </c>
      <c r="F11" s="288">
        <v>11396</v>
      </c>
      <c r="G11" s="288" t="s">
        <v>2462</v>
      </c>
      <c r="H11" s="288">
        <v>2015</v>
      </c>
      <c r="I11" s="288">
        <v>17725</v>
      </c>
      <c r="J11" s="288">
        <v>7082</v>
      </c>
      <c r="K11" s="288">
        <v>11633</v>
      </c>
      <c r="L11" s="303"/>
      <c r="M11" s="251"/>
      <c r="N11" s="291"/>
      <c r="O11" s="378"/>
      <c r="P11" s="378"/>
      <c r="Q11" s="378"/>
      <c r="R11" s="378"/>
      <c r="S11" s="378"/>
      <c r="T11" s="378"/>
      <c r="U11" s="378"/>
      <c r="V11" s="378"/>
      <c r="W11" s="378"/>
    </row>
    <row r="12" spans="1:27" ht="21" customHeight="1">
      <c r="B12" s="290" t="s">
        <v>2273</v>
      </c>
      <c r="C12" s="288">
        <v>13194</v>
      </c>
      <c r="D12" s="288">
        <v>307</v>
      </c>
      <c r="E12" s="288" t="s">
        <v>2462</v>
      </c>
      <c r="F12" s="288">
        <v>1994</v>
      </c>
      <c r="G12" s="288">
        <v>0</v>
      </c>
      <c r="H12" s="288" t="s">
        <v>2462</v>
      </c>
      <c r="I12" s="288">
        <v>2222</v>
      </c>
      <c r="J12" s="288">
        <v>2351</v>
      </c>
      <c r="K12" s="288">
        <v>576</v>
      </c>
      <c r="L12" s="303"/>
      <c r="M12" s="251"/>
      <c r="N12" s="291"/>
      <c r="O12" s="378"/>
      <c r="P12" s="378"/>
      <c r="Q12" s="378"/>
      <c r="R12" s="378"/>
      <c r="S12" s="378"/>
      <c r="T12" s="378"/>
      <c r="U12" s="378"/>
      <c r="V12" s="378"/>
      <c r="W12" s="378"/>
    </row>
    <row r="13" spans="1:27" ht="21" customHeight="1">
      <c r="B13" s="290" t="s">
        <v>2274</v>
      </c>
      <c r="C13" s="288">
        <v>4086</v>
      </c>
      <c r="D13" s="288" t="s">
        <v>2462</v>
      </c>
      <c r="E13" s="288">
        <v>0</v>
      </c>
      <c r="F13" s="288">
        <v>230</v>
      </c>
      <c r="G13" s="288">
        <v>0</v>
      </c>
      <c r="H13" s="288">
        <v>0</v>
      </c>
      <c r="I13" s="288">
        <v>326</v>
      </c>
      <c r="J13" s="288">
        <v>481</v>
      </c>
      <c r="K13" s="288">
        <v>23</v>
      </c>
      <c r="L13" s="303"/>
      <c r="M13" s="251"/>
      <c r="N13" s="291"/>
      <c r="O13" s="378"/>
      <c r="P13" s="378"/>
      <c r="Q13" s="378"/>
      <c r="R13" s="378"/>
      <c r="S13" s="378"/>
      <c r="T13" s="378"/>
      <c r="U13" s="378"/>
      <c r="V13" s="378"/>
      <c r="W13" s="378"/>
    </row>
    <row r="14" spans="1:27" ht="21" customHeight="1">
      <c r="B14" s="290" t="s">
        <v>2275</v>
      </c>
      <c r="C14" s="288">
        <v>20333</v>
      </c>
      <c r="D14" s="288" t="s">
        <v>2462</v>
      </c>
      <c r="E14" s="288">
        <v>0</v>
      </c>
      <c r="F14" s="288">
        <v>1952</v>
      </c>
      <c r="G14" s="288">
        <v>0</v>
      </c>
      <c r="H14" s="288" t="s">
        <v>2462</v>
      </c>
      <c r="I14" s="288">
        <v>4868</v>
      </c>
      <c r="J14" s="288">
        <v>6304</v>
      </c>
      <c r="K14" s="288">
        <v>1435</v>
      </c>
      <c r="L14" s="303"/>
      <c r="M14" s="251"/>
      <c r="N14" s="291"/>
      <c r="O14" s="378"/>
      <c r="P14" s="378"/>
      <c r="Q14" s="378"/>
      <c r="R14" s="378"/>
      <c r="S14" s="378"/>
      <c r="T14" s="378"/>
      <c r="U14" s="378"/>
      <c r="V14" s="378"/>
      <c r="W14" s="378"/>
    </row>
    <row r="15" spans="1:27" ht="21" customHeight="1">
      <c r="B15" s="290" t="s">
        <v>2276</v>
      </c>
      <c r="C15" s="288">
        <v>130360</v>
      </c>
      <c r="D15" s="288">
        <v>4101</v>
      </c>
      <c r="E15" s="288">
        <v>0</v>
      </c>
      <c r="F15" s="288">
        <v>11597</v>
      </c>
      <c r="G15" s="288" t="s">
        <v>2462</v>
      </c>
      <c r="H15" s="288" t="s">
        <v>2462</v>
      </c>
      <c r="I15" s="288">
        <v>26488</v>
      </c>
      <c r="J15" s="288">
        <v>22431</v>
      </c>
      <c r="K15" s="288">
        <v>26125</v>
      </c>
      <c r="L15" s="303"/>
      <c r="M15" s="251"/>
      <c r="N15" s="291"/>
      <c r="O15" s="378"/>
      <c r="P15" s="378"/>
      <c r="Q15" s="378"/>
      <c r="R15" s="378"/>
      <c r="S15" s="378"/>
      <c r="T15" s="378"/>
      <c r="U15" s="378"/>
      <c r="V15" s="378"/>
      <c r="W15" s="378"/>
    </row>
    <row r="16" spans="1:27" ht="21" customHeight="1">
      <c r="B16" s="290" t="s">
        <v>2277</v>
      </c>
      <c r="C16" s="288">
        <v>8815</v>
      </c>
      <c r="D16" s="288">
        <v>241</v>
      </c>
      <c r="E16" s="288" t="s">
        <v>2462</v>
      </c>
      <c r="F16" s="288">
        <v>734</v>
      </c>
      <c r="G16" s="288">
        <v>0</v>
      </c>
      <c r="H16" s="288">
        <v>0</v>
      </c>
      <c r="I16" s="288">
        <v>2114</v>
      </c>
      <c r="J16" s="288">
        <v>1980</v>
      </c>
      <c r="K16" s="288">
        <v>269</v>
      </c>
      <c r="L16" s="303"/>
      <c r="M16" s="251"/>
      <c r="N16" s="291"/>
      <c r="O16" s="378"/>
      <c r="P16" s="378"/>
      <c r="Q16" s="378"/>
      <c r="R16" s="378"/>
      <c r="S16" s="378"/>
      <c r="T16" s="378"/>
      <c r="U16" s="378"/>
      <c r="V16" s="378"/>
      <c r="W16" s="378"/>
    </row>
    <row r="17" spans="2:23" ht="21" customHeight="1">
      <c r="B17" s="290" t="s">
        <v>2278</v>
      </c>
      <c r="C17" s="288">
        <v>11025</v>
      </c>
      <c r="D17" s="288">
        <v>20</v>
      </c>
      <c r="E17" s="288" t="s">
        <v>2462</v>
      </c>
      <c r="F17" s="288">
        <v>2774</v>
      </c>
      <c r="G17" s="288">
        <v>0</v>
      </c>
      <c r="H17" s="288" t="s">
        <v>2462</v>
      </c>
      <c r="I17" s="288">
        <v>2291</v>
      </c>
      <c r="J17" s="288">
        <v>757</v>
      </c>
      <c r="K17" s="288">
        <v>215</v>
      </c>
      <c r="L17" s="303"/>
      <c r="M17" s="251"/>
      <c r="N17" s="291"/>
      <c r="O17" s="378"/>
      <c r="P17" s="378"/>
      <c r="Q17" s="378"/>
      <c r="R17" s="378"/>
      <c r="S17" s="378"/>
      <c r="T17" s="378"/>
      <c r="U17" s="378"/>
      <c r="V17" s="378"/>
      <c r="W17" s="378"/>
    </row>
    <row r="18" spans="2:23" ht="21" customHeight="1">
      <c r="B18" s="292" t="s">
        <v>2279</v>
      </c>
      <c r="C18" s="288">
        <v>9417</v>
      </c>
      <c r="D18" s="288">
        <v>160</v>
      </c>
      <c r="E18" s="288" t="s">
        <v>2462</v>
      </c>
      <c r="F18" s="288">
        <v>327</v>
      </c>
      <c r="G18" s="288" t="s">
        <v>2462</v>
      </c>
      <c r="H18" s="288">
        <v>0</v>
      </c>
      <c r="I18" s="288">
        <v>1593</v>
      </c>
      <c r="J18" s="288">
        <v>2547</v>
      </c>
      <c r="K18" s="288">
        <v>310</v>
      </c>
      <c r="L18" s="303"/>
      <c r="M18" s="246"/>
      <c r="N18" s="293"/>
      <c r="O18" s="378"/>
      <c r="P18" s="378"/>
      <c r="Q18" s="378"/>
      <c r="R18" s="378"/>
      <c r="S18" s="378"/>
      <c r="T18" s="378"/>
      <c r="U18" s="378"/>
      <c r="V18" s="378"/>
      <c r="W18" s="378"/>
    </row>
    <row r="19" spans="2:23" ht="21" customHeight="1">
      <c r="B19" s="284"/>
      <c r="C19" s="95" t="s">
        <v>2226</v>
      </c>
      <c r="D19" s="95" t="s">
        <v>2398</v>
      </c>
      <c r="E19" s="95" t="s">
        <v>2399</v>
      </c>
      <c r="F19" s="95" t="s">
        <v>2400</v>
      </c>
      <c r="G19" s="95" t="s">
        <v>2401</v>
      </c>
      <c r="H19" s="95" t="s">
        <v>2402</v>
      </c>
      <c r="I19" s="95" t="s">
        <v>2403</v>
      </c>
      <c r="J19" s="95" t="s">
        <v>2404</v>
      </c>
      <c r="K19" s="96" t="s">
        <v>2405</v>
      </c>
    </row>
    <row r="20" spans="2:23" ht="12.75" customHeight="1">
      <c r="B20" s="294"/>
      <c r="C20" s="107"/>
      <c r="D20" s="107"/>
      <c r="E20" s="107"/>
      <c r="F20" s="107"/>
      <c r="G20" s="107"/>
      <c r="H20" s="107"/>
      <c r="I20" s="107"/>
      <c r="J20" s="107"/>
      <c r="K20" s="107"/>
    </row>
    <row r="21" spans="2:23" ht="12.75" customHeight="1">
      <c r="B21" s="3512" t="s">
        <v>2113</v>
      </c>
      <c r="C21" s="3437"/>
      <c r="D21" s="3437"/>
      <c r="E21" s="3437"/>
      <c r="F21" s="3437"/>
      <c r="G21" s="3437"/>
      <c r="H21" s="3437"/>
      <c r="I21" s="3437"/>
      <c r="J21" s="3437"/>
      <c r="K21" s="3437"/>
    </row>
    <row r="22" spans="2:23" ht="12.75" customHeight="1">
      <c r="B22" s="3513" t="s">
        <v>2290</v>
      </c>
      <c r="C22" s="3513"/>
      <c r="D22" s="3513"/>
      <c r="E22" s="3513"/>
      <c r="F22" s="3513"/>
      <c r="G22" s="3513"/>
      <c r="H22" s="3513"/>
      <c r="I22" s="3513"/>
      <c r="J22" s="3513"/>
      <c r="K22" s="3513"/>
      <c r="L22" s="213"/>
      <c r="M22" s="213"/>
      <c r="N22" s="213"/>
    </row>
    <row r="23" spans="2:23" ht="12.75" customHeight="1">
      <c r="B23" s="3513" t="s">
        <v>2291</v>
      </c>
      <c r="C23" s="3513"/>
      <c r="D23" s="3513"/>
      <c r="E23" s="3513"/>
      <c r="F23" s="3513"/>
      <c r="G23" s="3513"/>
      <c r="H23" s="3513"/>
      <c r="I23" s="3513"/>
      <c r="J23" s="3513"/>
      <c r="K23" s="3513"/>
    </row>
    <row r="24" spans="2:23" ht="12.75" customHeight="1">
      <c r="B24" s="295"/>
      <c r="C24" s="295"/>
      <c r="D24" s="295"/>
      <c r="E24" s="295"/>
      <c r="F24" s="295"/>
      <c r="G24" s="295"/>
      <c r="H24" s="295"/>
      <c r="I24" s="295"/>
      <c r="J24" s="295"/>
      <c r="K24" s="295"/>
    </row>
    <row r="25" spans="2:23" ht="12.75" customHeight="1">
      <c r="B25" s="3434" t="s">
        <v>2116</v>
      </c>
      <c r="C25" s="3434"/>
      <c r="D25" s="3434"/>
      <c r="E25" s="3434"/>
      <c r="F25" s="3434"/>
      <c r="G25" s="3434"/>
      <c r="H25" s="3434"/>
      <c r="I25" s="3434"/>
      <c r="J25" s="3434"/>
      <c r="K25" s="3434"/>
    </row>
    <row r="26" spans="2:23" ht="12.75" customHeight="1">
      <c r="B26" s="3435" t="s">
        <v>1549</v>
      </c>
      <c r="C26" s="3435"/>
    </row>
    <row r="27" spans="2:23" ht="12.75" customHeight="1"/>
    <row r="28" spans="2:23">
      <c r="C28" s="297"/>
    </row>
    <row r="29" spans="2:23">
      <c r="C29" s="297"/>
    </row>
    <row r="30" spans="2:23">
      <c r="C30" s="301"/>
    </row>
    <row r="31" spans="2:23">
      <c r="C31" s="298"/>
    </row>
    <row r="32" spans="2:23">
      <c r="C32" s="298"/>
    </row>
    <row r="33" spans="3:11">
      <c r="C33" s="299"/>
    </row>
    <row r="34" spans="3:11">
      <c r="C34" s="299"/>
    </row>
    <row r="35" spans="3:11">
      <c r="C35" s="298"/>
    </row>
    <row r="36" spans="3:11">
      <c r="C36" s="299"/>
    </row>
    <row r="37" spans="3:11">
      <c r="C37" s="382"/>
      <c r="E37" s="297"/>
      <c r="F37" s="297"/>
      <c r="H37" s="297"/>
      <c r="I37" s="297"/>
      <c r="J37" s="297"/>
      <c r="K37" s="297"/>
    </row>
    <row r="38" spans="3:11">
      <c r="C38" s="382"/>
      <c r="E38" s="297"/>
      <c r="F38" s="297"/>
      <c r="H38" s="297"/>
      <c r="I38" s="297"/>
      <c r="J38" s="297"/>
      <c r="K38" s="297"/>
    </row>
    <row r="39" spans="3:11">
      <c r="C39" s="382"/>
      <c r="E39" s="301"/>
      <c r="F39" s="301"/>
      <c r="H39" s="301"/>
      <c r="I39" s="301"/>
      <c r="J39" s="301"/>
      <c r="K39" s="301"/>
    </row>
    <row r="40" spans="3:11">
      <c r="C40" s="383"/>
      <c r="E40" s="298"/>
      <c r="F40" s="298"/>
      <c r="H40" s="298"/>
      <c r="I40" s="298"/>
      <c r="J40" s="298"/>
      <c r="K40" s="298"/>
    </row>
    <row r="41" spans="3:11">
      <c r="C41" s="383"/>
      <c r="E41" s="298"/>
      <c r="F41" s="298"/>
      <c r="H41" s="298"/>
      <c r="I41" s="298"/>
      <c r="J41" s="298"/>
      <c r="K41" s="298"/>
    </row>
    <row r="42" spans="3:11">
      <c r="C42" s="383"/>
      <c r="E42" s="299"/>
      <c r="F42" s="299"/>
      <c r="H42" s="299"/>
      <c r="I42" s="299"/>
      <c r="J42" s="299"/>
      <c r="K42" s="299"/>
    </row>
    <row r="43" spans="3:11">
      <c r="C43" s="383"/>
      <c r="E43" s="299"/>
      <c r="F43" s="299"/>
      <c r="H43" s="299"/>
      <c r="I43" s="299"/>
      <c r="J43" s="299"/>
      <c r="K43" s="299"/>
    </row>
    <row r="44" spans="3:11">
      <c r="C44" s="383"/>
      <c r="E44" s="298"/>
      <c r="F44" s="298"/>
      <c r="H44" s="298"/>
      <c r="I44" s="298"/>
      <c r="J44" s="298"/>
      <c r="K44" s="298"/>
    </row>
    <row r="45" spans="3:11">
      <c r="C45" s="383"/>
      <c r="E45" s="299"/>
      <c r="F45" s="299"/>
      <c r="H45" s="299"/>
      <c r="I45" s="299"/>
      <c r="J45" s="299"/>
      <c r="K45" s="299"/>
    </row>
  </sheetData>
  <mergeCells count="8">
    <mergeCell ref="B22:K22"/>
    <mergeCell ref="B23:K23"/>
    <mergeCell ref="B25:K25"/>
    <mergeCell ref="B26:C26"/>
    <mergeCell ref="B1:K1"/>
    <mergeCell ref="B2:K2"/>
    <mergeCell ref="J3:K3"/>
    <mergeCell ref="B21:K21"/>
  </mergeCells>
  <phoneticPr fontId="0" type="noConversion"/>
  <conditionalFormatting sqref="C7:C18 C5:K6">
    <cfRule type="cellIs" dxfId="80" priority="1" stopIfTrue="1" operator="between">
      <formula>0</formula>
      <formula>0.5</formula>
    </cfRule>
  </conditionalFormatting>
  <conditionalFormatting sqref="C5:K18">
    <cfRule type="cellIs" dxfId="79" priority="2" stopIfTrue="1" operator="between">
      <formula>0.0000000000000001</formula>
      <formula>0.4999999999</formula>
    </cfRule>
    <cfRule type="cellIs" dxfId="78" priority="3" stopIfTrue="1" operator="between">
      <formula>0.0000000000000001</formula>
      <formula>0.4999999999</formula>
    </cfRule>
    <cfRule type="cellIs" dxfId="77" priority="4" stopIfTrue="1" operator="between">
      <formula>0.1</formula>
      <formula>0.4</formula>
    </cfRule>
  </conditionalFormatting>
  <hyperlinks>
    <hyperlink ref="B26" r:id="rId1"/>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2"/>
  <headerFooter alignWithMargins="0"/>
</worksheet>
</file>

<file path=xl/worksheets/sheet14.xml><?xml version="1.0" encoding="utf-8"?>
<worksheet xmlns="http://schemas.openxmlformats.org/spreadsheetml/2006/main" xmlns:r="http://schemas.openxmlformats.org/officeDocument/2006/relationships">
  <sheetPr>
    <pageSetUpPr fitToPage="1"/>
  </sheetPr>
  <dimension ref="B1:M33"/>
  <sheetViews>
    <sheetView showGridLines="0" workbookViewId="0">
      <selection activeCell="B2" sqref="B2:J2"/>
    </sheetView>
  </sheetViews>
  <sheetFormatPr defaultRowHeight="11.25"/>
  <cols>
    <col min="1" max="1" width="6.7109375" style="138" customWidth="1"/>
    <col min="2" max="2" width="20.7109375" style="138" customWidth="1"/>
    <col min="3" max="10" width="12.7109375" style="138" customWidth="1"/>
    <col min="11" max="11" width="6.7109375" style="138" customWidth="1"/>
    <col min="12" max="12" width="13.140625" style="138" bestFit="1" customWidth="1"/>
    <col min="13" max="16384" width="9.140625" style="138"/>
  </cols>
  <sheetData>
    <row r="1" spans="2:13" s="435" customFormat="1" ht="30" customHeight="1">
      <c r="B1" s="3485" t="s">
        <v>539</v>
      </c>
      <c r="C1" s="3485"/>
      <c r="D1" s="3485"/>
      <c r="E1" s="3485"/>
      <c r="F1" s="3485"/>
      <c r="G1" s="3485"/>
      <c r="H1" s="3485"/>
      <c r="I1" s="3485"/>
      <c r="J1" s="3485"/>
    </row>
    <row r="2" spans="2:13" s="435" customFormat="1" ht="30" customHeight="1">
      <c r="B2" s="3485" t="s">
        <v>540</v>
      </c>
      <c r="C2" s="3485"/>
      <c r="D2" s="3485"/>
      <c r="E2" s="3485"/>
      <c r="F2" s="3485"/>
      <c r="G2" s="3485"/>
      <c r="H2" s="3485"/>
      <c r="I2" s="3485"/>
      <c r="J2" s="3485"/>
    </row>
    <row r="3" spans="2:13" s="435" customFormat="1" ht="12.75" customHeight="1">
      <c r="B3" s="1894" t="s">
        <v>2480</v>
      </c>
      <c r="C3" s="409"/>
      <c r="D3" s="409"/>
      <c r="E3" s="409"/>
      <c r="F3" s="409"/>
      <c r="G3" s="409"/>
      <c r="H3" s="409"/>
      <c r="I3" s="3521" t="s">
        <v>2481</v>
      </c>
      <c r="J3" s="3521"/>
      <c r="L3" s="1951" t="s">
        <v>2512</v>
      </c>
    </row>
    <row r="4" spans="2:13" s="1854" customFormat="1" ht="21" customHeight="1">
      <c r="B4" s="3520"/>
      <c r="C4" s="3491" t="s">
        <v>845</v>
      </c>
      <c r="D4" s="3497"/>
      <c r="E4" s="3497"/>
      <c r="F4" s="3497"/>
      <c r="G4" s="3507" t="s">
        <v>541</v>
      </c>
      <c r="H4" s="3507"/>
      <c r="I4" s="3507"/>
      <c r="J4" s="3491"/>
    </row>
    <row r="5" spans="2:13" s="1855" customFormat="1" ht="39" customHeight="1">
      <c r="B5" s="3520"/>
      <c r="C5" s="306" t="s">
        <v>2226</v>
      </c>
      <c r="D5" s="306" t="s">
        <v>475</v>
      </c>
      <c r="E5" s="305" t="s">
        <v>476</v>
      </c>
      <c r="F5" s="305" t="s">
        <v>542</v>
      </c>
      <c r="G5" s="306" t="s">
        <v>2226</v>
      </c>
      <c r="H5" s="306" t="s">
        <v>475</v>
      </c>
      <c r="I5" s="305" t="s">
        <v>476</v>
      </c>
      <c r="J5" s="306" t="s">
        <v>542</v>
      </c>
      <c r="L5" s="1895"/>
      <c r="M5" s="1895"/>
    </row>
    <row r="6" spans="2:13" s="137" customFormat="1" ht="21" customHeight="1">
      <c r="B6" s="944" t="s">
        <v>2065</v>
      </c>
      <c r="C6" s="1896">
        <v>210481</v>
      </c>
      <c r="D6" s="1896">
        <v>198924</v>
      </c>
      <c r="E6" s="1896">
        <v>10004</v>
      </c>
      <c r="F6" s="1896">
        <v>1553</v>
      </c>
      <c r="G6" s="1896">
        <v>569734</v>
      </c>
      <c r="H6" s="1896">
        <v>440217</v>
      </c>
      <c r="I6" s="1896">
        <v>111516</v>
      </c>
      <c r="J6" s="1896">
        <v>18001</v>
      </c>
      <c r="K6" s="1856"/>
      <c r="L6" s="98"/>
      <c r="M6" s="98"/>
    </row>
    <row r="7" spans="2:13" s="137" customFormat="1" ht="21" customHeight="1">
      <c r="B7" s="948" t="s">
        <v>2066</v>
      </c>
      <c r="C7" s="1897">
        <v>194886</v>
      </c>
      <c r="D7" s="1897">
        <v>183841</v>
      </c>
      <c r="E7" s="1897">
        <v>9501</v>
      </c>
      <c r="F7" s="1898">
        <v>1544</v>
      </c>
      <c r="G7" s="1897">
        <v>534966</v>
      </c>
      <c r="H7" s="1898">
        <v>414639</v>
      </c>
      <c r="I7" s="1898">
        <v>102711</v>
      </c>
      <c r="J7" s="1898">
        <v>17616</v>
      </c>
      <c r="K7" s="1856"/>
      <c r="L7" s="1097"/>
      <c r="M7" s="98"/>
    </row>
    <row r="8" spans="2:13" s="137" customFormat="1" ht="21" customHeight="1">
      <c r="B8" s="951" t="s">
        <v>2101</v>
      </c>
      <c r="C8" s="1899">
        <v>9869</v>
      </c>
      <c r="D8" s="1899">
        <v>9364</v>
      </c>
      <c r="E8" s="1899">
        <v>503</v>
      </c>
      <c r="F8" s="1900">
        <v>2</v>
      </c>
      <c r="G8" s="1899">
        <v>24938</v>
      </c>
      <c r="H8" s="1900">
        <v>16485</v>
      </c>
      <c r="I8" s="1900">
        <v>8417</v>
      </c>
      <c r="J8" s="1900">
        <v>36</v>
      </c>
      <c r="K8" s="1856"/>
      <c r="L8" s="98"/>
      <c r="M8" s="1099"/>
    </row>
    <row r="9" spans="2:13" s="1864" customFormat="1" ht="21" customHeight="1">
      <c r="B9" s="954" t="s">
        <v>2269</v>
      </c>
      <c r="C9" s="1901">
        <v>201</v>
      </c>
      <c r="D9" s="1901">
        <v>201</v>
      </c>
      <c r="E9" s="1902">
        <v>0</v>
      </c>
      <c r="F9" s="1903">
        <v>0</v>
      </c>
      <c r="G9" s="1901">
        <v>525</v>
      </c>
      <c r="H9" s="1903">
        <v>375</v>
      </c>
      <c r="I9" s="1903">
        <v>150</v>
      </c>
      <c r="J9" s="1903">
        <v>0</v>
      </c>
      <c r="K9" s="1856"/>
      <c r="L9" s="101"/>
      <c r="M9" s="1101"/>
    </row>
    <row r="10" spans="2:13" s="1864" customFormat="1" ht="21" customHeight="1">
      <c r="B10" s="954" t="s">
        <v>2270</v>
      </c>
      <c r="C10" s="1901">
        <v>0</v>
      </c>
      <c r="D10" s="1901">
        <v>0</v>
      </c>
      <c r="E10" s="1901">
        <v>0</v>
      </c>
      <c r="F10" s="1903">
        <v>0</v>
      </c>
      <c r="G10" s="1901">
        <v>180</v>
      </c>
      <c r="H10" s="1903">
        <v>0</v>
      </c>
      <c r="I10" s="1903">
        <v>180</v>
      </c>
      <c r="J10" s="1903">
        <v>0</v>
      </c>
      <c r="K10" s="1856"/>
      <c r="L10" s="101"/>
      <c r="M10" s="1101"/>
    </row>
    <row r="11" spans="2:13" s="1864" customFormat="1" ht="21" customHeight="1">
      <c r="B11" s="954" t="s">
        <v>2271</v>
      </c>
      <c r="C11" s="1901">
        <v>7961</v>
      </c>
      <c r="D11" s="1901">
        <v>7913</v>
      </c>
      <c r="E11" s="1901">
        <v>48</v>
      </c>
      <c r="F11" s="1903">
        <v>0</v>
      </c>
      <c r="G11" s="1901">
        <v>17744</v>
      </c>
      <c r="H11" s="1903">
        <v>12317</v>
      </c>
      <c r="I11" s="1903">
        <v>5427</v>
      </c>
      <c r="J11" s="1903">
        <v>0</v>
      </c>
      <c r="K11" s="1856"/>
      <c r="L11" s="101"/>
      <c r="M11" s="1101"/>
    </row>
    <row r="12" spans="2:13" s="1864" customFormat="1" ht="21" customHeight="1">
      <c r="B12" s="954" t="s">
        <v>2272</v>
      </c>
      <c r="C12" s="1901">
        <v>32</v>
      </c>
      <c r="D12" s="1901">
        <v>0</v>
      </c>
      <c r="E12" s="1902">
        <v>32</v>
      </c>
      <c r="F12" s="1903">
        <v>0</v>
      </c>
      <c r="G12" s="1901">
        <v>753</v>
      </c>
      <c r="H12" s="1903">
        <v>0</v>
      </c>
      <c r="I12" s="1903">
        <v>751</v>
      </c>
      <c r="J12" s="1903">
        <v>2</v>
      </c>
      <c r="K12" s="1856"/>
      <c r="L12" s="101"/>
      <c r="M12" s="1101"/>
    </row>
    <row r="13" spans="2:13" s="1864" customFormat="1" ht="21" customHeight="1">
      <c r="B13" s="954" t="s">
        <v>2273</v>
      </c>
      <c r="C13" s="1901">
        <v>242</v>
      </c>
      <c r="D13" s="1901">
        <v>240</v>
      </c>
      <c r="E13" s="1901">
        <v>0</v>
      </c>
      <c r="F13" s="1903">
        <v>2</v>
      </c>
      <c r="G13" s="1901">
        <v>1234</v>
      </c>
      <c r="H13" s="1903">
        <v>1136</v>
      </c>
      <c r="I13" s="1903">
        <v>98</v>
      </c>
      <c r="J13" s="1903">
        <v>1</v>
      </c>
      <c r="K13" s="1856"/>
      <c r="L13" s="101"/>
      <c r="M13" s="1101"/>
    </row>
    <row r="14" spans="2:13" s="1864" customFormat="1" ht="21" customHeight="1">
      <c r="B14" s="954" t="s">
        <v>2274</v>
      </c>
      <c r="C14" s="1901">
        <v>10</v>
      </c>
      <c r="D14" s="1901">
        <v>10</v>
      </c>
      <c r="E14" s="1902">
        <v>0</v>
      </c>
      <c r="F14" s="1903">
        <v>0</v>
      </c>
      <c r="G14" s="1901">
        <v>177</v>
      </c>
      <c r="H14" s="1903">
        <v>129</v>
      </c>
      <c r="I14" s="1903">
        <v>15</v>
      </c>
      <c r="J14" s="1903">
        <v>34</v>
      </c>
      <c r="K14" s="1856"/>
      <c r="L14" s="101"/>
      <c r="M14" s="1101"/>
    </row>
    <row r="15" spans="2:13" s="1864" customFormat="1" ht="21" customHeight="1">
      <c r="B15" s="954" t="s">
        <v>2275</v>
      </c>
      <c r="C15" s="1902">
        <v>0</v>
      </c>
      <c r="D15" s="1902">
        <v>0</v>
      </c>
      <c r="E15" s="1902">
        <v>0</v>
      </c>
      <c r="F15" s="1904">
        <v>0</v>
      </c>
      <c r="G15" s="1902">
        <v>149</v>
      </c>
      <c r="H15" s="1904">
        <v>0</v>
      </c>
      <c r="I15" s="1904">
        <v>149</v>
      </c>
      <c r="J15" s="1904">
        <v>0</v>
      </c>
      <c r="K15" s="1856"/>
      <c r="L15" s="101"/>
      <c r="M15" s="1101"/>
    </row>
    <row r="16" spans="2:13" s="1864" customFormat="1" ht="21" customHeight="1">
      <c r="B16" s="954" t="s">
        <v>2276</v>
      </c>
      <c r="C16" s="1901">
        <v>1356</v>
      </c>
      <c r="D16" s="1901">
        <v>933</v>
      </c>
      <c r="E16" s="1902">
        <v>423</v>
      </c>
      <c r="F16" s="1903">
        <v>0</v>
      </c>
      <c r="G16" s="1901">
        <v>3466</v>
      </c>
      <c r="H16" s="1903">
        <v>2232</v>
      </c>
      <c r="I16" s="1903">
        <v>1234</v>
      </c>
      <c r="J16" s="1903">
        <v>0</v>
      </c>
      <c r="K16" s="1856"/>
      <c r="L16" s="101"/>
      <c r="M16" s="1101"/>
    </row>
    <row r="17" spans="2:13" s="1864" customFormat="1" ht="21" customHeight="1">
      <c r="B17" s="954" t="s">
        <v>2277</v>
      </c>
      <c r="C17" s="1901">
        <v>0</v>
      </c>
      <c r="D17" s="1901">
        <v>0</v>
      </c>
      <c r="E17" s="1902">
        <v>0</v>
      </c>
      <c r="F17" s="1903">
        <v>0</v>
      </c>
      <c r="G17" s="1901">
        <v>168</v>
      </c>
      <c r="H17" s="1903">
        <v>0</v>
      </c>
      <c r="I17" s="1903">
        <v>168</v>
      </c>
      <c r="J17" s="1903">
        <v>0</v>
      </c>
      <c r="K17" s="1856"/>
      <c r="L17" s="101"/>
      <c r="M17" s="1101"/>
    </row>
    <row r="18" spans="2:13" s="1864" customFormat="1" ht="21" customHeight="1">
      <c r="B18" s="954" t="s">
        <v>2278</v>
      </c>
      <c r="C18" s="1901">
        <v>68</v>
      </c>
      <c r="D18" s="1901">
        <v>68</v>
      </c>
      <c r="E18" s="1902">
        <v>0</v>
      </c>
      <c r="F18" s="1903">
        <v>0</v>
      </c>
      <c r="G18" s="1901">
        <v>443</v>
      </c>
      <c r="H18" s="1903">
        <v>297</v>
      </c>
      <c r="I18" s="1903">
        <v>147</v>
      </c>
      <c r="J18" s="1903">
        <v>0</v>
      </c>
      <c r="K18" s="1856"/>
      <c r="L18" s="101"/>
      <c r="M18" s="1101"/>
    </row>
    <row r="19" spans="2:13" s="1864" customFormat="1" ht="21" customHeight="1">
      <c r="B19" s="954" t="s">
        <v>2279</v>
      </c>
      <c r="C19" s="1902">
        <v>0</v>
      </c>
      <c r="D19" s="1902">
        <v>0</v>
      </c>
      <c r="E19" s="1902">
        <v>0</v>
      </c>
      <c r="F19" s="1904">
        <v>0</v>
      </c>
      <c r="G19" s="1902">
        <v>100</v>
      </c>
      <c r="H19" s="1904">
        <v>0</v>
      </c>
      <c r="I19" s="1904">
        <v>100</v>
      </c>
      <c r="J19" s="1904">
        <v>0</v>
      </c>
      <c r="K19" s="1856"/>
      <c r="L19" s="1102"/>
      <c r="M19" s="1103"/>
    </row>
    <row r="20" spans="2:13" s="390" customFormat="1" ht="21" customHeight="1">
      <c r="B20" s="3520"/>
      <c r="C20" s="3491" t="s">
        <v>852</v>
      </c>
      <c r="D20" s="3497"/>
      <c r="E20" s="3497"/>
      <c r="F20" s="3497"/>
      <c r="G20" s="3507" t="s">
        <v>543</v>
      </c>
      <c r="H20" s="3507"/>
      <c r="I20" s="3507"/>
      <c r="J20" s="3491"/>
    </row>
    <row r="21" spans="2:13" ht="39" customHeight="1">
      <c r="B21" s="3520"/>
      <c r="C21" s="306" t="s">
        <v>2226</v>
      </c>
      <c r="D21" s="306" t="s">
        <v>483</v>
      </c>
      <c r="E21" s="305" t="s">
        <v>484</v>
      </c>
      <c r="F21" s="305" t="s">
        <v>1063</v>
      </c>
      <c r="G21" s="306" t="s">
        <v>2226</v>
      </c>
      <c r="H21" s="306" t="s">
        <v>483</v>
      </c>
      <c r="I21" s="305" t="s">
        <v>484</v>
      </c>
      <c r="J21" s="306" t="s">
        <v>1063</v>
      </c>
    </row>
    <row r="22" spans="2:13" ht="12.75" customHeight="1">
      <c r="B22" s="1905"/>
      <c r="C22" s="314"/>
      <c r="D22" s="314"/>
      <c r="E22" s="314"/>
      <c r="F22" s="314"/>
      <c r="G22" s="314"/>
      <c r="H22" s="314"/>
      <c r="I22" s="314"/>
      <c r="J22" s="314"/>
    </row>
    <row r="23" spans="2:13" ht="12.75" customHeight="1">
      <c r="B23" s="3502" t="s">
        <v>2113</v>
      </c>
      <c r="C23" s="3472"/>
      <c r="D23" s="3472"/>
      <c r="E23" s="3472"/>
      <c r="F23" s="3472"/>
      <c r="G23" s="3472"/>
      <c r="H23" s="3472"/>
      <c r="I23" s="3472"/>
      <c r="J23" s="3472"/>
    </row>
    <row r="24" spans="2:13" s="1864" customFormat="1" ht="12.75" customHeight="1">
      <c r="B24" s="3500" t="s">
        <v>544</v>
      </c>
      <c r="C24" s="3500"/>
      <c r="D24" s="3500"/>
      <c r="E24" s="3500"/>
      <c r="F24" s="3500"/>
      <c r="G24" s="3500"/>
      <c r="H24" s="3500"/>
      <c r="I24" s="3500"/>
      <c r="J24" s="3500"/>
    </row>
    <row r="25" spans="2:13" s="1864" customFormat="1" ht="12.75" customHeight="1">
      <c r="B25" s="3500" t="s">
        <v>545</v>
      </c>
      <c r="C25" s="3500"/>
      <c r="D25" s="3500"/>
      <c r="E25" s="3500"/>
      <c r="F25" s="3500"/>
      <c r="G25" s="3500"/>
      <c r="H25" s="3500"/>
      <c r="I25" s="3500"/>
      <c r="J25" s="3500"/>
    </row>
    <row r="26" spans="2:13" s="390" customFormat="1" ht="22.5" customHeight="1">
      <c r="B26" s="3501" t="s">
        <v>546</v>
      </c>
      <c r="C26" s="3501"/>
      <c r="D26" s="3501"/>
      <c r="E26" s="3501"/>
      <c r="F26" s="3501"/>
      <c r="G26" s="3501"/>
      <c r="H26" s="3501"/>
      <c r="I26" s="3501"/>
      <c r="J26" s="3501"/>
    </row>
    <row r="27" spans="2:13" s="390" customFormat="1" ht="22.5" customHeight="1">
      <c r="B27" s="3501" t="s">
        <v>547</v>
      </c>
      <c r="C27" s="3501"/>
      <c r="D27" s="3501"/>
      <c r="E27" s="3501"/>
      <c r="F27" s="3501"/>
      <c r="G27" s="3501"/>
      <c r="H27" s="3501"/>
      <c r="I27" s="3501"/>
      <c r="J27" s="3501"/>
    </row>
    <row r="28" spans="2:13" ht="12.75" customHeight="1"/>
    <row r="29" spans="2:13" ht="12.75" customHeight="1">
      <c r="B29" s="3503" t="s">
        <v>2116</v>
      </c>
      <c r="C29" s="3503"/>
      <c r="D29" s="3503"/>
      <c r="E29" s="3503"/>
      <c r="F29" s="3503"/>
      <c r="G29" s="3503"/>
      <c r="H29" s="3503"/>
      <c r="I29" s="3503"/>
      <c r="J29" s="3503"/>
    </row>
    <row r="30" spans="2:13" ht="12.75" customHeight="1">
      <c r="B30" s="3435" t="s">
        <v>548</v>
      </c>
      <c r="C30" s="3435"/>
    </row>
    <row r="31" spans="2:13" ht="12.75" customHeight="1">
      <c r="B31" s="3435" t="s">
        <v>549</v>
      </c>
      <c r="C31" s="3435"/>
    </row>
    <row r="32" spans="2:13" ht="12.75" customHeight="1">
      <c r="C32" s="1645"/>
      <c r="D32" s="1645"/>
      <c r="E32" s="1645"/>
      <c r="F32" s="1645"/>
      <c r="G32" s="1645"/>
      <c r="H32" s="1645"/>
      <c r="I32" s="1645"/>
      <c r="J32" s="1645"/>
    </row>
    <row r="33" ht="12.75" customHeight="1"/>
  </sheetData>
  <mergeCells count="17">
    <mergeCell ref="B29:J29"/>
    <mergeCell ref="B30:C30"/>
    <mergeCell ref="B31:C31"/>
    <mergeCell ref="B24:J24"/>
    <mergeCell ref="B25:J25"/>
    <mergeCell ref="B26:J26"/>
    <mergeCell ref="B27:J27"/>
    <mergeCell ref="B20:B21"/>
    <mergeCell ref="C20:F20"/>
    <mergeCell ref="G20:J20"/>
    <mergeCell ref="B23:J23"/>
    <mergeCell ref="B1:J1"/>
    <mergeCell ref="B2:J2"/>
    <mergeCell ref="I3:J3"/>
    <mergeCell ref="B4:B5"/>
    <mergeCell ref="C4:F4"/>
    <mergeCell ref="G4:J4"/>
  </mergeCells>
  <phoneticPr fontId="0" type="noConversion"/>
  <hyperlinks>
    <hyperlink ref="B30" r:id="rId1"/>
    <hyperlink ref="B31" r:id="rId2"/>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3"/>
  <headerFooter alignWithMargins="0"/>
</worksheet>
</file>

<file path=xl/worksheets/sheet140.xml><?xml version="1.0" encoding="utf-8"?>
<worksheet xmlns="http://schemas.openxmlformats.org/spreadsheetml/2006/main" xmlns:r="http://schemas.openxmlformats.org/officeDocument/2006/relationships">
  <sheetPr>
    <pageSetUpPr fitToPage="1"/>
  </sheetPr>
  <dimension ref="A1:AD36"/>
  <sheetViews>
    <sheetView showGridLines="0" workbookViewId="0">
      <selection activeCell="B2" sqref="B2:K2"/>
    </sheetView>
  </sheetViews>
  <sheetFormatPr defaultColWidth="7.85546875" defaultRowHeight="11.25"/>
  <cols>
    <col min="1" max="1" width="6.7109375" style="205" customWidth="1"/>
    <col min="2" max="2" width="20.7109375" style="205" customWidth="1"/>
    <col min="3" max="11" width="10.7109375" style="205" customWidth="1"/>
    <col min="12" max="12" width="6.7109375" style="205" customWidth="1"/>
    <col min="13" max="13" width="13.140625" style="205" bestFit="1" customWidth="1"/>
    <col min="14" max="16384" width="7.85546875" style="205"/>
  </cols>
  <sheetData>
    <row r="1" spans="1:30" s="182" customFormat="1" ht="30" customHeight="1">
      <c r="B1" s="3505" t="s">
        <v>1550</v>
      </c>
      <c r="C1" s="3505"/>
      <c r="D1" s="3505"/>
      <c r="E1" s="3505"/>
      <c r="F1" s="3505"/>
      <c r="G1" s="3505"/>
      <c r="H1" s="3505"/>
      <c r="I1" s="3505"/>
      <c r="J1" s="3505"/>
      <c r="K1" s="3505"/>
      <c r="L1" s="184"/>
    </row>
    <row r="2" spans="1:30" s="182" customFormat="1" ht="30" customHeight="1">
      <c r="B2" s="3505" t="s">
        <v>1551</v>
      </c>
      <c r="C2" s="3505"/>
      <c r="D2" s="3505"/>
      <c r="E2" s="3505"/>
      <c r="F2" s="3505"/>
      <c r="G2" s="3505"/>
      <c r="H2" s="3505"/>
      <c r="I2" s="3505"/>
      <c r="J2" s="3505"/>
      <c r="K2" s="3505"/>
      <c r="L2" s="184"/>
    </row>
    <row r="3" spans="1:30" s="182" customFormat="1" ht="12.75" customHeight="1">
      <c r="B3" s="376" t="s">
        <v>2480</v>
      </c>
      <c r="C3" s="186"/>
      <c r="D3" s="186"/>
      <c r="E3" s="186"/>
      <c r="F3" s="186"/>
      <c r="G3" s="186"/>
      <c r="H3" s="186"/>
      <c r="I3" s="186"/>
      <c r="J3" s="4180" t="s">
        <v>2481</v>
      </c>
      <c r="K3" s="4180"/>
      <c r="L3" s="377"/>
      <c r="M3" s="1951" t="s">
        <v>2512</v>
      </c>
    </row>
    <row r="4" spans="1:30" s="182" customFormat="1" ht="21" customHeight="1">
      <c r="B4" s="284"/>
      <c r="C4" s="95" t="s">
        <v>2409</v>
      </c>
      <c r="D4" s="95" t="s">
        <v>2410</v>
      </c>
      <c r="E4" s="95" t="s">
        <v>2411</v>
      </c>
      <c r="F4" s="95" t="s">
        <v>2412</v>
      </c>
      <c r="G4" s="95" t="s">
        <v>2413</v>
      </c>
      <c r="H4" s="95" t="s">
        <v>2414</v>
      </c>
      <c r="I4" s="95" t="s">
        <v>2415</v>
      </c>
      <c r="J4" s="95" t="s">
        <v>2416</v>
      </c>
      <c r="K4" s="96" t="s">
        <v>2417</v>
      </c>
      <c r="L4" s="285"/>
      <c r="M4" s="241"/>
      <c r="N4" s="241"/>
    </row>
    <row r="5" spans="1:30" s="368" customFormat="1" ht="21" customHeight="1">
      <c r="A5" s="374"/>
      <c r="B5" s="242" t="s">
        <v>2065</v>
      </c>
      <c r="C5" s="286">
        <v>3849385</v>
      </c>
      <c r="D5" s="286">
        <v>5302183</v>
      </c>
      <c r="E5" s="286">
        <v>1598552</v>
      </c>
      <c r="F5" s="286">
        <v>4917088</v>
      </c>
      <c r="G5" s="286">
        <v>5244644</v>
      </c>
      <c r="H5" s="286">
        <v>868512</v>
      </c>
      <c r="I5" s="286">
        <v>5758894</v>
      </c>
      <c r="J5" s="286">
        <v>872806</v>
      </c>
      <c r="K5" s="286">
        <v>700411</v>
      </c>
      <c r="L5" s="289"/>
      <c r="M5" s="196"/>
      <c r="N5" s="196"/>
      <c r="O5" s="378"/>
      <c r="P5" s="378"/>
      <c r="Q5" s="378"/>
      <c r="R5" s="378"/>
      <c r="S5" s="378"/>
      <c r="T5" s="378"/>
      <c r="U5" s="378"/>
      <c r="V5" s="378"/>
      <c r="W5" s="378"/>
      <c r="X5" s="378"/>
      <c r="Y5" s="378"/>
      <c r="Z5" s="378"/>
      <c r="AA5" s="378"/>
      <c r="AB5" s="378"/>
      <c r="AC5" s="378"/>
      <c r="AD5" s="378"/>
    </row>
    <row r="6" spans="1:30" s="368" customFormat="1" ht="21" customHeight="1">
      <c r="A6" s="374"/>
      <c r="B6" s="251" t="s">
        <v>2066</v>
      </c>
      <c r="C6" s="288">
        <v>3559629</v>
      </c>
      <c r="D6" s="288">
        <v>5241802</v>
      </c>
      <c r="E6" s="288">
        <v>1550514</v>
      </c>
      <c r="F6" s="288">
        <v>4796114</v>
      </c>
      <c r="G6" s="288">
        <v>5145392</v>
      </c>
      <c r="H6" s="288">
        <v>856321</v>
      </c>
      <c r="I6" s="288">
        <v>5527262</v>
      </c>
      <c r="J6" s="288">
        <v>841975</v>
      </c>
      <c r="K6" s="288">
        <v>686223</v>
      </c>
      <c r="L6" s="289"/>
      <c r="M6" s="249"/>
      <c r="N6" s="250"/>
      <c r="O6" s="378"/>
      <c r="P6" s="378"/>
      <c r="Q6" s="378"/>
      <c r="R6" s="378"/>
      <c r="S6" s="378"/>
      <c r="T6" s="378"/>
      <c r="U6" s="378"/>
      <c r="V6" s="378"/>
      <c r="W6" s="378"/>
    </row>
    <row r="7" spans="1:30" ht="21" customHeight="1">
      <c r="B7" s="257" t="s">
        <v>2101</v>
      </c>
      <c r="C7" s="286">
        <v>212409</v>
      </c>
      <c r="D7" s="286">
        <v>43298</v>
      </c>
      <c r="E7" s="286">
        <v>34057</v>
      </c>
      <c r="F7" s="286">
        <v>65608</v>
      </c>
      <c r="G7" s="286">
        <v>61877</v>
      </c>
      <c r="H7" s="286">
        <v>3809</v>
      </c>
      <c r="I7" s="286">
        <v>170402</v>
      </c>
      <c r="J7" s="286">
        <v>25793</v>
      </c>
      <c r="K7" s="286">
        <v>12563</v>
      </c>
      <c r="L7" s="289"/>
      <c r="M7" s="196"/>
      <c r="N7" s="252"/>
      <c r="O7" s="378"/>
      <c r="P7" s="378"/>
      <c r="Q7" s="378"/>
      <c r="R7" s="378"/>
      <c r="S7" s="378"/>
      <c r="T7" s="378"/>
      <c r="U7" s="378"/>
      <c r="V7" s="378"/>
      <c r="W7" s="378"/>
    </row>
    <row r="8" spans="1:30" ht="21" customHeight="1">
      <c r="B8" s="290" t="s">
        <v>2269</v>
      </c>
      <c r="C8" s="288">
        <v>6061</v>
      </c>
      <c r="D8" s="288">
        <v>81</v>
      </c>
      <c r="E8" s="288">
        <v>923</v>
      </c>
      <c r="F8" s="288">
        <v>789</v>
      </c>
      <c r="G8" s="288">
        <v>658</v>
      </c>
      <c r="H8" s="288" t="s">
        <v>2462</v>
      </c>
      <c r="I8" s="288">
        <v>348</v>
      </c>
      <c r="J8" s="288">
        <v>148</v>
      </c>
      <c r="K8" s="288">
        <v>231</v>
      </c>
      <c r="L8" s="289"/>
      <c r="M8" s="251"/>
      <c r="N8" s="291"/>
      <c r="O8" s="378"/>
      <c r="P8" s="378"/>
      <c r="Q8" s="378"/>
      <c r="R8" s="378"/>
      <c r="S8" s="378"/>
      <c r="T8" s="378"/>
      <c r="U8" s="378"/>
      <c r="V8" s="378"/>
      <c r="W8" s="378"/>
    </row>
    <row r="9" spans="1:30" ht="21" customHeight="1">
      <c r="B9" s="290" t="s">
        <v>2270</v>
      </c>
      <c r="C9" s="288">
        <v>5531</v>
      </c>
      <c r="D9" s="288">
        <v>82</v>
      </c>
      <c r="E9" s="288">
        <v>2016</v>
      </c>
      <c r="F9" s="288">
        <v>828</v>
      </c>
      <c r="G9" s="288">
        <v>1550</v>
      </c>
      <c r="H9" s="288">
        <v>328</v>
      </c>
      <c r="I9" s="288">
        <v>723</v>
      </c>
      <c r="J9" s="288">
        <v>299</v>
      </c>
      <c r="K9" s="288">
        <v>2090</v>
      </c>
      <c r="L9" s="289"/>
      <c r="M9" s="251"/>
      <c r="N9" s="291"/>
      <c r="O9" s="378"/>
      <c r="P9" s="378"/>
      <c r="Q9" s="378"/>
      <c r="R9" s="378"/>
      <c r="S9" s="378"/>
      <c r="T9" s="378"/>
      <c r="U9" s="378"/>
      <c r="V9" s="378"/>
      <c r="W9" s="378"/>
    </row>
    <row r="10" spans="1:30" ht="21" customHeight="1">
      <c r="B10" s="290" t="s">
        <v>2271</v>
      </c>
      <c r="C10" s="288">
        <v>157905</v>
      </c>
      <c r="D10" s="288">
        <v>42044</v>
      </c>
      <c r="E10" s="288">
        <v>30597</v>
      </c>
      <c r="F10" s="288">
        <v>57035</v>
      </c>
      <c r="G10" s="288">
        <v>49337</v>
      </c>
      <c r="H10" s="288">
        <v>1338</v>
      </c>
      <c r="I10" s="288">
        <v>164046</v>
      </c>
      <c r="J10" s="288">
        <v>23470</v>
      </c>
      <c r="K10" s="288">
        <v>5252</v>
      </c>
      <c r="L10" s="289"/>
      <c r="M10" s="251"/>
      <c r="N10" s="291"/>
      <c r="O10" s="378"/>
      <c r="P10" s="378"/>
      <c r="Q10" s="378"/>
      <c r="R10" s="378"/>
      <c r="S10" s="378"/>
      <c r="T10" s="378"/>
      <c r="U10" s="378"/>
      <c r="V10" s="378"/>
      <c r="W10" s="378"/>
    </row>
    <row r="11" spans="1:30" ht="21" customHeight="1">
      <c r="B11" s="290" t="s">
        <v>2272</v>
      </c>
      <c r="C11" s="288">
        <v>4585</v>
      </c>
      <c r="D11" s="288">
        <v>247</v>
      </c>
      <c r="E11" s="288">
        <v>174</v>
      </c>
      <c r="F11" s="288">
        <v>1178</v>
      </c>
      <c r="G11" s="288">
        <v>1058</v>
      </c>
      <c r="H11" s="288">
        <v>318</v>
      </c>
      <c r="I11" s="288">
        <v>750</v>
      </c>
      <c r="J11" s="288">
        <v>194</v>
      </c>
      <c r="K11" s="288">
        <v>2397</v>
      </c>
      <c r="L11" s="289"/>
      <c r="M11" s="251"/>
      <c r="N11" s="291"/>
      <c r="O11" s="378"/>
      <c r="P11" s="378"/>
      <c r="Q11" s="378"/>
      <c r="R11" s="378"/>
      <c r="S11" s="378"/>
      <c r="T11" s="378"/>
      <c r="U11" s="378"/>
      <c r="V11" s="378"/>
      <c r="W11" s="378"/>
    </row>
    <row r="12" spans="1:30" ht="21" customHeight="1">
      <c r="B12" s="290" t="s">
        <v>2273</v>
      </c>
      <c r="C12" s="288">
        <v>2942</v>
      </c>
      <c r="D12" s="288" t="s">
        <v>2462</v>
      </c>
      <c r="E12" s="288">
        <v>209</v>
      </c>
      <c r="F12" s="288">
        <v>455</v>
      </c>
      <c r="G12" s="288">
        <v>570</v>
      </c>
      <c r="H12" s="288">
        <v>56</v>
      </c>
      <c r="I12" s="288">
        <v>126</v>
      </c>
      <c r="J12" s="288">
        <v>73</v>
      </c>
      <c r="K12" s="288">
        <v>432</v>
      </c>
      <c r="L12" s="289"/>
      <c r="M12" s="251"/>
      <c r="N12" s="291"/>
      <c r="O12" s="378"/>
      <c r="P12" s="378"/>
      <c r="Q12" s="378"/>
      <c r="R12" s="378"/>
      <c r="S12" s="378"/>
      <c r="T12" s="378"/>
      <c r="U12" s="378"/>
      <c r="V12" s="378"/>
      <c r="W12" s="378"/>
    </row>
    <row r="13" spans="1:30" ht="21" customHeight="1">
      <c r="B13" s="290" t="s">
        <v>2274</v>
      </c>
      <c r="C13" s="288">
        <v>1853</v>
      </c>
      <c r="D13" s="288">
        <v>7</v>
      </c>
      <c r="E13" s="288">
        <v>4</v>
      </c>
      <c r="F13" s="288">
        <v>317</v>
      </c>
      <c r="G13" s="288">
        <v>46</v>
      </c>
      <c r="H13" s="288" t="s">
        <v>2462</v>
      </c>
      <c r="I13" s="288">
        <v>88</v>
      </c>
      <c r="J13" s="288">
        <v>4</v>
      </c>
      <c r="K13" s="288">
        <v>50</v>
      </c>
      <c r="L13" s="289"/>
      <c r="M13" s="251"/>
      <c r="N13" s="291"/>
      <c r="O13" s="378"/>
      <c r="P13" s="378"/>
      <c r="Q13" s="378"/>
      <c r="R13" s="378"/>
      <c r="S13" s="378"/>
      <c r="T13" s="378"/>
      <c r="U13" s="378"/>
      <c r="V13" s="378"/>
      <c r="W13" s="378"/>
    </row>
    <row r="14" spans="1:30" ht="21" customHeight="1">
      <c r="B14" s="290" t="s">
        <v>2275</v>
      </c>
      <c r="C14" s="288">
        <v>2598</v>
      </c>
      <c r="D14" s="288">
        <v>34</v>
      </c>
      <c r="E14" s="288">
        <v>-170</v>
      </c>
      <c r="F14" s="288">
        <v>781</v>
      </c>
      <c r="G14" s="288">
        <v>1406</v>
      </c>
      <c r="H14" s="288">
        <v>222</v>
      </c>
      <c r="I14" s="288">
        <v>589</v>
      </c>
      <c r="J14" s="288">
        <v>42</v>
      </c>
      <c r="K14" s="288">
        <v>226</v>
      </c>
      <c r="L14" s="289"/>
      <c r="M14" s="251"/>
      <c r="N14" s="291"/>
      <c r="O14" s="378"/>
      <c r="P14" s="378"/>
      <c r="Q14" s="378"/>
      <c r="R14" s="378"/>
      <c r="S14" s="378"/>
      <c r="T14" s="378"/>
      <c r="U14" s="378"/>
      <c r="V14" s="378"/>
      <c r="W14" s="378"/>
    </row>
    <row r="15" spans="1:30" ht="21" customHeight="1">
      <c r="B15" s="290" t="s">
        <v>2276</v>
      </c>
      <c r="C15" s="288">
        <v>22135</v>
      </c>
      <c r="D15" s="288">
        <v>686</v>
      </c>
      <c r="E15" s="288">
        <v>1216</v>
      </c>
      <c r="F15" s="288">
        <v>3066</v>
      </c>
      <c r="G15" s="288">
        <v>5562</v>
      </c>
      <c r="H15" s="288">
        <v>1230</v>
      </c>
      <c r="I15" s="288">
        <v>3138</v>
      </c>
      <c r="J15" s="288">
        <v>1021</v>
      </c>
      <c r="K15" s="288">
        <v>1588</v>
      </c>
      <c r="L15" s="289"/>
      <c r="M15" s="251"/>
      <c r="N15" s="291"/>
      <c r="O15" s="378"/>
      <c r="P15" s="378"/>
      <c r="Q15" s="378"/>
      <c r="R15" s="378"/>
      <c r="S15" s="378"/>
      <c r="T15" s="378"/>
      <c r="U15" s="378"/>
      <c r="V15" s="378"/>
      <c r="W15" s="378"/>
    </row>
    <row r="16" spans="1:30" ht="21" customHeight="1">
      <c r="B16" s="290" t="s">
        <v>2277</v>
      </c>
      <c r="C16" s="288">
        <v>2205</v>
      </c>
      <c r="D16" s="288" t="s">
        <v>2462</v>
      </c>
      <c r="E16" s="288">
        <v>0</v>
      </c>
      <c r="F16" s="288">
        <v>111</v>
      </c>
      <c r="G16" s="288">
        <v>229</v>
      </c>
      <c r="H16" s="288">
        <v>81</v>
      </c>
      <c r="I16" s="288">
        <v>137</v>
      </c>
      <c r="J16" s="288">
        <v>132</v>
      </c>
      <c r="K16" s="288">
        <v>146</v>
      </c>
      <c r="L16" s="289"/>
      <c r="M16" s="251"/>
      <c r="N16" s="291"/>
      <c r="O16" s="378"/>
      <c r="P16" s="378"/>
      <c r="Q16" s="378"/>
      <c r="R16" s="378"/>
      <c r="S16" s="378"/>
      <c r="T16" s="378"/>
      <c r="U16" s="378"/>
      <c r="V16" s="378"/>
      <c r="W16" s="378"/>
    </row>
    <row r="17" spans="2:23" ht="21" customHeight="1">
      <c r="B17" s="290" t="s">
        <v>2278</v>
      </c>
      <c r="C17" s="288">
        <v>3465</v>
      </c>
      <c r="D17" s="288" t="s">
        <v>2462</v>
      </c>
      <c r="E17" s="288">
        <v>89</v>
      </c>
      <c r="F17" s="288">
        <v>468</v>
      </c>
      <c r="G17" s="288">
        <v>306</v>
      </c>
      <c r="H17" s="288">
        <v>122</v>
      </c>
      <c r="I17" s="288">
        <v>142</v>
      </c>
      <c r="J17" s="288">
        <v>282</v>
      </c>
      <c r="K17" s="288">
        <v>59</v>
      </c>
      <c r="L17" s="289"/>
      <c r="M17" s="251"/>
      <c r="N17" s="291"/>
      <c r="O17" s="378"/>
      <c r="P17" s="378"/>
      <c r="Q17" s="378"/>
      <c r="R17" s="378"/>
      <c r="S17" s="378"/>
      <c r="T17" s="378"/>
      <c r="U17" s="378"/>
      <c r="V17" s="378"/>
      <c r="W17" s="378"/>
    </row>
    <row r="18" spans="2:23" ht="21" customHeight="1">
      <c r="B18" s="292" t="s">
        <v>2279</v>
      </c>
      <c r="C18" s="288">
        <v>3128</v>
      </c>
      <c r="D18" s="288">
        <v>7</v>
      </c>
      <c r="E18" s="288">
        <v>-1001</v>
      </c>
      <c r="F18" s="288">
        <v>581</v>
      </c>
      <c r="G18" s="288">
        <v>1155</v>
      </c>
      <c r="H18" s="288">
        <v>63</v>
      </c>
      <c r="I18" s="288">
        <v>315</v>
      </c>
      <c r="J18" s="288">
        <v>126</v>
      </c>
      <c r="K18" s="288">
        <v>91</v>
      </c>
      <c r="L18" s="289"/>
      <c r="M18" s="246"/>
      <c r="N18" s="293"/>
      <c r="O18" s="378"/>
      <c r="P18" s="378"/>
      <c r="Q18" s="378"/>
      <c r="R18" s="378"/>
      <c r="S18" s="378"/>
      <c r="T18" s="378"/>
      <c r="U18" s="378"/>
      <c r="V18" s="378"/>
      <c r="W18" s="378"/>
    </row>
    <row r="19" spans="2:23" ht="21" customHeight="1">
      <c r="B19" s="284"/>
      <c r="C19" s="95" t="s">
        <v>2409</v>
      </c>
      <c r="D19" s="95" t="s">
        <v>2410</v>
      </c>
      <c r="E19" s="95" t="s">
        <v>2411</v>
      </c>
      <c r="F19" s="95" t="s">
        <v>2412</v>
      </c>
      <c r="G19" s="95" t="s">
        <v>2413</v>
      </c>
      <c r="H19" s="95" t="s">
        <v>2414</v>
      </c>
      <c r="I19" s="95" t="s">
        <v>2415</v>
      </c>
      <c r="J19" s="95" t="s">
        <v>2416</v>
      </c>
      <c r="K19" s="96" t="s">
        <v>2417</v>
      </c>
      <c r="L19" s="287"/>
    </row>
    <row r="20" spans="2:23" ht="12.75" customHeight="1">
      <c r="B20" s="294"/>
      <c r="C20" s="107"/>
      <c r="D20" s="107"/>
      <c r="E20" s="107"/>
      <c r="F20" s="107"/>
      <c r="G20" s="107"/>
      <c r="H20" s="107"/>
      <c r="I20" s="107"/>
      <c r="J20" s="107"/>
      <c r="K20" s="107"/>
      <c r="L20" s="287"/>
    </row>
    <row r="21" spans="2:23" ht="12.75" customHeight="1">
      <c r="B21" s="3512" t="s">
        <v>2113</v>
      </c>
      <c r="C21" s="3437"/>
      <c r="D21" s="3437"/>
      <c r="E21" s="3437"/>
      <c r="F21" s="3437"/>
      <c r="G21" s="3437"/>
      <c r="H21" s="3437"/>
      <c r="I21" s="3437"/>
      <c r="J21" s="3437"/>
      <c r="K21" s="3437"/>
      <c r="L21" s="287"/>
    </row>
    <row r="22" spans="2:23" ht="12.75" customHeight="1">
      <c r="B22" s="3513" t="s">
        <v>2290</v>
      </c>
      <c r="C22" s="3513"/>
      <c r="D22" s="3513"/>
      <c r="E22" s="3513"/>
      <c r="F22" s="3513"/>
      <c r="G22" s="3513"/>
      <c r="H22" s="3513"/>
      <c r="I22" s="3513"/>
      <c r="J22" s="3513"/>
      <c r="K22" s="3513"/>
      <c r="L22" s="213"/>
      <c r="M22" s="213"/>
      <c r="N22" s="213"/>
    </row>
    <row r="23" spans="2:23" ht="12.75" customHeight="1">
      <c r="B23" s="3513" t="s">
        <v>2291</v>
      </c>
      <c r="C23" s="3513"/>
      <c r="D23" s="3513"/>
      <c r="E23" s="3513"/>
      <c r="F23" s="3513"/>
      <c r="G23" s="3513"/>
      <c r="H23" s="3513"/>
      <c r="I23" s="3513"/>
      <c r="J23" s="3513"/>
      <c r="K23" s="3513"/>
    </row>
    <row r="24" spans="2:23" ht="12.75" customHeight="1">
      <c r="B24" s="295"/>
      <c r="C24" s="295"/>
      <c r="D24" s="295"/>
      <c r="E24" s="295"/>
      <c r="F24" s="295"/>
      <c r="G24" s="295"/>
      <c r="H24" s="295"/>
      <c r="I24" s="295"/>
      <c r="J24" s="295"/>
      <c r="K24" s="295"/>
    </row>
    <row r="25" spans="2:23" ht="12.75" customHeight="1">
      <c r="B25" s="3434" t="s">
        <v>2116</v>
      </c>
      <c r="C25" s="3434"/>
      <c r="D25" s="3434"/>
      <c r="E25" s="3434"/>
      <c r="F25" s="3434"/>
      <c r="G25" s="3434"/>
      <c r="H25" s="3434"/>
      <c r="I25" s="3434"/>
      <c r="J25" s="3434"/>
      <c r="K25" s="3434"/>
    </row>
    <row r="26" spans="2:23" ht="12.75" customHeight="1">
      <c r="B26" s="3435" t="s">
        <v>1549</v>
      </c>
      <c r="C26" s="3435"/>
    </row>
    <row r="27" spans="2:23" ht="12.75" customHeight="1"/>
    <row r="28" spans="2:23" ht="12.75" customHeight="1">
      <c r="C28" s="297"/>
    </row>
    <row r="29" spans="2:23">
      <c r="C29" s="297"/>
    </row>
    <row r="30" spans="2:23">
      <c r="C30" s="301"/>
    </row>
    <row r="31" spans="2:23">
      <c r="C31" s="298"/>
    </row>
    <row r="32" spans="2:23">
      <c r="C32" s="298"/>
    </row>
    <row r="33" spans="3:3">
      <c r="C33" s="299"/>
    </row>
    <row r="34" spans="3:3">
      <c r="C34" s="299"/>
    </row>
    <row r="35" spans="3:3">
      <c r="C35" s="298"/>
    </row>
    <row r="36" spans="3:3">
      <c r="C36" s="299"/>
    </row>
  </sheetData>
  <mergeCells count="8">
    <mergeCell ref="B22:K22"/>
    <mergeCell ref="B23:K23"/>
    <mergeCell ref="B25:K25"/>
    <mergeCell ref="B26:C26"/>
    <mergeCell ref="B1:K1"/>
    <mergeCell ref="B2:K2"/>
    <mergeCell ref="J3:K3"/>
    <mergeCell ref="B21:K21"/>
  </mergeCells>
  <phoneticPr fontId="0" type="noConversion"/>
  <conditionalFormatting sqref="L5:L21">
    <cfRule type="cellIs" dxfId="76" priority="1" stopIfTrue="1" operator="equal">
      <formula>"..."</formula>
    </cfRule>
  </conditionalFormatting>
  <conditionalFormatting sqref="C5:K18">
    <cfRule type="cellIs" dxfId="75" priority="2" stopIfTrue="1" operator="between">
      <formula>0.0000000000000001</formula>
      <formula>0.4999999999</formula>
    </cfRule>
  </conditionalFormatting>
  <hyperlinks>
    <hyperlink ref="B26" r:id="rId1"/>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2"/>
  <headerFooter alignWithMargins="0"/>
</worksheet>
</file>

<file path=xl/worksheets/sheet141.xml><?xml version="1.0" encoding="utf-8"?>
<worksheet xmlns="http://schemas.openxmlformats.org/spreadsheetml/2006/main" xmlns:r="http://schemas.openxmlformats.org/officeDocument/2006/relationships">
  <sheetPr>
    <pageSetUpPr fitToPage="1"/>
  </sheetPr>
  <dimension ref="A1:AG37"/>
  <sheetViews>
    <sheetView showGridLines="0" workbookViewId="0">
      <selection activeCell="B2" sqref="B2:N2"/>
    </sheetView>
  </sheetViews>
  <sheetFormatPr defaultColWidth="7.85546875" defaultRowHeight="11.25"/>
  <cols>
    <col min="1" max="1" width="6.7109375" style="138" customWidth="1"/>
    <col min="2" max="2" width="20.7109375" style="138" customWidth="1"/>
    <col min="3" max="14" width="8.7109375" style="138" customWidth="1"/>
    <col min="15" max="15" width="6.7109375" style="138" customWidth="1"/>
    <col min="16" max="16" width="13.140625" style="138" bestFit="1" customWidth="1"/>
    <col min="17" max="16384" width="7.85546875" style="138"/>
  </cols>
  <sheetData>
    <row r="1" spans="1:33" s="112" customFormat="1" ht="30" customHeight="1">
      <c r="B1" s="4139" t="s">
        <v>1552</v>
      </c>
      <c r="C1" s="4139"/>
      <c r="D1" s="4139"/>
      <c r="E1" s="4139"/>
      <c r="F1" s="4139"/>
      <c r="G1" s="4139"/>
      <c r="H1" s="4139"/>
      <c r="I1" s="4139"/>
      <c r="J1" s="4139"/>
      <c r="K1" s="4139"/>
      <c r="L1" s="4139"/>
      <c r="M1" s="4139"/>
      <c r="N1" s="4139"/>
      <c r="O1" s="114"/>
    </row>
    <row r="2" spans="1:33" s="112" customFormat="1" ht="30" customHeight="1">
      <c r="B2" s="4139" t="s">
        <v>1553</v>
      </c>
      <c r="C2" s="4139"/>
      <c r="D2" s="4139"/>
      <c r="E2" s="4139"/>
      <c r="F2" s="4139"/>
      <c r="G2" s="4139"/>
      <c r="H2" s="4139"/>
      <c r="I2" s="4139"/>
      <c r="J2" s="4139"/>
      <c r="K2" s="4139"/>
      <c r="L2" s="4139"/>
      <c r="M2" s="4139"/>
      <c r="N2" s="4139"/>
      <c r="O2" s="114"/>
    </row>
    <row r="3" spans="1:33" s="112" customFormat="1" ht="12.75" customHeight="1">
      <c r="B3" s="384" t="s">
        <v>2480</v>
      </c>
      <c r="C3" s="218"/>
      <c r="D3" s="218"/>
      <c r="E3" s="218"/>
      <c r="F3" s="218"/>
      <c r="G3" s="218"/>
      <c r="H3" s="218"/>
      <c r="I3" s="218"/>
      <c r="J3" s="218"/>
      <c r="K3" s="218"/>
      <c r="L3" s="218"/>
      <c r="M3" s="4181" t="s">
        <v>2481</v>
      </c>
      <c r="N3" s="4181"/>
      <c r="P3" s="1951" t="s">
        <v>2512</v>
      </c>
    </row>
    <row r="4" spans="1:33" s="112" customFormat="1" ht="21" customHeight="1">
      <c r="B4" s="304"/>
      <c r="C4" s="305" t="s">
        <v>2226</v>
      </c>
      <c r="D4" s="56">
        <v>10</v>
      </c>
      <c r="E4" s="56">
        <v>11</v>
      </c>
      <c r="F4" s="56">
        <v>12</v>
      </c>
      <c r="G4" s="56">
        <v>13</v>
      </c>
      <c r="H4" s="56">
        <v>14</v>
      </c>
      <c r="I4" s="56">
        <v>15</v>
      </c>
      <c r="J4" s="56">
        <v>16</v>
      </c>
      <c r="K4" s="56">
        <v>17</v>
      </c>
      <c r="L4" s="56">
        <v>18</v>
      </c>
      <c r="M4" s="56">
        <v>19</v>
      </c>
      <c r="N4" s="328">
        <v>20</v>
      </c>
      <c r="P4" s="219"/>
      <c r="Q4" s="219"/>
    </row>
    <row r="5" spans="1:33" s="386" customFormat="1" ht="21" customHeight="1">
      <c r="A5" s="385"/>
      <c r="B5" s="126" t="s">
        <v>2065</v>
      </c>
      <c r="C5" s="369">
        <v>17106363</v>
      </c>
      <c r="D5" s="369">
        <v>2049171</v>
      </c>
      <c r="E5" s="369">
        <v>666598</v>
      </c>
      <c r="F5" s="369">
        <v>80143</v>
      </c>
      <c r="G5" s="369">
        <v>729135</v>
      </c>
      <c r="H5" s="369">
        <v>1006666</v>
      </c>
      <c r="I5" s="369">
        <v>656230</v>
      </c>
      <c r="J5" s="369">
        <v>638584</v>
      </c>
      <c r="K5" s="369">
        <v>834853</v>
      </c>
      <c r="L5" s="369">
        <v>461140</v>
      </c>
      <c r="M5" s="369">
        <v>391524</v>
      </c>
      <c r="N5" s="369">
        <v>735421</v>
      </c>
      <c r="P5" s="126"/>
      <c r="Q5" s="126"/>
      <c r="R5" s="387"/>
      <c r="S5" s="387"/>
      <c r="T5" s="387"/>
      <c r="U5" s="387"/>
      <c r="V5" s="387"/>
      <c r="W5" s="387"/>
      <c r="X5" s="387"/>
      <c r="Y5" s="387"/>
      <c r="Z5" s="387"/>
      <c r="AA5" s="387"/>
      <c r="AB5" s="387"/>
      <c r="AC5" s="387"/>
      <c r="AD5" s="387"/>
      <c r="AE5" s="387"/>
      <c r="AF5" s="387"/>
      <c r="AG5" s="387"/>
    </row>
    <row r="6" spans="1:33" s="386" customFormat="1" ht="21" customHeight="1">
      <c r="A6" s="385"/>
      <c r="B6" s="131" t="s">
        <v>2066</v>
      </c>
      <c r="C6" s="370">
        <v>16850418</v>
      </c>
      <c r="D6" s="370">
        <v>1934048</v>
      </c>
      <c r="E6" s="370">
        <v>646878</v>
      </c>
      <c r="F6" s="370" t="s">
        <v>2462</v>
      </c>
      <c r="G6" s="370" t="s">
        <v>2462</v>
      </c>
      <c r="H6" s="370" t="s">
        <v>2462</v>
      </c>
      <c r="I6" s="370" t="s">
        <v>2462</v>
      </c>
      <c r="J6" s="370" t="s">
        <v>2462</v>
      </c>
      <c r="K6" s="370" t="s">
        <v>2462</v>
      </c>
      <c r="L6" s="370" t="s">
        <v>2462</v>
      </c>
      <c r="M6" s="370" t="s">
        <v>2462</v>
      </c>
      <c r="N6" s="370" t="s">
        <v>2462</v>
      </c>
      <c r="P6" s="136"/>
      <c r="Q6" s="137"/>
      <c r="R6" s="387"/>
      <c r="S6" s="387"/>
      <c r="T6" s="387"/>
      <c r="U6" s="387"/>
      <c r="V6" s="387"/>
      <c r="W6" s="387"/>
      <c r="X6" s="387"/>
      <c r="Y6" s="387"/>
      <c r="Z6" s="387"/>
      <c r="AA6" s="387"/>
      <c r="AB6" s="387"/>
      <c r="AC6" s="387"/>
    </row>
    <row r="7" spans="1:33" ht="21" customHeight="1">
      <c r="B7" s="139" t="s">
        <v>2101</v>
      </c>
      <c r="C7" s="369">
        <v>115876</v>
      </c>
      <c r="D7" s="369">
        <v>28118</v>
      </c>
      <c r="E7" s="369">
        <v>17584</v>
      </c>
      <c r="F7" s="369" t="s">
        <v>2462</v>
      </c>
      <c r="G7" s="369" t="s">
        <v>2462</v>
      </c>
      <c r="H7" s="369" t="s">
        <v>2462</v>
      </c>
      <c r="I7" s="369" t="s">
        <v>2462</v>
      </c>
      <c r="J7" s="369" t="s">
        <v>2462</v>
      </c>
      <c r="K7" s="369" t="s">
        <v>2462</v>
      </c>
      <c r="L7" s="369" t="s">
        <v>2462</v>
      </c>
      <c r="M7" s="369">
        <v>0</v>
      </c>
      <c r="N7" s="369" t="s">
        <v>2462</v>
      </c>
      <c r="O7" s="386"/>
      <c r="P7" s="126"/>
      <c r="Q7" s="140"/>
      <c r="R7" s="387"/>
      <c r="S7" s="387"/>
      <c r="T7" s="387"/>
      <c r="U7" s="387"/>
      <c r="V7" s="387"/>
      <c r="W7" s="387"/>
      <c r="X7" s="387"/>
      <c r="Y7" s="387"/>
      <c r="Z7" s="387"/>
      <c r="AA7" s="387"/>
      <c r="AB7" s="387"/>
      <c r="AC7" s="387"/>
    </row>
    <row r="8" spans="1:33" ht="21" customHeight="1">
      <c r="B8" s="141" t="s">
        <v>2269</v>
      </c>
      <c r="C8" s="370">
        <v>1788</v>
      </c>
      <c r="D8" s="370">
        <v>623</v>
      </c>
      <c r="E8" s="370" t="s">
        <v>2462</v>
      </c>
      <c r="F8" s="370">
        <v>0</v>
      </c>
      <c r="G8" s="370">
        <v>0</v>
      </c>
      <c r="H8" s="370">
        <v>0</v>
      </c>
      <c r="I8" s="370">
        <v>0</v>
      </c>
      <c r="J8" s="370">
        <v>781</v>
      </c>
      <c r="K8" s="370">
        <v>0</v>
      </c>
      <c r="L8" s="370">
        <v>0</v>
      </c>
      <c r="M8" s="370">
        <v>0</v>
      </c>
      <c r="N8" s="370">
        <v>0</v>
      </c>
      <c r="O8" s="386"/>
      <c r="P8" s="131"/>
      <c r="Q8" s="142"/>
      <c r="R8" s="387"/>
      <c r="S8" s="387"/>
      <c r="T8" s="387"/>
      <c r="U8" s="387"/>
      <c r="V8" s="387"/>
      <c r="W8" s="387"/>
      <c r="X8" s="387"/>
      <c r="Y8" s="387"/>
      <c r="Z8" s="387"/>
      <c r="AA8" s="387"/>
      <c r="AB8" s="387"/>
      <c r="AC8" s="387"/>
    </row>
    <row r="9" spans="1:33" ht="21" customHeight="1">
      <c r="B9" s="141" t="s">
        <v>2270</v>
      </c>
      <c r="C9" s="370">
        <v>17944</v>
      </c>
      <c r="D9" s="370">
        <v>1349</v>
      </c>
      <c r="E9" s="370">
        <v>11344</v>
      </c>
      <c r="F9" s="370">
        <v>0</v>
      </c>
      <c r="G9" s="370" t="s">
        <v>2462</v>
      </c>
      <c r="H9" s="370">
        <v>7</v>
      </c>
      <c r="I9" s="370">
        <v>0</v>
      </c>
      <c r="J9" s="370">
        <v>1311</v>
      </c>
      <c r="K9" s="370">
        <v>0</v>
      </c>
      <c r="L9" s="370">
        <v>518</v>
      </c>
      <c r="M9" s="370">
        <v>0</v>
      </c>
      <c r="N9" s="370">
        <v>0</v>
      </c>
      <c r="O9" s="386"/>
      <c r="P9" s="131"/>
      <c r="Q9" s="142"/>
      <c r="R9" s="387"/>
      <c r="S9" s="387"/>
      <c r="T9" s="387"/>
      <c r="U9" s="387"/>
      <c r="V9" s="387"/>
      <c r="W9" s="387"/>
      <c r="X9" s="387"/>
      <c r="Y9" s="387"/>
      <c r="Z9" s="387"/>
      <c r="AA9" s="387"/>
      <c r="AB9" s="387"/>
      <c r="AC9" s="387"/>
    </row>
    <row r="10" spans="1:33" ht="21" customHeight="1">
      <c r="B10" s="141" t="s">
        <v>2271</v>
      </c>
      <c r="C10" s="370">
        <v>65140</v>
      </c>
      <c r="D10" s="370">
        <v>11484</v>
      </c>
      <c r="E10" s="370">
        <v>4207</v>
      </c>
      <c r="F10" s="370" t="s">
        <v>2462</v>
      </c>
      <c r="G10" s="370">
        <v>1314</v>
      </c>
      <c r="H10" s="370">
        <v>2065</v>
      </c>
      <c r="I10" s="370" t="s">
        <v>2462</v>
      </c>
      <c r="J10" s="370">
        <v>314</v>
      </c>
      <c r="K10" s="370">
        <v>0</v>
      </c>
      <c r="L10" s="370">
        <v>1318</v>
      </c>
      <c r="M10" s="370">
        <v>0</v>
      </c>
      <c r="N10" s="370">
        <v>4</v>
      </c>
      <c r="O10" s="386"/>
      <c r="P10" s="131"/>
      <c r="Q10" s="142"/>
      <c r="R10" s="387"/>
      <c r="S10" s="387"/>
      <c r="T10" s="387"/>
      <c r="U10" s="387"/>
      <c r="V10" s="387"/>
      <c r="W10" s="387"/>
      <c r="X10" s="387"/>
      <c r="Y10" s="387"/>
      <c r="Z10" s="387"/>
      <c r="AA10" s="387"/>
      <c r="AB10" s="387"/>
      <c r="AC10" s="387"/>
    </row>
    <row r="11" spans="1:33" ht="21" customHeight="1">
      <c r="B11" s="141" t="s">
        <v>2272</v>
      </c>
      <c r="C11" s="370">
        <v>11396</v>
      </c>
      <c r="D11" s="370">
        <v>6089</v>
      </c>
      <c r="E11" s="370" t="s">
        <v>2462</v>
      </c>
      <c r="F11" s="370">
        <v>0</v>
      </c>
      <c r="G11" s="370" t="s">
        <v>2462</v>
      </c>
      <c r="H11" s="370" t="s">
        <v>2462</v>
      </c>
      <c r="I11" s="370">
        <v>0</v>
      </c>
      <c r="J11" s="370">
        <v>1101</v>
      </c>
      <c r="K11" s="370">
        <v>0</v>
      </c>
      <c r="L11" s="370">
        <v>0</v>
      </c>
      <c r="M11" s="370">
        <v>0</v>
      </c>
      <c r="N11" s="370" t="s">
        <v>2462</v>
      </c>
      <c r="O11" s="386"/>
      <c r="P11" s="131"/>
      <c r="Q11" s="142"/>
      <c r="R11" s="387"/>
      <c r="S11" s="387"/>
      <c r="T11" s="387"/>
      <c r="U11" s="387"/>
      <c r="V11" s="387"/>
      <c r="W11" s="387"/>
      <c r="X11" s="387"/>
      <c r="Y11" s="387"/>
      <c r="Z11" s="387"/>
      <c r="AA11" s="387"/>
      <c r="AB11" s="387"/>
      <c r="AC11" s="387"/>
    </row>
    <row r="12" spans="1:33" ht="21" customHeight="1">
      <c r="B12" s="141" t="s">
        <v>2273</v>
      </c>
      <c r="C12" s="370">
        <v>1994</v>
      </c>
      <c r="D12" s="370">
        <v>223</v>
      </c>
      <c r="E12" s="370">
        <v>0</v>
      </c>
      <c r="F12" s="370">
        <v>0</v>
      </c>
      <c r="G12" s="370" t="s">
        <v>2462</v>
      </c>
      <c r="H12" s="370">
        <v>0</v>
      </c>
      <c r="I12" s="370">
        <v>0</v>
      </c>
      <c r="J12" s="370">
        <v>926</v>
      </c>
      <c r="K12" s="370">
        <v>0</v>
      </c>
      <c r="L12" s="370">
        <v>0</v>
      </c>
      <c r="M12" s="370">
        <v>0</v>
      </c>
      <c r="N12" s="370">
        <v>0</v>
      </c>
      <c r="O12" s="386"/>
      <c r="P12" s="131"/>
      <c r="Q12" s="142"/>
      <c r="R12" s="387"/>
      <c r="S12" s="387"/>
      <c r="T12" s="387"/>
      <c r="U12" s="387"/>
      <c r="V12" s="387"/>
      <c r="W12" s="387"/>
      <c r="X12" s="387"/>
      <c r="Y12" s="387"/>
      <c r="Z12" s="387"/>
      <c r="AA12" s="387"/>
      <c r="AB12" s="387"/>
      <c r="AC12" s="387"/>
    </row>
    <row r="13" spans="1:33" ht="21" customHeight="1">
      <c r="B13" s="141" t="s">
        <v>2274</v>
      </c>
      <c r="C13" s="370">
        <v>230</v>
      </c>
      <c r="D13" s="370" t="s">
        <v>2462</v>
      </c>
      <c r="E13" s="370" t="s">
        <v>2462</v>
      </c>
      <c r="F13" s="370">
        <v>0</v>
      </c>
      <c r="G13" s="370">
        <v>0</v>
      </c>
      <c r="H13" s="370">
        <v>0</v>
      </c>
      <c r="I13" s="370">
        <v>0</v>
      </c>
      <c r="J13" s="370" t="s">
        <v>2462</v>
      </c>
      <c r="K13" s="370">
        <v>0</v>
      </c>
      <c r="L13" s="370">
        <v>0</v>
      </c>
      <c r="M13" s="370">
        <v>0</v>
      </c>
      <c r="N13" s="370">
        <v>0</v>
      </c>
      <c r="O13" s="386"/>
      <c r="P13" s="131"/>
      <c r="Q13" s="142"/>
      <c r="R13" s="387"/>
      <c r="S13" s="387"/>
      <c r="T13" s="387"/>
      <c r="U13" s="387"/>
      <c r="V13" s="387"/>
      <c r="W13" s="387"/>
      <c r="X13" s="387"/>
      <c r="Y13" s="387"/>
      <c r="Z13" s="387"/>
      <c r="AA13" s="387"/>
      <c r="AB13" s="387"/>
      <c r="AC13" s="387"/>
    </row>
    <row r="14" spans="1:33" ht="21" customHeight="1">
      <c r="B14" s="141" t="s">
        <v>2275</v>
      </c>
      <c r="C14" s="370">
        <v>1952</v>
      </c>
      <c r="D14" s="370">
        <v>721</v>
      </c>
      <c r="E14" s="370">
        <v>0</v>
      </c>
      <c r="F14" s="370">
        <v>0</v>
      </c>
      <c r="G14" s="370">
        <v>59</v>
      </c>
      <c r="H14" s="370" t="s">
        <v>2462</v>
      </c>
      <c r="I14" s="370">
        <v>0</v>
      </c>
      <c r="J14" s="370">
        <v>510</v>
      </c>
      <c r="K14" s="370">
        <v>0</v>
      </c>
      <c r="L14" s="370" t="s">
        <v>2462</v>
      </c>
      <c r="M14" s="370">
        <v>0</v>
      </c>
      <c r="N14" s="370">
        <v>0</v>
      </c>
      <c r="O14" s="386"/>
      <c r="P14" s="131"/>
      <c r="Q14" s="142"/>
      <c r="R14" s="387"/>
      <c r="S14" s="387"/>
      <c r="T14" s="387"/>
      <c r="U14" s="387"/>
      <c r="V14" s="387"/>
      <c r="W14" s="387"/>
      <c r="X14" s="387"/>
      <c r="Y14" s="387"/>
      <c r="Z14" s="387"/>
      <c r="AA14" s="387"/>
      <c r="AB14" s="387"/>
      <c r="AC14" s="387"/>
    </row>
    <row r="15" spans="1:33" ht="21" customHeight="1">
      <c r="B15" s="141" t="s">
        <v>2276</v>
      </c>
      <c r="C15" s="370">
        <v>11597</v>
      </c>
      <c r="D15" s="370">
        <v>6882</v>
      </c>
      <c r="E15" s="370">
        <v>1940</v>
      </c>
      <c r="F15" s="370">
        <v>0</v>
      </c>
      <c r="G15" s="370">
        <v>34</v>
      </c>
      <c r="H15" s="370">
        <v>23</v>
      </c>
      <c r="I15" s="370">
        <v>0</v>
      </c>
      <c r="J15" s="370">
        <v>159</v>
      </c>
      <c r="K15" s="370" t="s">
        <v>2462</v>
      </c>
      <c r="L15" s="370">
        <v>689</v>
      </c>
      <c r="M15" s="370">
        <v>0</v>
      </c>
      <c r="N15" s="370">
        <v>0</v>
      </c>
      <c r="O15" s="386"/>
      <c r="P15" s="131"/>
      <c r="Q15" s="142"/>
      <c r="R15" s="387"/>
      <c r="S15" s="387"/>
      <c r="T15" s="387"/>
      <c r="U15" s="387"/>
      <c r="V15" s="387"/>
      <c r="W15" s="387"/>
      <c r="X15" s="387"/>
      <c r="Y15" s="387"/>
      <c r="Z15" s="387"/>
      <c r="AA15" s="387"/>
      <c r="AB15" s="387"/>
      <c r="AC15" s="387"/>
    </row>
    <row r="16" spans="1:33" ht="21" customHeight="1">
      <c r="B16" s="141" t="s">
        <v>2277</v>
      </c>
      <c r="C16" s="370">
        <v>734</v>
      </c>
      <c r="D16" s="370">
        <v>278</v>
      </c>
      <c r="E16" s="370">
        <v>0</v>
      </c>
      <c r="F16" s="370">
        <v>0</v>
      </c>
      <c r="G16" s="370" t="s">
        <v>2462</v>
      </c>
      <c r="H16" s="370" t="s">
        <v>2462</v>
      </c>
      <c r="I16" s="370">
        <v>0</v>
      </c>
      <c r="J16" s="370">
        <v>177</v>
      </c>
      <c r="K16" s="370">
        <v>0</v>
      </c>
      <c r="L16" s="370">
        <v>0</v>
      </c>
      <c r="M16" s="370">
        <v>0</v>
      </c>
      <c r="N16" s="370">
        <v>0</v>
      </c>
      <c r="O16" s="386"/>
      <c r="P16" s="131"/>
      <c r="Q16" s="142"/>
      <c r="R16" s="387"/>
      <c r="S16" s="387"/>
      <c r="T16" s="387"/>
      <c r="U16" s="387"/>
      <c r="V16" s="387"/>
      <c r="W16" s="387"/>
      <c r="X16" s="387"/>
      <c r="Y16" s="387"/>
      <c r="Z16" s="387"/>
      <c r="AA16" s="387"/>
      <c r="AB16" s="387"/>
      <c r="AC16" s="387"/>
    </row>
    <row r="17" spans="2:29" ht="21" customHeight="1">
      <c r="B17" s="141" t="s">
        <v>2278</v>
      </c>
      <c r="C17" s="370">
        <v>2774</v>
      </c>
      <c r="D17" s="370">
        <v>350</v>
      </c>
      <c r="E17" s="370" t="s">
        <v>2462</v>
      </c>
      <c r="F17" s="370">
        <v>0</v>
      </c>
      <c r="G17" s="370">
        <v>0</v>
      </c>
      <c r="H17" s="370">
        <v>0</v>
      </c>
      <c r="I17" s="370">
        <v>0</v>
      </c>
      <c r="J17" s="370">
        <v>222</v>
      </c>
      <c r="K17" s="370">
        <v>0</v>
      </c>
      <c r="L17" s="370">
        <v>0</v>
      </c>
      <c r="M17" s="370">
        <v>0</v>
      </c>
      <c r="N17" s="370">
        <v>0</v>
      </c>
      <c r="O17" s="386"/>
      <c r="P17" s="131"/>
      <c r="Q17" s="142"/>
      <c r="R17" s="387"/>
      <c r="S17" s="387"/>
      <c r="T17" s="387"/>
      <c r="U17" s="387"/>
      <c r="V17" s="387"/>
      <c r="W17" s="387"/>
      <c r="X17" s="387"/>
      <c r="Y17" s="387"/>
      <c r="Z17" s="387"/>
      <c r="AA17" s="387"/>
      <c r="AB17" s="387"/>
      <c r="AC17" s="387"/>
    </row>
    <row r="18" spans="2:29" ht="21" customHeight="1">
      <c r="B18" s="141" t="s">
        <v>2279</v>
      </c>
      <c r="C18" s="370">
        <v>327</v>
      </c>
      <c r="D18" s="370" t="s">
        <v>2462</v>
      </c>
      <c r="E18" s="370">
        <v>0</v>
      </c>
      <c r="F18" s="370">
        <v>0</v>
      </c>
      <c r="G18" s="370">
        <v>0</v>
      </c>
      <c r="H18" s="370" t="s">
        <v>2462</v>
      </c>
      <c r="I18" s="370">
        <v>0</v>
      </c>
      <c r="J18" s="370" t="s">
        <v>2462</v>
      </c>
      <c r="K18" s="370">
        <v>0</v>
      </c>
      <c r="L18" s="370" t="s">
        <v>2462</v>
      </c>
      <c r="M18" s="370">
        <v>0</v>
      </c>
      <c r="N18" s="370">
        <v>0</v>
      </c>
      <c r="O18" s="386"/>
      <c r="P18" s="131"/>
      <c r="Q18" s="142"/>
      <c r="R18" s="387"/>
      <c r="S18" s="387"/>
      <c r="T18" s="387"/>
      <c r="U18" s="387"/>
      <c r="V18" s="387"/>
      <c r="W18" s="387"/>
      <c r="X18" s="387"/>
      <c r="Y18" s="387"/>
      <c r="Z18" s="387"/>
      <c r="AA18" s="387"/>
      <c r="AB18" s="387"/>
      <c r="AC18" s="387"/>
    </row>
    <row r="19" spans="2:29" ht="21" customHeight="1">
      <c r="B19" s="304"/>
      <c r="C19" s="305" t="s">
        <v>2226</v>
      </c>
      <c r="D19" s="56">
        <v>10</v>
      </c>
      <c r="E19" s="56">
        <v>11</v>
      </c>
      <c r="F19" s="56">
        <v>12</v>
      </c>
      <c r="G19" s="56">
        <v>13</v>
      </c>
      <c r="H19" s="56">
        <v>14</v>
      </c>
      <c r="I19" s="56">
        <v>15</v>
      </c>
      <c r="J19" s="56">
        <v>16</v>
      </c>
      <c r="K19" s="56">
        <v>17</v>
      </c>
      <c r="L19" s="56">
        <v>18</v>
      </c>
      <c r="M19" s="56">
        <v>19</v>
      </c>
      <c r="N19" s="328">
        <v>20</v>
      </c>
    </row>
    <row r="20" spans="2:29" ht="12.75" customHeight="1">
      <c r="B20" s="313"/>
      <c r="C20" s="314"/>
      <c r="D20" s="329"/>
      <c r="E20" s="329"/>
      <c r="F20" s="329"/>
      <c r="G20" s="329"/>
      <c r="H20" s="329"/>
      <c r="I20" s="329"/>
      <c r="J20" s="329"/>
      <c r="K20" s="329"/>
      <c r="L20" s="329"/>
      <c r="M20" s="329"/>
      <c r="N20" s="329"/>
    </row>
    <row r="21" spans="2:29" ht="12.75" customHeight="1">
      <c r="B21" s="4172" t="s">
        <v>2113</v>
      </c>
      <c r="C21" s="3437"/>
      <c r="D21" s="3437"/>
      <c r="E21" s="3437"/>
      <c r="F21" s="3437"/>
      <c r="G21" s="3437"/>
      <c r="H21" s="3437"/>
      <c r="I21" s="3437"/>
      <c r="J21" s="3437"/>
      <c r="K21" s="3437"/>
      <c r="L21" s="3437"/>
      <c r="M21" s="3437"/>
      <c r="N21" s="3437"/>
    </row>
    <row r="22" spans="2:29" ht="12.75" customHeight="1">
      <c r="B22" s="4142" t="s">
        <v>2290</v>
      </c>
      <c r="C22" s="4142"/>
      <c r="D22" s="4142"/>
      <c r="E22" s="4142"/>
      <c r="F22" s="4142"/>
      <c r="G22" s="4142"/>
      <c r="H22" s="4142"/>
      <c r="I22" s="4142"/>
      <c r="J22" s="4142"/>
      <c r="K22" s="4142"/>
      <c r="L22" s="4142"/>
      <c r="M22" s="4142"/>
      <c r="N22" s="4142"/>
    </row>
    <row r="23" spans="2:29" ht="12.75" customHeight="1">
      <c r="B23" s="4142" t="s">
        <v>2291</v>
      </c>
      <c r="C23" s="4142"/>
      <c r="D23" s="4142"/>
      <c r="E23" s="4142"/>
      <c r="F23" s="4142"/>
      <c r="G23" s="4142"/>
      <c r="H23" s="4142"/>
      <c r="I23" s="4142"/>
      <c r="J23" s="4142"/>
      <c r="K23" s="4142"/>
      <c r="L23" s="4142"/>
      <c r="M23" s="4142"/>
      <c r="N23" s="4142"/>
    </row>
    <row r="24" spans="2:29" ht="12.75" customHeight="1">
      <c r="B24" s="295"/>
      <c r="C24" s="295"/>
      <c r="D24" s="295"/>
      <c r="E24" s="295"/>
      <c r="F24" s="295"/>
      <c r="G24" s="295"/>
      <c r="H24" s="295"/>
      <c r="I24" s="295"/>
      <c r="J24" s="295"/>
      <c r="K24" s="295"/>
      <c r="L24" s="295"/>
      <c r="M24" s="295"/>
      <c r="N24" s="295"/>
    </row>
    <row r="25" spans="2:29" ht="12.75" customHeight="1">
      <c r="B25" s="4143" t="s">
        <v>2116</v>
      </c>
      <c r="C25" s="4143"/>
      <c r="D25" s="4143"/>
      <c r="E25" s="4143"/>
      <c r="F25" s="4143"/>
      <c r="G25" s="4143"/>
      <c r="H25" s="4143"/>
      <c r="I25" s="4143"/>
      <c r="J25" s="4143"/>
      <c r="K25" s="4143"/>
      <c r="L25" s="4143"/>
      <c r="M25" s="4143"/>
      <c r="N25" s="4143"/>
    </row>
    <row r="26" spans="2:29" ht="12.75" customHeight="1">
      <c r="B26" s="3804" t="s">
        <v>1549</v>
      </c>
      <c r="C26" s="3804"/>
    </row>
    <row r="27" spans="2:29" ht="12.75" customHeight="1"/>
    <row r="28" spans="2:29" ht="12.75" customHeight="1"/>
    <row r="29" spans="2:29">
      <c r="C29" s="388"/>
    </row>
    <row r="30" spans="2:29">
      <c r="C30" s="388"/>
    </row>
    <row r="31" spans="2:29">
      <c r="C31" s="389"/>
    </row>
    <row r="32" spans="2:29">
      <c r="C32" s="390"/>
    </row>
    <row r="33" spans="3:3">
      <c r="C33" s="390"/>
    </row>
    <row r="34" spans="3:3">
      <c r="C34" s="391"/>
    </row>
    <row r="35" spans="3:3">
      <c r="C35" s="391"/>
    </row>
    <row r="36" spans="3:3">
      <c r="C36" s="390"/>
    </row>
    <row r="37" spans="3:3">
      <c r="C37" s="391"/>
    </row>
  </sheetData>
  <mergeCells count="8">
    <mergeCell ref="B22:N22"/>
    <mergeCell ref="B23:N23"/>
    <mergeCell ref="B25:N25"/>
    <mergeCell ref="B26:C26"/>
    <mergeCell ref="B1:N1"/>
    <mergeCell ref="B2:N2"/>
    <mergeCell ref="M3:N3"/>
    <mergeCell ref="B21:N21"/>
  </mergeCells>
  <phoneticPr fontId="0" type="noConversion"/>
  <conditionalFormatting sqref="C5:N18">
    <cfRule type="cellIs" dxfId="74" priority="1" stopIfTrue="1" operator="between">
      <formula>0.0000000000000001</formula>
      <formula>0.4999999999</formula>
    </cfRule>
  </conditionalFormatting>
  <hyperlinks>
    <hyperlink ref="B26" r:id="rId1"/>
    <hyperlink ref="P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2"/>
  <headerFooter alignWithMargins="0"/>
</worksheet>
</file>

<file path=xl/worksheets/sheet142.xml><?xml version="1.0" encoding="utf-8"?>
<worksheet xmlns="http://schemas.openxmlformats.org/spreadsheetml/2006/main" xmlns:r="http://schemas.openxmlformats.org/officeDocument/2006/relationships">
  <sheetPr>
    <pageSetUpPr fitToPage="1"/>
  </sheetPr>
  <dimension ref="B1:AI36"/>
  <sheetViews>
    <sheetView showGridLines="0" workbookViewId="0">
      <selection activeCell="B2" sqref="B2:O2"/>
    </sheetView>
  </sheetViews>
  <sheetFormatPr defaultColWidth="7.85546875" defaultRowHeight="11.25"/>
  <cols>
    <col min="1" max="1" width="6.85546875" style="205" customWidth="1"/>
    <col min="2" max="2" width="20.7109375" style="205" customWidth="1"/>
    <col min="3" max="15" width="8.7109375" style="205" customWidth="1"/>
    <col min="16" max="16" width="6.7109375" style="205" customWidth="1"/>
    <col min="17" max="17" width="13.140625" style="205" bestFit="1" customWidth="1"/>
    <col min="18" max="16384" width="7.85546875" style="205"/>
  </cols>
  <sheetData>
    <row r="1" spans="2:35" s="182" customFormat="1" ht="30" customHeight="1">
      <c r="B1" s="3505" t="s">
        <v>1554</v>
      </c>
      <c r="C1" s="3505"/>
      <c r="D1" s="3505"/>
      <c r="E1" s="3505"/>
      <c r="F1" s="3505"/>
      <c r="G1" s="3505"/>
      <c r="H1" s="3505"/>
      <c r="I1" s="3505"/>
      <c r="J1" s="3505"/>
      <c r="K1" s="3505"/>
      <c r="L1" s="3505"/>
      <c r="M1" s="3505"/>
      <c r="N1" s="3505"/>
      <c r="O1" s="3505"/>
      <c r="P1" s="184"/>
    </row>
    <row r="2" spans="2:35" s="182" customFormat="1" ht="30" customHeight="1">
      <c r="B2" s="3505" t="s">
        <v>1555</v>
      </c>
      <c r="C2" s="3505"/>
      <c r="D2" s="3505"/>
      <c r="E2" s="3505"/>
      <c r="F2" s="3505"/>
      <c r="G2" s="3505"/>
      <c r="H2" s="3505"/>
      <c r="I2" s="3505"/>
      <c r="J2" s="3505"/>
      <c r="K2" s="3505"/>
      <c r="L2" s="3505"/>
      <c r="M2" s="3505"/>
      <c r="N2" s="3505"/>
      <c r="O2" s="3505"/>
      <c r="P2" s="184"/>
    </row>
    <row r="3" spans="2:35" s="182" customFormat="1" ht="12.75" customHeight="1">
      <c r="B3" s="376" t="s">
        <v>2480</v>
      </c>
      <c r="C3" s="186"/>
      <c r="D3" s="186"/>
      <c r="E3" s="186"/>
      <c r="F3" s="186"/>
      <c r="G3" s="186"/>
      <c r="H3" s="186"/>
      <c r="I3" s="186"/>
      <c r="J3" s="186"/>
      <c r="K3" s="186"/>
      <c r="L3" s="186"/>
      <c r="N3" s="4180" t="s">
        <v>2481</v>
      </c>
      <c r="O3" s="4180"/>
      <c r="Q3" s="1951" t="s">
        <v>2512</v>
      </c>
    </row>
    <row r="4" spans="2:35" s="182" customFormat="1" ht="21" customHeight="1">
      <c r="B4" s="284"/>
      <c r="C4" s="323" t="s">
        <v>2437</v>
      </c>
      <c r="D4" s="305">
        <v>22</v>
      </c>
      <c r="E4" s="305">
        <v>23</v>
      </c>
      <c r="F4" s="305">
        <v>24</v>
      </c>
      <c r="G4" s="305">
        <v>25</v>
      </c>
      <c r="H4" s="305">
        <v>26</v>
      </c>
      <c r="I4" s="305">
        <v>27</v>
      </c>
      <c r="J4" s="305">
        <v>28</v>
      </c>
      <c r="K4" s="305">
        <v>29</v>
      </c>
      <c r="L4" s="305">
        <v>30</v>
      </c>
      <c r="M4" s="305">
        <v>31</v>
      </c>
      <c r="N4" s="305">
        <v>32</v>
      </c>
      <c r="O4" s="306">
        <v>33</v>
      </c>
      <c r="Q4" s="241"/>
      <c r="R4" s="241"/>
    </row>
    <row r="5" spans="2:35" s="368" customFormat="1" ht="21" customHeight="1">
      <c r="B5" s="242" t="s">
        <v>2065</v>
      </c>
      <c r="C5" s="286">
        <v>345503</v>
      </c>
      <c r="D5" s="286">
        <v>963612</v>
      </c>
      <c r="E5" s="286">
        <v>1314172</v>
      </c>
      <c r="F5" s="286">
        <v>348690</v>
      </c>
      <c r="G5" s="286">
        <v>1808276</v>
      </c>
      <c r="H5" s="286">
        <v>319590</v>
      </c>
      <c r="I5" s="286">
        <v>758910</v>
      </c>
      <c r="J5" s="286">
        <v>579328</v>
      </c>
      <c r="K5" s="286">
        <v>1114656</v>
      </c>
      <c r="L5" s="286">
        <v>87823</v>
      </c>
      <c r="M5" s="286">
        <v>440987</v>
      </c>
      <c r="N5" s="286">
        <v>282682</v>
      </c>
      <c r="O5" s="286">
        <v>492670</v>
      </c>
      <c r="Q5" s="196"/>
      <c r="R5" s="196"/>
      <c r="S5" s="378"/>
      <c r="T5" s="378"/>
      <c r="U5" s="378"/>
      <c r="V5" s="378"/>
      <c r="W5" s="378"/>
      <c r="X5" s="378"/>
      <c r="Y5" s="378"/>
      <c r="Z5" s="378"/>
      <c r="AA5" s="378"/>
      <c r="AB5" s="378"/>
      <c r="AC5" s="378"/>
      <c r="AD5" s="378"/>
      <c r="AE5" s="378"/>
      <c r="AF5" s="378"/>
      <c r="AG5" s="378"/>
      <c r="AH5" s="378"/>
      <c r="AI5" s="378"/>
    </row>
    <row r="6" spans="2:35" s="368" customFormat="1" ht="21" customHeight="1">
      <c r="B6" s="251" t="s">
        <v>2066</v>
      </c>
      <c r="C6" s="288">
        <v>345503</v>
      </c>
      <c r="D6" s="288" t="s">
        <v>2462</v>
      </c>
      <c r="E6" s="288" t="s">
        <v>2462</v>
      </c>
      <c r="F6" s="288" t="s">
        <v>2462</v>
      </c>
      <c r="G6" s="288" t="s">
        <v>2462</v>
      </c>
      <c r="H6" s="288" t="s">
        <v>2462</v>
      </c>
      <c r="I6" s="288" t="s">
        <v>2462</v>
      </c>
      <c r="J6" s="288" t="s">
        <v>2462</v>
      </c>
      <c r="K6" s="288" t="s">
        <v>2462</v>
      </c>
      <c r="L6" s="288" t="s">
        <v>2462</v>
      </c>
      <c r="M6" s="288" t="s">
        <v>2462</v>
      </c>
      <c r="N6" s="288" t="s">
        <v>2462</v>
      </c>
      <c r="O6" s="288" t="s">
        <v>2462</v>
      </c>
      <c r="Q6" s="249"/>
      <c r="R6" s="250"/>
      <c r="S6" s="378"/>
      <c r="T6" s="378"/>
      <c r="U6" s="378"/>
      <c r="V6" s="378"/>
      <c r="W6" s="378"/>
      <c r="X6" s="378"/>
      <c r="Y6" s="378"/>
      <c r="Z6" s="378"/>
      <c r="AA6" s="378"/>
      <c r="AB6" s="378"/>
      <c r="AC6" s="378"/>
      <c r="AD6" s="378"/>
      <c r="AE6" s="378"/>
    </row>
    <row r="7" spans="2:35" ht="21" customHeight="1">
      <c r="B7" s="257" t="s">
        <v>2101</v>
      </c>
      <c r="C7" s="286">
        <v>0</v>
      </c>
      <c r="D7" s="286" t="s">
        <v>2462</v>
      </c>
      <c r="E7" s="286" t="s">
        <v>2462</v>
      </c>
      <c r="F7" s="286" t="s">
        <v>2462</v>
      </c>
      <c r="G7" s="286" t="s">
        <v>2462</v>
      </c>
      <c r="H7" s="286" t="s">
        <v>2462</v>
      </c>
      <c r="I7" s="286" t="s">
        <v>2462</v>
      </c>
      <c r="J7" s="286" t="s">
        <v>2462</v>
      </c>
      <c r="K7" s="286" t="s">
        <v>2462</v>
      </c>
      <c r="L7" s="286" t="s">
        <v>2462</v>
      </c>
      <c r="M7" s="286" t="s">
        <v>2462</v>
      </c>
      <c r="N7" s="286" t="s">
        <v>2462</v>
      </c>
      <c r="O7" s="286" t="s">
        <v>2462</v>
      </c>
      <c r="P7" s="368"/>
      <c r="Q7" s="196"/>
      <c r="R7" s="252"/>
      <c r="S7" s="378"/>
      <c r="T7" s="378"/>
      <c r="U7" s="378"/>
      <c r="V7" s="378"/>
      <c r="W7" s="378"/>
      <c r="X7" s="378"/>
      <c r="Y7" s="378"/>
      <c r="Z7" s="378"/>
      <c r="AA7" s="378"/>
      <c r="AB7" s="378"/>
      <c r="AC7" s="378"/>
      <c r="AD7" s="378"/>
      <c r="AE7" s="378"/>
    </row>
    <row r="8" spans="2:35" ht="21" customHeight="1">
      <c r="B8" s="290" t="s">
        <v>2269</v>
      </c>
      <c r="C8" s="288">
        <v>0</v>
      </c>
      <c r="D8" s="288">
        <v>0</v>
      </c>
      <c r="E8" s="288">
        <v>189</v>
      </c>
      <c r="F8" s="288">
        <v>0</v>
      </c>
      <c r="G8" s="288">
        <v>162</v>
      </c>
      <c r="H8" s="288">
        <v>0</v>
      </c>
      <c r="I8" s="288">
        <v>0</v>
      </c>
      <c r="J8" s="288">
        <v>0</v>
      </c>
      <c r="K8" s="288">
        <v>0</v>
      </c>
      <c r="L8" s="288">
        <v>0</v>
      </c>
      <c r="M8" s="288">
        <v>0</v>
      </c>
      <c r="N8" s="288" t="s">
        <v>2462</v>
      </c>
      <c r="O8" s="288" t="s">
        <v>2462</v>
      </c>
      <c r="P8" s="368"/>
      <c r="Q8" s="251"/>
      <c r="R8" s="291"/>
      <c r="S8" s="378"/>
      <c r="T8" s="378"/>
      <c r="U8" s="378"/>
      <c r="V8" s="378"/>
      <c r="W8" s="378"/>
      <c r="X8" s="378"/>
      <c r="Y8" s="378"/>
      <c r="Z8" s="378"/>
      <c r="AA8" s="378"/>
      <c r="AB8" s="378"/>
      <c r="AC8" s="378"/>
      <c r="AD8" s="378"/>
      <c r="AE8" s="378"/>
    </row>
    <row r="9" spans="2:35" ht="21" customHeight="1">
      <c r="B9" s="290" t="s">
        <v>2270</v>
      </c>
      <c r="C9" s="288">
        <v>0</v>
      </c>
      <c r="D9" s="288" t="s">
        <v>2462</v>
      </c>
      <c r="E9" s="288" t="s">
        <v>2462</v>
      </c>
      <c r="F9" s="288" t="s">
        <v>2462</v>
      </c>
      <c r="G9" s="288">
        <v>2156</v>
      </c>
      <c r="H9" s="288">
        <v>0</v>
      </c>
      <c r="I9" s="288">
        <v>0</v>
      </c>
      <c r="J9" s="288">
        <v>0</v>
      </c>
      <c r="K9" s="288" t="s">
        <v>2462</v>
      </c>
      <c r="L9" s="288" t="s">
        <v>2462</v>
      </c>
      <c r="M9" s="288" t="s">
        <v>2462</v>
      </c>
      <c r="N9" s="288">
        <v>0</v>
      </c>
      <c r="O9" s="288">
        <v>532</v>
      </c>
      <c r="P9" s="368"/>
      <c r="Q9" s="251"/>
      <c r="R9" s="291"/>
      <c r="S9" s="378"/>
      <c r="T9" s="378"/>
      <c r="U9" s="378"/>
      <c r="V9" s="378"/>
      <c r="W9" s="378"/>
      <c r="X9" s="378"/>
      <c r="Y9" s="378"/>
      <c r="Z9" s="378"/>
      <c r="AA9" s="378"/>
      <c r="AB9" s="378"/>
      <c r="AC9" s="378"/>
      <c r="AD9" s="378"/>
      <c r="AE9" s="378"/>
    </row>
    <row r="10" spans="2:35" ht="21" customHeight="1">
      <c r="B10" s="290" t="s">
        <v>2271</v>
      </c>
      <c r="C10" s="288">
        <v>0</v>
      </c>
      <c r="D10" s="288" t="s">
        <v>2462</v>
      </c>
      <c r="E10" s="288">
        <v>5106</v>
      </c>
      <c r="F10" s="288" t="s">
        <v>2462</v>
      </c>
      <c r="G10" s="288">
        <v>3549</v>
      </c>
      <c r="H10" s="288">
        <v>0</v>
      </c>
      <c r="I10" s="288" t="s">
        <v>2462</v>
      </c>
      <c r="J10" s="288">
        <v>464</v>
      </c>
      <c r="K10" s="288">
        <v>0</v>
      </c>
      <c r="L10" s="288">
        <v>0</v>
      </c>
      <c r="M10" s="288">
        <v>380</v>
      </c>
      <c r="N10" s="288">
        <v>1182</v>
      </c>
      <c r="O10" s="288">
        <v>1575</v>
      </c>
      <c r="P10" s="368"/>
      <c r="Q10" s="251"/>
      <c r="R10" s="291"/>
      <c r="S10" s="378"/>
      <c r="T10" s="378"/>
      <c r="U10" s="378"/>
      <c r="V10" s="378"/>
      <c r="W10" s="378"/>
      <c r="X10" s="378"/>
      <c r="Y10" s="378"/>
      <c r="Z10" s="378"/>
      <c r="AA10" s="378"/>
      <c r="AB10" s="378"/>
      <c r="AC10" s="378"/>
      <c r="AD10" s="378"/>
      <c r="AE10" s="378"/>
    </row>
    <row r="11" spans="2:35" ht="21" customHeight="1">
      <c r="B11" s="290" t="s">
        <v>2272</v>
      </c>
      <c r="C11" s="288">
        <v>0</v>
      </c>
      <c r="D11" s="288">
        <v>0</v>
      </c>
      <c r="E11" s="288">
        <v>1690</v>
      </c>
      <c r="F11" s="288">
        <v>0</v>
      </c>
      <c r="G11" s="288">
        <v>1789</v>
      </c>
      <c r="H11" s="288">
        <v>0</v>
      </c>
      <c r="I11" s="288">
        <v>0</v>
      </c>
      <c r="J11" s="288">
        <v>0</v>
      </c>
      <c r="K11" s="288">
        <v>0</v>
      </c>
      <c r="L11" s="288">
        <v>0</v>
      </c>
      <c r="M11" s="288" t="s">
        <v>2462</v>
      </c>
      <c r="N11" s="288" t="s">
        <v>2462</v>
      </c>
      <c r="O11" s="288">
        <v>169</v>
      </c>
      <c r="P11" s="368"/>
      <c r="Q11" s="251"/>
      <c r="R11" s="291"/>
      <c r="S11" s="378"/>
      <c r="T11" s="378"/>
      <c r="U11" s="378"/>
      <c r="V11" s="378"/>
      <c r="W11" s="378"/>
      <c r="X11" s="378"/>
      <c r="Y11" s="378"/>
      <c r="Z11" s="378"/>
      <c r="AA11" s="378"/>
      <c r="AB11" s="378"/>
      <c r="AC11" s="378"/>
      <c r="AD11" s="378"/>
      <c r="AE11" s="378"/>
    </row>
    <row r="12" spans="2:35" ht="21" customHeight="1">
      <c r="B12" s="290" t="s">
        <v>2273</v>
      </c>
      <c r="C12" s="288">
        <v>0</v>
      </c>
      <c r="D12" s="288">
        <v>0</v>
      </c>
      <c r="E12" s="288">
        <v>233</v>
      </c>
      <c r="F12" s="288">
        <v>0</v>
      </c>
      <c r="G12" s="288">
        <v>605</v>
      </c>
      <c r="H12" s="288">
        <v>0</v>
      </c>
      <c r="I12" s="288">
        <v>0</v>
      </c>
      <c r="J12" s="288">
        <v>0</v>
      </c>
      <c r="K12" s="288">
        <v>0</v>
      </c>
      <c r="L12" s="288">
        <v>0</v>
      </c>
      <c r="M12" s="288" t="s">
        <v>2462</v>
      </c>
      <c r="N12" s="288" t="s">
        <v>2462</v>
      </c>
      <c r="O12" s="288" t="s">
        <v>2462</v>
      </c>
      <c r="P12" s="368"/>
      <c r="Q12" s="251"/>
      <c r="R12" s="291"/>
      <c r="S12" s="378"/>
      <c r="T12" s="378"/>
      <c r="U12" s="378"/>
      <c r="V12" s="378"/>
      <c r="W12" s="378"/>
      <c r="X12" s="378"/>
      <c r="Y12" s="378"/>
      <c r="Z12" s="378"/>
      <c r="AA12" s="378"/>
      <c r="AB12" s="378"/>
      <c r="AC12" s="378"/>
      <c r="AD12" s="378"/>
      <c r="AE12" s="378"/>
    </row>
    <row r="13" spans="2:35" ht="21" customHeight="1">
      <c r="B13" s="290" t="s">
        <v>2274</v>
      </c>
      <c r="C13" s="288">
        <v>0</v>
      </c>
      <c r="D13" s="288">
        <v>0</v>
      </c>
      <c r="E13" s="288" t="s">
        <v>2462</v>
      </c>
      <c r="F13" s="288">
        <v>0</v>
      </c>
      <c r="G13" s="288" t="s">
        <v>2462</v>
      </c>
      <c r="H13" s="288">
        <v>0</v>
      </c>
      <c r="I13" s="288">
        <v>0</v>
      </c>
      <c r="J13" s="288">
        <v>0</v>
      </c>
      <c r="K13" s="288">
        <v>0</v>
      </c>
      <c r="L13" s="288">
        <v>0</v>
      </c>
      <c r="M13" s="288">
        <v>0</v>
      </c>
      <c r="N13" s="288">
        <v>0</v>
      </c>
      <c r="O13" s="288">
        <v>0</v>
      </c>
      <c r="P13" s="368"/>
      <c r="Q13" s="251"/>
      <c r="R13" s="291"/>
      <c r="S13" s="378"/>
      <c r="T13" s="378"/>
      <c r="U13" s="378"/>
      <c r="V13" s="378"/>
      <c r="W13" s="378"/>
      <c r="X13" s="378"/>
      <c r="Y13" s="378"/>
      <c r="Z13" s="378"/>
      <c r="AA13" s="378"/>
      <c r="AB13" s="378"/>
      <c r="AC13" s="378"/>
      <c r="AD13" s="378"/>
      <c r="AE13" s="378"/>
    </row>
    <row r="14" spans="2:35" ht="21" customHeight="1">
      <c r="B14" s="290" t="s">
        <v>2275</v>
      </c>
      <c r="C14" s="288">
        <v>0</v>
      </c>
      <c r="D14" s="288">
        <v>0</v>
      </c>
      <c r="E14" s="288">
        <v>130</v>
      </c>
      <c r="F14" s="288">
        <v>0</v>
      </c>
      <c r="G14" s="288">
        <v>317</v>
      </c>
      <c r="H14" s="288">
        <v>0</v>
      </c>
      <c r="I14" s="288">
        <v>0</v>
      </c>
      <c r="J14" s="288">
        <v>0</v>
      </c>
      <c r="K14" s="288" t="s">
        <v>2462</v>
      </c>
      <c r="L14" s="288">
        <v>0</v>
      </c>
      <c r="M14" s="288">
        <v>155</v>
      </c>
      <c r="N14" s="288">
        <v>0</v>
      </c>
      <c r="O14" s="288" t="s">
        <v>2462</v>
      </c>
      <c r="P14" s="368"/>
      <c r="Q14" s="251"/>
      <c r="R14" s="291"/>
      <c r="S14" s="378"/>
      <c r="T14" s="378"/>
      <c r="U14" s="378"/>
      <c r="V14" s="378"/>
      <c r="W14" s="378"/>
      <c r="X14" s="378"/>
      <c r="Y14" s="378"/>
      <c r="Z14" s="378"/>
      <c r="AA14" s="378"/>
      <c r="AB14" s="378"/>
      <c r="AC14" s="378"/>
      <c r="AD14" s="378"/>
      <c r="AE14" s="378"/>
    </row>
    <row r="15" spans="2:35" ht="21" customHeight="1">
      <c r="B15" s="290" t="s">
        <v>2276</v>
      </c>
      <c r="C15" s="288">
        <v>0</v>
      </c>
      <c r="D15" s="288">
        <v>0</v>
      </c>
      <c r="E15" s="288">
        <v>26</v>
      </c>
      <c r="F15" s="288">
        <v>0</v>
      </c>
      <c r="G15" s="288">
        <v>921</v>
      </c>
      <c r="H15" s="288" t="s">
        <v>2462</v>
      </c>
      <c r="I15" s="288">
        <v>0</v>
      </c>
      <c r="J15" s="288" t="s">
        <v>2462</v>
      </c>
      <c r="K15" s="288">
        <v>0</v>
      </c>
      <c r="L15" s="288">
        <v>0</v>
      </c>
      <c r="M15" s="288">
        <v>84</v>
      </c>
      <c r="N15" s="288">
        <v>66</v>
      </c>
      <c r="O15" s="288">
        <v>429</v>
      </c>
      <c r="P15" s="368"/>
      <c r="Q15" s="251"/>
      <c r="R15" s="291"/>
      <c r="S15" s="378"/>
      <c r="T15" s="378"/>
      <c r="U15" s="378"/>
      <c r="V15" s="378"/>
      <c r="W15" s="378"/>
      <c r="X15" s="378"/>
      <c r="Y15" s="378"/>
      <c r="Z15" s="378"/>
      <c r="AA15" s="378"/>
      <c r="AB15" s="378"/>
      <c r="AC15" s="378"/>
      <c r="AD15" s="378"/>
      <c r="AE15" s="378"/>
    </row>
    <row r="16" spans="2:35" ht="21" customHeight="1">
      <c r="B16" s="290" t="s">
        <v>2277</v>
      </c>
      <c r="C16" s="288">
        <v>0</v>
      </c>
      <c r="D16" s="288">
        <v>0</v>
      </c>
      <c r="E16" s="288" t="s">
        <v>2462</v>
      </c>
      <c r="F16" s="288">
        <v>0</v>
      </c>
      <c r="G16" s="288">
        <v>123</v>
      </c>
      <c r="H16" s="288">
        <v>0</v>
      </c>
      <c r="I16" s="288">
        <v>0</v>
      </c>
      <c r="J16" s="288">
        <v>0</v>
      </c>
      <c r="K16" s="288">
        <v>0</v>
      </c>
      <c r="L16" s="288">
        <v>0</v>
      </c>
      <c r="M16" s="288" t="s">
        <v>2462</v>
      </c>
      <c r="N16" s="288" t="s">
        <v>2462</v>
      </c>
      <c r="O16" s="288">
        <v>0</v>
      </c>
      <c r="P16" s="368"/>
      <c r="Q16" s="251"/>
      <c r="R16" s="291"/>
      <c r="S16" s="378"/>
      <c r="T16" s="378"/>
      <c r="U16" s="378"/>
      <c r="V16" s="378"/>
      <c r="W16" s="378"/>
      <c r="X16" s="378"/>
      <c r="Y16" s="378"/>
      <c r="Z16" s="378"/>
      <c r="AA16" s="378"/>
      <c r="AB16" s="378"/>
      <c r="AC16" s="378"/>
      <c r="AD16" s="378"/>
      <c r="AE16" s="378"/>
    </row>
    <row r="17" spans="2:31" ht="21" customHeight="1">
      <c r="B17" s="290" t="s">
        <v>2278</v>
      </c>
      <c r="C17" s="288">
        <v>0</v>
      </c>
      <c r="D17" s="288">
        <v>0</v>
      </c>
      <c r="E17" s="288" t="s">
        <v>2462</v>
      </c>
      <c r="F17" s="288">
        <v>0</v>
      </c>
      <c r="G17" s="288">
        <v>93</v>
      </c>
      <c r="H17" s="288">
        <v>0</v>
      </c>
      <c r="I17" s="288">
        <v>0</v>
      </c>
      <c r="J17" s="288">
        <v>0</v>
      </c>
      <c r="K17" s="288">
        <v>0</v>
      </c>
      <c r="L17" s="288">
        <v>0</v>
      </c>
      <c r="M17" s="288" t="s">
        <v>2462</v>
      </c>
      <c r="N17" s="288">
        <v>0</v>
      </c>
      <c r="O17" s="288">
        <v>0</v>
      </c>
      <c r="P17" s="368"/>
      <c r="Q17" s="251"/>
      <c r="R17" s="291"/>
      <c r="S17" s="378"/>
      <c r="T17" s="378"/>
      <c r="U17" s="378"/>
      <c r="V17" s="378"/>
      <c r="W17" s="378"/>
      <c r="X17" s="378"/>
      <c r="Y17" s="378"/>
      <c r="Z17" s="378"/>
      <c r="AA17" s="378"/>
      <c r="AB17" s="378"/>
      <c r="AC17" s="378"/>
      <c r="AD17" s="378"/>
      <c r="AE17" s="378"/>
    </row>
    <row r="18" spans="2:31" ht="21" customHeight="1">
      <c r="B18" s="292" t="s">
        <v>2279</v>
      </c>
      <c r="C18" s="288">
        <v>0</v>
      </c>
      <c r="D18" s="288">
        <v>0</v>
      </c>
      <c r="E18" s="288">
        <v>4</v>
      </c>
      <c r="F18" s="288">
        <v>0</v>
      </c>
      <c r="G18" s="288">
        <v>105</v>
      </c>
      <c r="H18" s="288">
        <v>0</v>
      </c>
      <c r="I18" s="288">
        <v>0</v>
      </c>
      <c r="J18" s="288">
        <v>0</v>
      </c>
      <c r="K18" s="288">
        <v>0</v>
      </c>
      <c r="L18" s="288">
        <v>0</v>
      </c>
      <c r="M18" s="288">
        <v>0</v>
      </c>
      <c r="N18" s="288">
        <v>0</v>
      </c>
      <c r="O18" s="288" t="s">
        <v>2462</v>
      </c>
      <c r="P18" s="368"/>
      <c r="Q18" s="246"/>
      <c r="R18" s="293"/>
      <c r="S18" s="378"/>
      <c r="T18" s="378"/>
      <c r="U18" s="378"/>
      <c r="V18" s="378"/>
      <c r="W18" s="378"/>
      <c r="X18" s="378"/>
      <c r="Y18" s="378"/>
      <c r="Z18" s="378"/>
      <c r="AA18" s="378"/>
      <c r="AB18" s="378"/>
      <c r="AC18" s="378"/>
      <c r="AD18" s="378"/>
      <c r="AE18" s="378"/>
    </row>
    <row r="19" spans="2:31" ht="21" customHeight="1">
      <c r="B19" s="284"/>
      <c r="C19" s="323" t="s">
        <v>2437</v>
      </c>
      <c r="D19" s="305">
        <v>22</v>
      </c>
      <c r="E19" s="305">
        <v>23</v>
      </c>
      <c r="F19" s="305">
        <v>24</v>
      </c>
      <c r="G19" s="305">
        <v>25</v>
      </c>
      <c r="H19" s="305">
        <v>26</v>
      </c>
      <c r="I19" s="305">
        <v>27</v>
      </c>
      <c r="J19" s="305">
        <v>28</v>
      </c>
      <c r="K19" s="305">
        <v>29</v>
      </c>
      <c r="L19" s="305">
        <v>30</v>
      </c>
      <c r="M19" s="305">
        <v>31</v>
      </c>
      <c r="N19" s="305">
        <v>32</v>
      </c>
      <c r="O19" s="306">
        <v>33</v>
      </c>
    </row>
    <row r="20" spans="2:31" ht="12.75" customHeight="1">
      <c r="B20" s="294"/>
      <c r="C20" s="337"/>
      <c r="D20" s="314"/>
      <c r="E20" s="314"/>
      <c r="F20" s="314"/>
      <c r="G20" s="314"/>
      <c r="H20" s="314"/>
      <c r="I20" s="314"/>
      <c r="J20" s="314"/>
      <c r="K20" s="314"/>
      <c r="L20" s="314"/>
      <c r="M20" s="314"/>
      <c r="N20" s="314"/>
      <c r="O20" s="314"/>
    </row>
    <row r="21" spans="2:31" ht="12.75" customHeight="1">
      <c r="B21" s="3512" t="s">
        <v>2113</v>
      </c>
      <c r="C21" s="3437"/>
      <c r="D21" s="3437"/>
      <c r="E21" s="3437"/>
      <c r="F21" s="3437"/>
      <c r="G21" s="3437"/>
      <c r="H21" s="3437"/>
      <c r="I21" s="3437"/>
      <c r="J21" s="3437"/>
      <c r="K21" s="3437"/>
      <c r="L21" s="3437"/>
      <c r="M21" s="3437"/>
      <c r="N21" s="3437"/>
      <c r="O21" s="3437"/>
    </row>
    <row r="22" spans="2:31" ht="12.75" customHeight="1">
      <c r="B22" s="3513" t="s">
        <v>2290</v>
      </c>
      <c r="C22" s="3513"/>
      <c r="D22" s="3513"/>
      <c r="E22" s="3513"/>
      <c r="F22" s="3513"/>
      <c r="G22" s="3513"/>
      <c r="H22" s="3513"/>
      <c r="I22" s="3513"/>
      <c r="J22" s="3513"/>
      <c r="K22" s="3513"/>
      <c r="L22" s="3513"/>
      <c r="M22" s="3513"/>
      <c r="N22" s="3513"/>
      <c r="O22" s="3513"/>
    </row>
    <row r="23" spans="2:31" ht="12.75" customHeight="1">
      <c r="B23" s="3513" t="s">
        <v>2291</v>
      </c>
      <c r="C23" s="3513"/>
      <c r="D23" s="3513"/>
      <c r="E23" s="3513"/>
      <c r="F23" s="3513"/>
      <c r="G23" s="3513"/>
      <c r="H23" s="3513"/>
      <c r="I23" s="3513"/>
      <c r="J23" s="3513"/>
      <c r="K23" s="3513"/>
      <c r="L23" s="3513"/>
      <c r="M23" s="3513"/>
      <c r="N23" s="3513"/>
      <c r="O23" s="3513"/>
    </row>
    <row r="24" spans="2:31" ht="12.75" customHeight="1">
      <c r="B24" s="330"/>
      <c r="C24" s="330"/>
      <c r="D24" s="330"/>
      <c r="E24" s="330"/>
      <c r="F24" s="330"/>
      <c r="G24" s="330"/>
      <c r="H24" s="330"/>
      <c r="I24" s="330"/>
      <c r="J24" s="330"/>
      <c r="K24" s="330"/>
      <c r="L24" s="330"/>
      <c r="M24" s="330"/>
      <c r="N24" s="330"/>
      <c r="O24" s="330"/>
    </row>
    <row r="25" spans="2:31" ht="12.75" customHeight="1">
      <c r="B25" s="3434" t="s">
        <v>2116</v>
      </c>
      <c r="C25" s="3434"/>
      <c r="D25" s="3434"/>
      <c r="E25" s="3434"/>
      <c r="F25" s="3434"/>
      <c r="G25" s="3434"/>
      <c r="H25" s="3434"/>
      <c r="I25" s="3434"/>
      <c r="J25" s="3434"/>
      <c r="K25" s="3434"/>
      <c r="L25" s="3434"/>
      <c r="M25" s="3434"/>
      <c r="N25" s="3434"/>
      <c r="O25" s="3434"/>
    </row>
    <row r="26" spans="2:31" ht="12.75" customHeight="1">
      <c r="B26" s="3435" t="s">
        <v>1549</v>
      </c>
      <c r="C26" s="3435"/>
    </row>
    <row r="27" spans="2:31" ht="12.75" customHeight="1"/>
    <row r="28" spans="2:31">
      <c r="C28" s="297"/>
    </row>
    <row r="29" spans="2:31">
      <c r="C29" s="297"/>
    </row>
    <row r="30" spans="2:31">
      <c r="C30" s="301"/>
    </row>
    <row r="31" spans="2:31">
      <c r="C31" s="298"/>
    </row>
    <row r="32" spans="2:31">
      <c r="C32" s="298"/>
    </row>
    <row r="33" spans="3:3">
      <c r="C33" s="299"/>
    </row>
    <row r="34" spans="3:3">
      <c r="C34" s="299"/>
    </row>
    <row r="35" spans="3:3">
      <c r="C35" s="298"/>
    </row>
    <row r="36" spans="3:3">
      <c r="C36" s="299"/>
    </row>
  </sheetData>
  <mergeCells count="8">
    <mergeCell ref="B22:O22"/>
    <mergeCell ref="B23:O23"/>
    <mergeCell ref="B25:O25"/>
    <mergeCell ref="B26:C26"/>
    <mergeCell ref="B1:O1"/>
    <mergeCell ref="B2:O2"/>
    <mergeCell ref="N3:O3"/>
    <mergeCell ref="B21:O21"/>
  </mergeCells>
  <phoneticPr fontId="0" type="noConversion"/>
  <hyperlinks>
    <hyperlink ref="B26" r:id="rId1"/>
    <hyperlink ref="Q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2"/>
  <headerFooter alignWithMargins="0"/>
  <ignoredErrors>
    <ignoredError sqref="C19 C4" numberStoredAsText="1"/>
  </ignoredErrors>
</worksheet>
</file>

<file path=xl/worksheets/sheet143.xml><?xml version="1.0" encoding="utf-8"?>
<worksheet xmlns="http://schemas.openxmlformats.org/spreadsheetml/2006/main" xmlns:r="http://schemas.openxmlformats.org/officeDocument/2006/relationships">
  <sheetPr>
    <pageSetUpPr fitToPage="1"/>
  </sheetPr>
  <dimension ref="A1:U120"/>
  <sheetViews>
    <sheetView showGridLines="0" workbookViewId="0">
      <selection activeCell="B2" sqref="B2:L2"/>
    </sheetView>
  </sheetViews>
  <sheetFormatPr defaultRowHeight="11.25"/>
  <cols>
    <col min="1" max="1" width="6.7109375" style="389" customWidth="1"/>
    <col min="2" max="2" width="20.7109375" style="389" customWidth="1"/>
    <col min="3" max="12" width="10.7109375" style="389" customWidth="1"/>
    <col min="13" max="13" width="6.7109375" style="389" customWidth="1"/>
    <col min="14" max="14" width="13.140625" style="389" bestFit="1" customWidth="1"/>
    <col min="15" max="16384" width="9.140625" style="389"/>
  </cols>
  <sheetData>
    <row r="1" spans="1:21" ht="30" customHeight="1">
      <c r="B1" s="4189" t="s">
        <v>1556</v>
      </c>
      <c r="C1" s="4189"/>
      <c r="D1" s="4189"/>
      <c r="E1" s="4189"/>
      <c r="F1" s="4189"/>
      <c r="G1" s="4189"/>
      <c r="H1" s="4189"/>
      <c r="I1" s="4189"/>
      <c r="J1" s="4189"/>
      <c r="K1" s="4189"/>
      <c r="L1" s="4189"/>
      <c r="M1" s="392"/>
    </row>
    <row r="2" spans="1:21" ht="30" customHeight="1">
      <c r="A2" s="393"/>
      <c r="B2" s="4189" t="s">
        <v>1557</v>
      </c>
      <c r="C2" s="4189"/>
      <c r="D2" s="4189"/>
      <c r="E2" s="4189"/>
      <c r="F2" s="4189"/>
      <c r="G2" s="4189"/>
      <c r="H2" s="4189"/>
      <c r="I2" s="4189"/>
      <c r="J2" s="4189"/>
      <c r="K2" s="4189"/>
      <c r="L2" s="4189"/>
    </row>
    <row r="3" spans="1:21" ht="12.75" customHeight="1">
      <c r="A3" s="393"/>
      <c r="B3" s="394"/>
      <c r="C3" s="394"/>
      <c r="D3" s="394"/>
      <c r="E3" s="394"/>
      <c r="F3" s="394"/>
      <c r="G3" s="394"/>
      <c r="H3" s="394"/>
      <c r="I3" s="394"/>
      <c r="J3" s="394"/>
      <c r="K3" s="394"/>
      <c r="L3" s="394"/>
      <c r="N3" s="1951" t="s">
        <v>2512</v>
      </c>
    </row>
    <row r="4" spans="1:21" ht="21" customHeight="1">
      <c r="A4" s="393"/>
      <c r="B4" s="4190"/>
      <c r="C4" s="4183" t="s">
        <v>1558</v>
      </c>
      <c r="D4" s="4183" t="s">
        <v>1559</v>
      </c>
      <c r="E4" s="4191" t="s">
        <v>1560</v>
      </c>
      <c r="F4" s="4192"/>
      <c r="G4" s="4192"/>
      <c r="H4" s="4193" t="s">
        <v>1561</v>
      </c>
      <c r="I4" s="4194"/>
      <c r="J4" s="4194"/>
      <c r="K4" s="4183" t="s">
        <v>1562</v>
      </c>
      <c r="L4" s="4195" t="s">
        <v>1563</v>
      </c>
      <c r="M4" s="393"/>
    </row>
    <row r="5" spans="1:21" ht="21" customHeight="1">
      <c r="A5" s="393"/>
      <c r="B5" s="4190"/>
      <c r="C5" s="4183"/>
      <c r="D5" s="4183"/>
      <c r="E5" s="4196" t="s">
        <v>1564</v>
      </c>
      <c r="F5" s="4196" t="s">
        <v>1565</v>
      </c>
      <c r="G5" s="4198" t="s">
        <v>1566</v>
      </c>
      <c r="H5" s="4183" t="s">
        <v>1567</v>
      </c>
      <c r="I5" s="4182" t="s">
        <v>1568</v>
      </c>
      <c r="J5" s="4182" t="s">
        <v>1569</v>
      </c>
      <c r="K5" s="4183"/>
      <c r="L5" s="4195"/>
      <c r="M5" s="393"/>
    </row>
    <row r="6" spans="1:21" ht="21" customHeight="1">
      <c r="A6" s="393"/>
      <c r="B6" s="4190"/>
      <c r="C6" s="4183"/>
      <c r="D6" s="4183"/>
      <c r="E6" s="4197"/>
      <c r="F6" s="4197"/>
      <c r="G6" s="4199"/>
      <c r="H6" s="4183"/>
      <c r="I6" s="4182"/>
      <c r="J6" s="4182"/>
      <c r="K6" s="4183"/>
      <c r="L6" s="4195"/>
      <c r="M6" s="393"/>
    </row>
    <row r="7" spans="1:21" ht="21" customHeight="1">
      <c r="A7" s="393"/>
      <c r="B7" s="4190"/>
      <c r="C7" s="4183" t="s">
        <v>2268</v>
      </c>
      <c r="D7" s="4183"/>
      <c r="E7" s="4183" t="s">
        <v>2064</v>
      </c>
      <c r="F7" s="4184"/>
      <c r="G7" s="4184"/>
      <c r="H7" s="4184"/>
      <c r="I7" s="4184"/>
      <c r="J7" s="4184"/>
      <c r="K7" s="4184"/>
      <c r="L7" s="4185"/>
      <c r="M7" s="393"/>
      <c r="N7" s="241"/>
    </row>
    <row r="8" spans="1:21" s="400" customFormat="1" ht="18" customHeight="1">
      <c r="A8" s="395"/>
      <c r="B8" s="396" t="s">
        <v>2065</v>
      </c>
      <c r="C8" s="397">
        <v>1112000</v>
      </c>
      <c r="D8" s="397">
        <v>3735340</v>
      </c>
      <c r="E8" s="397">
        <v>185116602.90400001</v>
      </c>
      <c r="F8" s="397">
        <v>85422172.972000003</v>
      </c>
      <c r="G8" s="397">
        <v>50856131.376999997</v>
      </c>
      <c r="H8" s="397">
        <v>347280461.94300002</v>
      </c>
      <c r="I8" s="397">
        <v>1088595.1939999999</v>
      </c>
      <c r="J8" s="397">
        <v>1837590.8840000001</v>
      </c>
      <c r="K8" s="397">
        <v>16132294.232999999</v>
      </c>
      <c r="L8" s="397">
        <v>82242386.182999998</v>
      </c>
      <c r="M8" s="398"/>
      <c r="N8" s="196"/>
      <c r="O8" s="399"/>
      <c r="P8" s="399"/>
      <c r="Q8" s="399"/>
      <c r="R8" s="399"/>
      <c r="S8" s="399"/>
      <c r="T8" s="399"/>
      <c r="U8" s="399"/>
    </row>
    <row r="9" spans="1:21" s="400" customFormat="1" ht="18" customHeight="1">
      <c r="B9" s="401" t="s">
        <v>1570</v>
      </c>
      <c r="C9" s="402">
        <v>56467</v>
      </c>
      <c r="D9" s="402">
        <v>108559</v>
      </c>
      <c r="E9" s="402">
        <v>2715014.6770000001</v>
      </c>
      <c r="F9" s="402">
        <v>1428603.574</v>
      </c>
      <c r="G9" s="402">
        <v>751223.50100000005</v>
      </c>
      <c r="H9" s="402">
        <v>5086438.5449999999</v>
      </c>
      <c r="I9" s="402">
        <v>24429.109</v>
      </c>
      <c r="J9" s="402">
        <v>462027.07500000001</v>
      </c>
      <c r="K9" s="402">
        <v>537799.87300000002</v>
      </c>
      <c r="L9" s="402">
        <v>1096173.371</v>
      </c>
      <c r="M9" s="403"/>
      <c r="N9" s="399"/>
      <c r="O9" s="399"/>
      <c r="P9" s="399"/>
      <c r="Q9" s="399"/>
      <c r="R9" s="399"/>
      <c r="S9" s="399"/>
      <c r="T9" s="399"/>
      <c r="U9" s="399"/>
    </row>
    <row r="10" spans="1:21" s="400" customFormat="1" ht="18" customHeight="1">
      <c r="B10" s="401" t="s">
        <v>1571</v>
      </c>
      <c r="C10" s="402">
        <v>1274</v>
      </c>
      <c r="D10" s="402">
        <v>11352</v>
      </c>
      <c r="E10" s="402">
        <v>226783</v>
      </c>
      <c r="F10" s="402">
        <v>488261.25699999998</v>
      </c>
      <c r="G10" s="402">
        <v>212864.07199999999</v>
      </c>
      <c r="H10" s="402">
        <v>1185662.115</v>
      </c>
      <c r="I10" s="402">
        <v>24260.317999999999</v>
      </c>
      <c r="J10" s="402">
        <v>1509.7449999999999</v>
      </c>
      <c r="K10" s="402">
        <v>144848.97</v>
      </c>
      <c r="L10" s="402">
        <v>534799.39899999998</v>
      </c>
      <c r="M10" s="399"/>
      <c r="N10" s="399"/>
      <c r="O10" s="399"/>
      <c r="P10" s="399"/>
      <c r="Q10" s="399"/>
      <c r="R10" s="399"/>
      <c r="S10" s="399"/>
      <c r="T10" s="399"/>
      <c r="U10" s="399"/>
    </row>
    <row r="11" spans="1:21" s="400" customFormat="1" ht="18" customHeight="1">
      <c r="B11" s="404" t="s">
        <v>1572</v>
      </c>
      <c r="C11" s="402">
        <v>72286</v>
      </c>
      <c r="D11" s="402">
        <v>681474</v>
      </c>
      <c r="E11" s="402">
        <v>51091514.497000001</v>
      </c>
      <c r="F11" s="402">
        <v>13820364.598999999</v>
      </c>
      <c r="G11" s="402">
        <v>10932183.596999999</v>
      </c>
      <c r="H11" s="402">
        <v>80979190.180000007</v>
      </c>
      <c r="I11" s="402">
        <v>86232.228000000003</v>
      </c>
      <c r="J11" s="402">
        <v>114539.208</v>
      </c>
      <c r="K11" s="402">
        <v>3380031.5839999998</v>
      </c>
      <c r="L11" s="402">
        <v>17106363.098000001</v>
      </c>
      <c r="M11" s="399"/>
      <c r="N11" s="399"/>
      <c r="O11" s="399"/>
      <c r="P11" s="399"/>
      <c r="Q11" s="399"/>
      <c r="R11" s="399"/>
      <c r="S11" s="399"/>
      <c r="T11" s="399"/>
      <c r="U11" s="399"/>
    </row>
    <row r="12" spans="1:21" ht="18" customHeight="1">
      <c r="B12" s="405">
        <v>10</v>
      </c>
      <c r="C12" s="402">
        <v>9582</v>
      </c>
      <c r="D12" s="402">
        <v>94763</v>
      </c>
      <c r="E12" s="402">
        <v>8279478.3439999996</v>
      </c>
      <c r="F12" s="402">
        <v>1617910.348</v>
      </c>
      <c r="G12" s="402">
        <v>1328469.868</v>
      </c>
      <c r="H12" s="402">
        <v>11791379.977</v>
      </c>
      <c r="I12" s="402">
        <v>3014.46</v>
      </c>
      <c r="J12" s="402">
        <v>25000.741000000002</v>
      </c>
      <c r="K12" s="402">
        <v>415584.95899999997</v>
      </c>
      <c r="L12" s="402">
        <v>2049170.547</v>
      </c>
      <c r="M12" s="406"/>
      <c r="N12" s="406"/>
      <c r="O12" s="406"/>
      <c r="P12" s="406"/>
      <c r="Q12" s="406"/>
      <c r="R12" s="406"/>
      <c r="S12" s="406"/>
      <c r="T12" s="406"/>
      <c r="U12" s="406"/>
    </row>
    <row r="13" spans="1:21" ht="18" customHeight="1">
      <c r="B13" s="407">
        <v>11</v>
      </c>
      <c r="C13" s="402">
        <v>1144</v>
      </c>
      <c r="D13" s="402">
        <v>14275</v>
      </c>
      <c r="E13" s="402">
        <v>1454322.67</v>
      </c>
      <c r="F13" s="402">
        <v>809520.69900000002</v>
      </c>
      <c r="G13" s="402">
        <v>320085.04499999998</v>
      </c>
      <c r="H13" s="402">
        <v>2926297.8960000002</v>
      </c>
      <c r="I13" s="402">
        <v>1719.6479999999999</v>
      </c>
      <c r="J13" s="402">
        <v>24196.02</v>
      </c>
      <c r="K13" s="402">
        <v>164426.28200000001</v>
      </c>
      <c r="L13" s="402">
        <v>666597.62</v>
      </c>
      <c r="M13" s="406"/>
      <c r="N13" s="406"/>
      <c r="O13" s="406"/>
      <c r="P13" s="406"/>
      <c r="Q13" s="406"/>
      <c r="R13" s="406"/>
      <c r="S13" s="406"/>
      <c r="T13" s="406"/>
      <c r="U13" s="406"/>
    </row>
    <row r="14" spans="1:21" ht="18" customHeight="1">
      <c r="B14" s="405">
        <v>12</v>
      </c>
      <c r="C14" s="402">
        <v>4</v>
      </c>
      <c r="D14" s="402">
        <v>631</v>
      </c>
      <c r="E14" s="402">
        <v>47282.909</v>
      </c>
      <c r="F14" s="402">
        <v>33399.133999999998</v>
      </c>
      <c r="G14" s="402">
        <v>31582.649000000001</v>
      </c>
      <c r="H14" s="402">
        <v>160650.28099999999</v>
      </c>
      <c r="I14" s="408">
        <v>0</v>
      </c>
      <c r="J14" s="402">
        <v>12.813000000000001</v>
      </c>
      <c r="K14" s="402">
        <v>6237.4539999999997</v>
      </c>
      <c r="L14" s="402">
        <v>80142.89</v>
      </c>
      <c r="M14" s="406"/>
      <c r="N14" s="406"/>
      <c r="O14" s="406"/>
      <c r="P14" s="406"/>
      <c r="Q14" s="406"/>
      <c r="R14" s="406"/>
      <c r="S14" s="406"/>
      <c r="T14" s="406"/>
      <c r="U14" s="406"/>
    </row>
    <row r="15" spans="1:21" ht="18" customHeight="1">
      <c r="B15" s="405">
        <v>13</v>
      </c>
      <c r="C15" s="402">
        <v>3429</v>
      </c>
      <c r="D15" s="402">
        <v>43119</v>
      </c>
      <c r="E15" s="402">
        <v>1636500.2169999999</v>
      </c>
      <c r="F15" s="402">
        <v>631123.61399999994</v>
      </c>
      <c r="G15" s="402">
        <v>562887.55500000005</v>
      </c>
      <c r="H15" s="402">
        <v>2971187.4730000002</v>
      </c>
      <c r="I15" s="402">
        <v>1961.865</v>
      </c>
      <c r="J15" s="402">
        <v>5026.1750000000002</v>
      </c>
      <c r="K15" s="402">
        <v>55352.894</v>
      </c>
      <c r="L15" s="402">
        <v>729135.08100000001</v>
      </c>
      <c r="M15" s="406"/>
      <c r="N15" s="406"/>
      <c r="O15" s="406"/>
      <c r="P15" s="406"/>
      <c r="Q15" s="406"/>
      <c r="R15" s="406"/>
      <c r="S15" s="406"/>
      <c r="T15" s="406"/>
      <c r="U15" s="406"/>
    </row>
    <row r="16" spans="1:21" ht="18" customHeight="1">
      <c r="B16" s="407">
        <v>14</v>
      </c>
      <c r="C16" s="402">
        <v>9388</v>
      </c>
      <c r="D16" s="402">
        <v>89691</v>
      </c>
      <c r="E16" s="402">
        <v>1174606.476</v>
      </c>
      <c r="F16" s="402">
        <v>932777.63</v>
      </c>
      <c r="G16" s="402">
        <v>874879.674</v>
      </c>
      <c r="H16" s="402">
        <v>3082776.236</v>
      </c>
      <c r="I16" s="402">
        <v>388.63099999999997</v>
      </c>
      <c r="J16" s="402">
        <v>4273.16</v>
      </c>
      <c r="K16" s="402">
        <v>51381.315000000002</v>
      </c>
      <c r="L16" s="402">
        <v>1006666.081</v>
      </c>
      <c r="M16" s="406"/>
      <c r="N16" s="406"/>
      <c r="O16" s="406"/>
      <c r="P16" s="406"/>
      <c r="Q16" s="406"/>
      <c r="R16" s="406"/>
      <c r="S16" s="406"/>
      <c r="T16" s="406"/>
      <c r="U16" s="406"/>
    </row>
    <row r="17" spans="2:21" ht="18" customHeight="1">
      <c r="B17" s="405">
        <v>15</v>
      </c>
      <c r="C17" s="402">
        <v>2996</v>
      </c>
      <c r="D17" s="402">
        <v>44659</v>
      </c>
      <c r="E17" s="402">
        <v>1229889.0460000001</v>
      </c>
      <c r="F17" s="402">
        <v>461867.91</v>
      </c>
      <c r="G17" s="402">
        <v>501683.15</v>
      </c>
      <c r="H17" s="402">
        <v>2333274.9210000001</v>
      </c>
      <c r="I17" s="402">
        <v>400.452</v>
      </c>
      <c r="J17" s="402">
        <v>2594.5880000000002</v>
      </c>
      <c r="K17" s="402">
        <v>60827.686999999998</v>
      </c>
      <c r="L17" s="402">
        <v>656230.41200000001</v>
      </c>
      <c r="M17" s="406"/>
      <c r="N17" s="406"/>
      <c r="O17" s="406"/>
      <c r="P17" s="406"/>
      <c r="Q17" s="406"/>
      <c r="R17" s="406"/>
      <c r="S17" s="406"/>
      <c r="T17" s="406"/>
      <c r="U17" s="406"/>
    </row>
    <row r="18" spans="2:21" ht="18" customHeight="1">
      <c r="B18" s="405">
        <v>16</v>
      </c>
      <c r="C18" s="402">
        <v>6290</v>
      </c>
      <c r="D18" s="402">
        <v>32608</v>
      </c>
      <c r="E18" s="402">
        <v>1712424.6680000001</v>
      </c>
      <c r="F18" s="402">
        <v>463897.01699999999</v>
      </c>
      <c r="G18" s="402">
        <v>436153.65</v>
      </c>
      <c r="H18" s="402">
        <v>2802154.2170000002</v>
      </c>
      <c r="I18" s="402">
        <v>2330.6610000000001</v>
      </c>
      <c r="J18" s="402">
        <v>3675.134</v>
      </c>
      <c r="K18" s="402">
        <v>98022.703999999998</v>
      </c>
      <c r="L18" s="402">
        <v>638584.46100000001</v>
      </c>
      <c r="M18" s="406"/>
      <c r="N18" s="406"/>
      <c r="O18" s="406"/>
      <c r="P18" s="406"/>
      <c r="Q18" s="406"/>
      <c r="R18" s="406"/>
      <c r="S18" s="406"/>
      <c r="T18" s="406"/>
      <c r="U18" s="406"/>
    </row>
    <row r="19" spans="2:21" ht="18" customHeight="1">
      <c r="B19" s="407">
        <v>17</v>
      </c>
      <c r="C19" s="402">
        <v>495</v>
      </c>
      <c r="D19" s="402">
        <v>11267</v>
      </c>
      <c r="E19" s="402">
        <v>1960197.392</v>
      </c>
      <c r="F19" s="402">
        <v>860604.63300000003</v>
      </c>
      <c r="G19" s="402">
        <v>294708.53999999998</v>
      </c>
      <c r="H19" s="402">
        <v>3632410.824</v>
      </c>
      <c r="I19" s="402">
        <v>3214.5070000000001</v>
      </c>
      <c r="J19" s="402">
        <v>4606.5159999999996</v>
      </c>
      <c r="K19" s="402">
        <v>97934.413</v>
      </c>
      <c r="L19" s="402">
        <v>834852.79399999999</v>
      </c>
      <c r="M19" s="406"/>
      <c r="N19" s="406"/>
      <c r="O19" s="406"/>
      <c r="P19" s="406"/>
      <c r="Q19" s="406"/>
      <c r="R19" s="406"/>
      <c r="S19" s="406"/>
      <c r="T19" s="406"/>
      <c r="U19" s="406"/>
    </row>
    <row r="20" spans="2:21" ht="18" customHeight="1">
      <c r="B20" s="405">
        <v>18</v>
      </c>
      <c r="C20" s="402">
        <v>3096</v>
      </c>
      <c r="D20" s="402">
        <v>17778</v>
      </c>
      <c r="E20" s="402">
        <v>382669.21500000003</v>
      </c>
      <c r="F20" s="402">
        <v>261835.63</v>
      </c>
      <c r="G20" s="402">
        <v>302932.82199999999</v>
      </c>
      <c r="H20" s="402">
        <v>1095280.192</v>
      </c>
      <c r="I20" s="402">
        <v>375.59100000000001</v>
      </c>
      <c r="J20" s="402">
        <v>3975.3040000000001</v>
      </c>
      <c r="K20" s="402">
        <v>47219.341999999997</v>
      </c>
      <c r="L20" s="402">
        <v>461139.61700000003</v>
      </c>
      <c r="M20" s="406"/>
      <c r="N20" s="406"/>
      <c r="O20" s="406"/>
      <c r="P20" s="406"/>
      <c r="Q20" s="406"/>
      <c r="R20" s="406"/>
      <c r="S20" s="406"/>
      <c r="T20" s="406"/>
      <c r="U20" s="406"/>
    </row>
    <row r="21" spans="2:21" ht="18" customHeight="1">
      <c r="B21" s="405">
        <v>19</v>
      </c>
      <c r="C21" s="402">
        <v>10</v>
      </c>
      <c r="D21" s="402">
        <v>1831</v>
      </c>
      <c r="E21" s="402">
        <v>8785277.1129999999</v>
      </c>
      <c r="F21" s="402">
        <v>425128.99900000001</v>
      </c>
      <c r="G21" s="402">
        <v>142281.34099999999</v>
      </c>
      <c r="H21" s="402">
        <v>9373463.3729999997</v>
      </c>
      <c r="I21" s="408">
        <v>0</v>
      </c>
      <c r="J21" s="408">
        <v>0</v>
      </c>
      <c r="K21" s="402">
        <v>730616.40599999996</v>
      </c>
      <c r="L21" s="402">
        <v>391524.37400000001</v>
      </c>
      <c r="M21" s="406"/>
      <c r="N21" s="406"/>
      <c r="O21" s="406"/>
      <c r="P21" s="406"/>
      <c r="Q21" s="406"/>
      <c r="R21" s="406"/>
      <c r="S21" s="406"/>
      <c r="T21" s="406"/>
      <c r="U21" s="406"/>
    </row>
    <row r="22" spans="2:21" ht="18" customHeight="1">
      <c r="B22" s="407">
        <v>20</v>
      </c>
      <c r="C22" s="402">
        <v>776</v>
      </c>
      <c r="D22" s="402">
        <v>12816</v>
      </c>
      <c r="E22" s="402">
        <v>3263030.1179999998</v>
      </c>
      <c r="F22" s="402">
        <v>739604.63800000004</v>
      </c>
      <c r="G22" s="402">
        <v>376891.64799999999</v>
      </c>
      <c r="H22" s="402">
        <v>4668074.9000000004</v>
      </c>
      <c r="I22" s="402">
        <v>7277.6890000000003</v>
      </c>
      <c r="J22" s="402">
        <v>5549.723</v>
      </c>
      <c r="K22" s="402">
        <v>316831.00599999999</v>
      </c>
      <c r="L22" s="402">
        <v>735420.94200000004</v>
      </c>
      <c r="M22" s="406"/>
      <c r="N22" s="406"/>
      <c r="O22" s="406"/>
      <c r="P22" s="406"/>
      <c r="Q22" s="406"/>
      <c r="R22" s="406"/>
      <c r="S22" s="406"/>
      <c r="T22" s="406"/>
      <c r="U22" s="406"/>
    </row>
    <row r="23" spans="2:21" ht="18" customHeight="1">
      <c r="B23" s="405">
        <v>21</v>
      </c>
      <c r="C23" s="402">
        <v>133</v>
      </c>
      <c r="D23" s="402">
        <v>6196</v>
      </c>
      <c r="E23" s="402">
        <v>556457.39399999997</v>
      </c>
      <c r="F23" s="402">
        <v>332662.11700000003</v>
      </c>
      <c r="G23" s="402">
        <v>206240.72899999999</v>
      </c>
      <c r="H23" s="402">
        <v>1181212.713</v>
      </c>
      <c r="I23" s="402">
        <v>1377.885</v>
      </c>
      <c r="J23" s="402">
        <v>5613.4369999999999</v>
      </c>
      <c r="K23" s="402">
        <v>56975.792000000001</v>
      </c>
      <c r="L23" s="402">
        <v>345502.67499999999</v>
      </c>
      <c r="M23" s="406"/>
      <c r="N23" s="406"/>
      <c r="O23" s="406"/>
      <c r="P23" s="406"/>
      <c r="Q23" s="406"/>
      <c r="R23" s="406"/>
      <c r="S23" s="406"/>
      <c r="T23" s="406"/>
      <c r="U23" s="406"/>
    </row>
    <row r="24" spans="2:21" ht="18" customHeight="1">
      <c r="B24" s="405">
        <v>22</v>
      </c>
      <c r="C24" s="402">
        <v>1131</v>
      </c>
      <c r="D24" s="402">
        <v>24133</v>
      </c>
      <c r="E24" s="402">
        <v>2068928.2749999999</v>
      </c>
      <c r="F24" s="402">
        <v>536668.68400000001</v>
      </c>
      <c r="G24" s="402">
        <v>474493.57900000003</v>
      </c>
      <c r="H24" s="402">
        <v>3518503.159</v>
      </c>
      <c r="I24" s="402">
        <v>2892.1239999999998</v>
      </c>
      <c r="J24" s="402">
        <v>2643.2449999999999</v>
      </c>
      <c r="K24" s="402">
        <v>169032.318</v>
      </c>
      <c r="L24" s="402">
        <v>963612.01800000004</v>
      </c>
      <c r="M24" s="406"/>
      <c r="N24" s="406"/>
      <c r="O24" s="406"/>
      <c r="P24" s="406"/>
      <c r="Q24" s="406"/>
      <c r="R24" s="406"/>
      <c r="S24" s="406"/>
      <c r="T24" s="406"/>
      <c r="U24" s="406"/>
    </row>
    <row r="25" spans="2:21" ht="18" customHeight="1">
      <c r="B25" s="407">
        <v>23</v>
      </c>
      <c r="C25" s="402">
        <v>4491</v>
      </c>
      <c r="D25" s="402">
        <v>45632</v>
      </c>
      <c r="E25" s="402">
        <v>1931852.5249999999</v>
      </c>
      <c r="F25" s="402">
        <v>1178196.05</v>
      </c>
      <c r="G25" s="402">
        <v>808143.15899999999</v>
      </c>
      <c r="H25" s="402">
        <v>4337564.4230000004</v>
      </c>
      <c r="I25" s="402">
        <v>8023.5919999999996</v>
      </c>
      <c r="J25" s="402">
        <v>5499.5060000000003</v>
      </c>
      <c r="K25" s="402">
        <v>228813.13</v>
      </c>
      <c r="L25" s="402">
        <v>1314171.8910000001</v>
      </c>
      <c r="M25" s="406"/>
      <c r="N25" s="406"/>
      <c r="O25" s="406"/>
      <c r="P25" s="406"/>
      <c r="Q25" s="406"/>
      <c r="R25" s="406"/>
      <c r="S25" s="406"/>
      <c r="T25" s="406"/>
      <c r="U25" s="406"/>
    </row>
    <row r="26" spans="2:21" ht="18" customHeight="1">
      <c r="B26" s="405">
        <v>24</v>
      </c>
      <c r="C26" s="402">
        <v>368</v>
      </c>
      <c r="D26" s="402">
        <v>8686</v>
      </c>
      <c r="E26" s="402">
        <v>2128960.1379999998</v>
      </c>
      <c r="F26" s="402">
        <v>325684.85200000001</v>
      </c>
      <c r="G26" s="402">
        <v>195206.29699999999</v>
      </c>
      <c r="H26" s="402">
        <v>2757002.0430000001</v>
      </c>
      <c r="I26" s="402">
        <v>1835.373</v>
      </c>
      <c r="J26" s="402">
        <v>658.452</v>
      </c>
      <c r="K26" s="402">
        <v>67950.869000000006</v>
      </c>
      <c r="L26" s="402">
        <v>348689.91499999998</v>
      </c>
      <c r="M26" s="406"/>
      <c r="N26" s="406"/>
      <c r="O26" s="406"/>
      <c r="P26" s="406"/>
      <c r="Q26" s="406"/>
      <c r="R26" s="406"/>
      <c r="S26" s="406"/>
      <c r="T26" s="406"/>
      <c r="U26" s="406"/>
    </row>
    <row r="27" spans="2:21" ht="18" customHeight="1">
      <c r="B27" s="405">
        <v>25</v>
      </c>
      <c r="C27" s="402">
        <v>13146</v>
      </c>
      <c r="D27" s="402">
        <v>83801</v>
      </c>
      <c r="E27" s="402">
        <v>2586731.1030000001</v>
      </c>
      <c r="F27" s="402">
        <v>1335766.1610000001</v>
      </c>
      <c r="G27" s="402">
        <v>1342795.9539999999</v>
      </c>
      <c r="H27" s="402">
        <v>5662675.9500000002</v>
      </c>
      <c r="I27" s="402">
        <v>12703.957</v>
      </c>
      <c r="J27" s="402">
        <v>6375.933</v>
      </c>
      <c r="K27" s="402">
        <v>245939.44399999999</v>
      </c>
      <c r="L27" s="402">
        <v>1808275.773</v>
      </c>
      <c r="M27" s="406"/>
      <c r="N27" s="406"/>
      <c r="O27" s="406"/>
      <c r="P27" s="406"/>
      <c r="Q27" s="406"/>
      <c r="R27" s="406"/>
      <c r="S27" s="406"/>
      <c r="T27" s="406"/>
      <c r="U27" s="406"/>
    </row>
    <row r="28" spans="2:21" ht="18" customHeight="1">
      <c r="B28" s="407">
        <v>26</v>
      </c>
      <c r="C28" s="402">
        <v>333</v>
      </c>
      <c r="D28" s="402">
        <v>8887</v>
      </c>
      <c r="E28" s="402">
        <v>1359315.952</v>
      </c>
      <c r="F28" s="402">
        <v>190819.33100000001</v>
      </c>
      <c r="G28" s="402">
        <v>210042.43100000001</v>
      </c>
      <c r="H28" s="402">
        <v>1873948.3030000001</v>
      </c>
      <c r="I28" s="402">
        <v>4343.9690000000001</v>
      </c>
      <c r="J28" s="402">
        <v>1809.5889999999999</v>
      </c>
      <c r="K28" s="402">
        <v>41065.921999999999</v>
      </c>
      <c r="L28" s="402">
        <v>319589.88199999998</v>
      </c>
      <c r="M28" s="406"/>
      <c r="N28" s="406"/>
      <c r="O28" s="406"/>
      <c r="P28" s="406"/>
      <c r="Q28" s="406"/>
      <c r="R28" s="406"/>
      <c r="S28" s="406"/>
      <c r="T28" s="406"/>
      <c r="U28" s="406"/>
    </row>
    <row r="29" spans="2:21" ht="18" customHeight="1">
      <c r="B29" s="405">
        <v>27</v>
      </c>
      <c r="C29" s="402">
        <v>773</v>
      </c>
      <c r="D29" s="402">
        <v>18856</v>
      </c>
      <c r="E29" s="402">
        <v>2364925.63</v>
      </c>
      <c r="F29" s="402">
        <v>641967.38600000006</v>
      </c>
      <c r="G29" s="402">
        <v>443527.408</v>
      </c>
      <c r="H29" s="402">
        <v>3742624.4559999998</v>
      </c>
      <c r="I29" s="402">
        <v>4279.9059999999999</v>
      </c>
      <c r="J29" s="402">
        <v>2339.1529999999998</v>
      </c>
      <c r="K29" s="402">
        <v>51651.767999999996</v>
      </c>
      <c r="L29" s="402">
        <v>758910.11300000001</v>
      </c>
      <c r="M29" s="406"/>
      <c r="N29" s="406"/>
      <c r="O29" s="406"/>
      <c r="P29" s="406"/>
      <c r="Q29" s="406"/>
      <c r="R29" s="406"/>
      <c r="S29" s="406"/>
      <c r="T29" s="406"/>
      <c r="U29" s="406"/>
    </row>
    <row r="30" spans="2:21" ht="18" customHeight="1">
      <c r="B30" s="405">
        <v>28</v>
      </c>
      <c r="C30" s="402">
        <v>1679</v>
      </c>
      <c r="D30" s="402">
        <v>20743</v>
      </c>
      <c r="E30" s="402">
        <v>915577.02500000002</v>
      </c>
      <c r="F30" s="402">
        <v>350864.88400000002</v>
      </c>
      <c r="G30" s="402">
        <v>399927.49900000001</v>
      </c>
      <c r="H30" s="402">
        <v>1827014.7720000001</v>
      </c>
      <c r="I30" s="402">
        <v>5352.576</v>
      </c>
      <c r="J30" s="402">
        <v>2893.9839999999999</v>
      </c>
      <c r="K30" s="402">
        <v>68771.039000000004</v>
      </c>
      <c r="L30" s="402">
        <v>579327.93000000005</v>
      </c>
      <c r="M30" s="406"/>
      <c r="N30" s="406"/>
      <c r="O30" s="406"/>
      <c r="P30" s="406"/>
      <c r="Q30" s="406"/>
      <c r="R30" s="406"/>
      <c r="S30" s="406"/>
      <c r="T30" s="406"/>
      <c r="U30" s="406"/>
    </row>
    <row r="31" spans="2:21" ht="18" customHeight="1">
      <c r="B31" s="407">
        <v>29</v>
      </c>
      <c r="C31" s="402">
        <v>521</v>
      </c>
      <c r="D31" s="402">
        <v>30249</v>
      </c>
      <c r="E31" s="402">
        <v>5347109.5080000004</v>
      </c>
      <c r="F31" s="402">
        <v>671514.924</v>
      </c>
      <c r="G31" s="402">
        <v>666041.03200000001</v>
      </c>
      <c r="H31" s="402">
        <v>7055662.7680000002</v>
      </c>
      <c r="I31" s="402">
        <v>18913.532999999999</v>
      </c>
      <c r="J31" s="402">
        <v>1908.808</v>
      </c>
      <c r="K31" s="402">
        <v>203956.09299999999</v>
      </c>
      <c r="L31" s="402">
        <v>1114656.0719999999</v>
      </c>
      <c r="M31" s="406"/>
      <c r="N31" s="406"/>
      <c r="O31" s="406"/>
      <c r="P31" s="406"/>
      <c r="Q31" s="406"/>
      <c r="R31" s="406"/>
      <c r="S31" s="406"/>
      <c r="T31" s="406"/>
      <c r="U31" s="406"/>
    </row>
    <row r="32" spans="2:21" ht="18" customHeight="1">
      <c r="B32" s="405">
        <v>30</v>
      </c>
      <c r="C32" s="402">
        <v>217</v>
      </c>
      <c r="D32" s="402">
        <v>4206</v>
      </c>
      <c r="E32" s="402">
        <v>114401.85799999999</v>
      </c>
      <c r="F32" s="402">
        <v>59201.078000000001</v>
      </c>
      <c r="G32" s="402">
        <v>81891.792000000001</v>
      </c>
      <c r="H32" s="402">
        <v>252703.52799999999</v>
      </c>
      <c r="I32" s="402">
        <v>2311.3380000000002</v>
      </c>
      <c r="J32" s="402">
        <v>422.084</v>
      </c>
      <c r="K32" s="402">
        <v>53479.224000000002</v>
      </c>
      <c r="L32" s="402">
        <v>87823.09</v>
      </c>
      <c r="M32" s="406"/>
      <c r="N32" s="406"/>
      <c r="O32" s="406"/>
      <c r="P32" s="406"/>
      <c r="Q32" s="406"/>
      <c r="R32" s="406"/>
      <c r="S32" s="406"/>
      <c r="T32" s="406"/>
      <c r="U32" s="406"/>
    </row>
    <row r="33" spans="2:21" ht="18" customHeight="1">
      <c r="B33" s="405">
        <v>31</v>
      </c>
      <c r="C33" s="402">
        <v>5533</v>
      </c>
      <c r="D33" s="402">
        <v>34491</v>
      </c>
      <c r="E33" s="402">
        <v>710552.90599999996</v>
      </c>
      <c r="F33" s="402">
        <v>249026.38200000001</v>
      </c>
      <c r="G33" s="402">
        <v>363997.891</v>
      </c>
      <c r="H33" s="402">
        <v>1379240.6710000001</v>
      </c>
      <c r="I33" s="402">
        <v>1493.73</v>
      </c>
      <c r="J33" s="402">
        <v>3491.2950000000001</v>
      </c>
      <c r="K33" s="402">
        <v>67844.665999999997</v>
      </c>
      <c r="L33" s="402">
        <v>440986.79300000001</v>
      </c>
      <c r="M33" s="406"/>
      <c r="N33" s="406"/>
      <c r="O33" s="406"/>
      <c r="P33" s="406"/>
      <c r="Q33" s="406"/>
      <c r="R33" s="406"/>
      <c r="S33" s="406"/>
      <c r="T33" s="406"/>
      <c r="U33" s="406"/>
    </row>
    <row r="34" spans="2:21" ht="18" customHeight="1">
      <c r="B34" s="407">
        <v>32</v>
      </c>
      <c r="C34" s="402">
        <v>3363</v>
      </c>
      <c r="D34" s="402">
        <v>13909</v>
      </c>
      <c r="E34" s="402">
        <v>677851.39199999999</v>
      </c>
      <c r="F34" s="402">
        <v>194916.82199999999</v>
      </c>
      <c r="G34" s="402">
        <v>181391.02</v>
      </c>
      <c r="H34" s="402">
        <v>1151198.3859999999</v>
      </c>
      <c r="I34" s="402">
        <v>829.202</v>
      </c>
      <c r="J34" s="402">
        <v>825.62099999999998</v>
      </c>
      <c r="K34" s="402">
        <v>32739.155999999999</v>
      </c>
      <c r="L34" s="402">
        <v>282681.826</v>
      </c>
      <c r="M34" s="406"/>
      <c r="N34" s="406"/>
      <c r="O34" s="406"/>
      <c r="P34" s="406"/>
      <c r="Q34" s="406"/>
      <c r="R34" s="406"/>
      <c r="S34" s="406"/>
      <c r="T34" s="406"/>
      <c r="U34" s="406"/>
    </row>
    <row r="35" spans="2:21" ht="18" customHeight="1">
      <c r="B35" s="407">
        <v>33</v>
      </c>
      <c r="C35" s="402">
        <v>3388</v>
      </c>
      <c r="D35" s="402">
        <v>18247</v>
      </c>
      <c r="E35" s="402">
        <v>403172.62300000002</v>
      </c>
      <c r="F35" s="402">
        <v>515405.67599999998</v>
      </c>
      <c r="G35" s="402">
        <v>385928.864</v>
      </c>
      <c r="H35" s="402">
        <v>1402888.7180000001</v>
      </c>
      <c r="I35" s="402">
        <v>1191.539</v>
      </c>
      <c r="J35" s="402">
        <v>1147.9269999999999</v>
      </c>
      <c r="K35" s="402">
        <v>47377.701000000001</v>
      </c>
      <c r="L35" s="402">
        <v>492670.30099999998</v>
      </c>
      <c r="M35" s="406"/>
      <c r="N35" s="406"/>
      <c r="O35" s="406"/>
      <c r="P35" s="406"/>
      <c r="Q35" s="406"/>
      <c r="R35" s="406"/>
      <c r="S35" s="406"/>
      <c r="T35" s="406"/>
      <c r="U35" s="406"/>
    </row>
    <row r="36" spans="2:21" s="400" customFormat="1" ht="18" customHeight="1">
      <c r="B36" s="404" t="s">
        <v>1573</v>
      </c>
      <c r="C36" s="402">
        <v>801</v>
      </c>
      <c r="D36" s="402">
        <v>9236</v>
      </c>
      <c r="E36" s="402">
        <v>12187087.76</v>
      </c>
      <c r="F36" s="402">
        <v>1694520.672</v>
      </c>
      <c r="G36" s="402">
        <v>462215.10499999998</v>
      </c>
      <c r="H36" s="402">
        <v>17585439.453000002</v>
      </c>
      <c r="I36" s="402">
        <v>222249.05300000001</v>
      </c>
      <c r="J36" s="402">
        <v>21432.699000000001</v>
      </c>
      <c r="K36" s="402">
        <v>1768036.193</v>
      </c>
      <c r="L36" s="402">
        <v>3915300.7769999998</v>
      </c>
      <c r="M36" s="399"/>
      <c r="N36" s="399"/>
      <c r="O36" s="399"/>
      <c r="P36" s="399"/>
      <c r="Q36" s="399"/>
      <c r="R36" s="399"/>
      <c r="S36" s="399"/>
      <c r="T36" s="399"/>
      <c r="U36" s="399"/>
    </row>
    <row r="37" spans="2:21" s="400" customFormat="1" ht="18" customHeight="1">
      <c r="B37" s="404" t="s">
        <v>1574</v>
      </c>
      <c r="C37" s="402">
        <v>1149</v>
      </c>
      <c r="D37" s="402">
        <v>30759</v>
      </c>
      <c r="E37" s="402">
        <v>1043775.43</v>
      </c>
      <c r="F37" s="402">
        <v>1115727.8559999999</v>
      </c>
      <c r="G37" s="402">
        <v>566960.83299999998</v>
      </c>
      <c r="H37" s="402">
        <v>3421460.3810000001</v>
      </c>
      <c r="I37" s="402">
        <v>33286.478000000003</v>
      </c>
      <c r="J37" s="402">
        <v>23850.258000000002</v>
      </c>
      <c r="K37" s="402">
        <v>793419.402</v>
      </c>
      <c r="L37" s="402">
        <v>1363854.7609999999</v>
      </c>
      <c r="M37" s="399"/>
      <c r="N37" s="399"/>
      <c r="O37" s="399"/>
      <c r="P37" s="399"/>
      <c r="Q37" s="399"/>
      <c r="R37" s="399"/>
      <c r="S37" s="399"/>
      <c r="T37" s="399"/>
      <c r="U37" s="399"/>
    </row>
    <row r="38" spans="2:21" s="395" customFormat="1" ht="18" customHeight="1">
      <c r="B38" s="404" t="s">
        <v>1575</v>
      </c>
      <c r="C38" s="402">
        <v>99179</v>
      </c>
      <c r="D38" s="402">
        <v>405928</v>
      </c>
      <c r="E38" s="402">
        <v>7150131.551</v>
      </c>
      <c r="F38" s="402">
        <v>14541709.989</v>
      </c>
      <c r="G38" s="402">
        <v>5456394.6960000005</v>
      </c>
      <c r="H38" s="402">
        <v>29290566.952</v>
      </c>
      <c r="I38" s="402">
        <v>200444.58300000001</v>
      </c>
      <c r="J38" s="402">
        <v>14766.254999999999</v>
      </c>
      <c r="K38" s="402">
        <v>945612.12399999995</v>
      </c>
      <c r="L38" s="402">
        <v>7497771.3420000002</v>
      </c>
      <c r="M38" s="399"/>
      <c r="N38" s="399"/>
      <c r="O38" s="399"/>
      <c r="P38" s="399"/>
      <c r="Q38" s="399"/>
      <c r="R38" s="399"/>
      <c r="S38" s="399"/>
      <c r="T38" s="399"/>
      <c r="U38" s="399"/>
    </row>
    <row r="39" spans="2:21" s="400" customFormat="1" ht="18" customHeight="1">
      <c r="B39" s="404" t="s">
        <v>1576</v>
      </c>
      <c r="C39" s="402">
        <v>247970</v>
      </c>
      <c r="D39" s="402">
        <v>800727</v>
      </c>
      <c r="E39" s="402">
        <v>100218452.822</v>
      </c>
      <c r="F39" s="402">
        <v>13327622.506999999</v>
      </c>
      <c r="G39" s="402">
        <v>10679690.045</v>
      </c>
      <c r="H39" s="402">
        <v>127346060.774</v>
      </c>
      <c r="I39" s="402">
        <v>26112.191999999999</v>
      </c>
      <c r="J39" s="402">
        <v>98387.824999999997</v>
      </c>
      <c r="K39" s="402">
        <v>1790183.794</v>
      </c>
      <c r="L39" s="402">
        <v>15509224.221999999</v>
      </c>
      <c r="M39" s="399"/>
      <c r="N39" s="399"/>
      <c r="O39" s="399"/>
      <c r="P39" s="399"/>
      <c r="Q39" s="399"/>
      <c r="R39" s="399"/>
      <c r="S39" s="399"/>
      <c r="T39" s="399"/>
      <c r="U39" s="399"/>
    </row>
    <row r="40" spans="2:21" ht="18" customHeight="1">
      <c r="B40" s="405">
        <v>45</v>
      </c>
      <c r="C40" s="402">
        <v>30299</v>
      </c>
      <c r="D40" s="402">
        <v>101124</v>
      </c>
      <c r="E40" s="402">
        <v>12292025.4</v>
      </c>
      <c r="F40" s="402">
        <v>1400639.2879999999</v>
      </c>
      <c r="G40" s="402">
        <v>1396633.0830000001</v>
      </c>
      <c r="H40" s="402">
        <v>15120457.427999999</v>
      </c>
      <c r="I40" s="402">
        <v>13753.047</v>
      </c>
      <c r="J40" s="402">
        <v>17626.948</v>
      </c>
      <c r="K40" s="402">
        <v>174044.83799999999</v>
      </c>
      <c r="L40" s="402">
        <v>1719331.588</v>
      </c>
      <c r="M40" s="406"/>
      <c r="N40" s="406"/>
      <c r="O40" s="406"/>
      <c r="P40" s="406"/>
      <c r="Q40" s="406"/>
      <c r="R40" s="406"/>
      <c r="S40" s="406"/>
      <c r="T40" s="406"/>
      <c r="U40" s="406"/>
    </row>
    <row r="41" spans="2:21" ht="18" customHeight="1">
      <c r="B41" s="405">
        <v>46</v>
      </c>
      <c r="C41" s="402">
        <v>64984</v>
      </c>
      <c r="D41" s="402">
        <v>249759</v>
      </c>
      <c r="E41" s="402">
        <v>53178073.505999997</v>
      </c>
      <c r="F41" s="402">
        <v>6825350.4649999999</v>
      </c>
      <c r="G41" s="402">
        <v>4693779.87</v>
      </c>
      <c r="H41" s="402">
        <v>66912331.277000003</v>
      </c>
      <c r="I41" s="402">
        <v>7453.6880000000001</v>
      </c>
      <c r="J41" s="402">
        <v>53221.860999999997</v>
      </c>
      <c r="K41" s="402">
        <v>680041.15</v>
      </c>
      <c r="L41" s="402">
        <v>7462552.5080000004</v>
      </c>
      <c r="M41" s="406"/>
      <c r="N41" s="406"/>
      <c r="O41" s="406"/>
      <c r="P41" s="406"/>
      <c r="Q41" s="406"/>
      <c r="R41" s="406"/>
      <c r="S41" s="406"/>
      <c r="T41" s="406"/>
      <c r="U41" s="406"/>
    </row>
    <row r="42" spans="2:21" ht="18" customHeight="1">
      <c r="B42" s="405">
        <v>47</v>
      </c>
      <c r="C42" s="402">
        <v>152687</v>
      </c>
      <c r="D42" s="402">
        <v>449844</v>
      </c>
      <c r="E42" s="402">
        <v>34748353.916000001</v>
      </c>
      <c r="F42" s="402">
        <v>5101632.7539999997</v>
      </c>
      <c r="G42" s="402">
        <v>4589277.0920000002</v>
      </c>
      <c r="H42" s="402">
        <v>45313272.068999998</v>
      </c>
      <c r="I42" s="402">
        <v>4905.4570000000003</v>
      </c>
      <c r="J42" s="402">
        <v>27539.016</v>
      </c>
      <c r="K42" s="402">
        <v>936097.80599999998</v>
      </c>
      <c r="L42" s="402">
        <v>6327340.1260000002</v>
      </c>
      <c r="M42" s="406"/>
      <c r="N42" s="406"/>
      <c r="O42" s="406"/>
      <c r="P42" s="406"/>
      <c r="Q42" s="406"/>
      <c r="R42" s="406"/>
      <c r="S42" s="406"/>
      <c r="T42" s="406"/>
      <c r="U42" s="406"/>
    </row>
    <row r="43" spans="2:21" s="400" customFormat="1" ht="18" customHeight="1">
      <c r="B43" s="404" t="s">
        <v>1577</v>
      </c>
      <c r="C43" s="402">
        <v>23800</v>
      </c>
      <c r="D43" s="402">
        <v>162071</v>
      </c>
      <c r="E43" s="402">
        <v>772223.00899999996</v>
      </c>
      <c r="F43" s="402">
        <v>11860031.202</v>
      </c>
      <c r="G43" s="402">
        <v>3736660.4780000001</v>
      </c>
      <c r="H43" s="402">
        <v>18058930.587000001</v>
      </c>
      <c r="I43" s="402">
        <v>159483.13699999999</v>
      </c>
      <c r="J43" s="402">
        <v>210984.60200000001</v>
      </c>
      <c r="K43" s="402">
        <v>1269304.371</v>
      </c>
      <c r="L43" s="402">
        <v>6106424.4529999997</v>
      </c>
      <c r="M43" s="399"/>
      <c r="N43" s="399"/>
      <c r="O43" s="399"/>
      <c r="P43" s="399"/>
      <c r="Q43" s="399"/>
      <c r="R43" s="399"/>
      <c r="S43" s="399"/>
      <c r="T43" s="399"/>
      <c r="U43" s="399"/>
    </row>
    <row r="44" spans="2:21" s="400" customFormat="1" ht="18" customHeight="1">
      <c r="B44" s="404" t="s">
        <v>1578</v>
      </c>
      <c r="C44" s="402">
        <v>85183</v>
      </c>
      <c r="D44" s="402">
        <v>286825</v>
      </c>
      <c r="E44" s="402">
        <v>2804617.281</v>
      </c>
      <c r="F44" s="402">
        <v>3212667.91</v>
      </c>
      <c r="G44" s="402">
        <v>2595557.3480000002</v>
      </c>
      <c r="H44" s="402">
        <v>9676362.1420000009</v>
      </c>
      <c r="I44" s="402">
        <v>28818.455000000002</v>
      </c>
      <c r="J44" s="402">
        <v>18987.667000000001</v>
      </c>
      <c r="K44" s="402">
        <v>662192.32499999995</v>
      </c>
      <c r="L44" s="402">
        <v>3849385.341</v>
      </c>
      <c r="M44" s="399"/>
      <c r="N44" s="399"/>
      <c r="O44" s="399"/>
      <c r="P44" s="399"/>
      <c r="Q44" s="399"/>
      <c r="R44" s="399"/>
      <c r="S44" s="399"/>
      <c r="T44" s="399"/>
      <c r="U44" s="399"/>
    </row>
    <row r="45" spans="2:21" s="400" customFormat="1" ht="18" customHeight="1">
      <c r="B45" s="404" t="s">
        <v>1579</v>
      </c>
      <c r="C45" s="402">
        <v>14520</v>
      </c>
      <c r="D45" s="402">
        <v>80439</v>
      </c>
      <c r="E45" s="402">
        <v>1273316.946</v>
      </c>
      <c r="F45" s="402">
        <v>6273192.824</v>
      </c>
      <c r="G45" s="402">
        <v>2446260.932</v>
      </c>
      <c r="H45" s="402">
        <v>12536883.727</v>
      </c>
      <c r="I45" s="402">
        <v>105631.117</v>
      </c>
      <c r="J45" s="402">
        <v>37567.466999999997</v>
      </c>
      <c r="K45" s="402">
        <v>1783793.703</v>
      </c>
      <c r="L45" s="402">
        <v>5302182.9759999998</v>
      </c>
      <c r="M45" s="399"/>
      <c r="N45" s="399"/>
      <c r="O45" s="399"/>
      <c r="P45" s="399"/>
      <c r="Q45" s="399"/>
      <c r="R45" s="399"/>
      <c r="S45" s="399"/>
      <c r="T45" s="399"/>
      <c r="U45" s="399"/>
    </row>
    <row r="46" spans="2:21" s="400" customFormat="1" ht="18" customHeight="1">
      <c r="B46" s="401" t="s">
        <v>1580</v>
      </c>
      <c r="C46" s="402">
        <v>28540</v>
      </c>
      <c r="D46" s="402">
        <v>48919</v>
      </c>
      <c r="E46" s="402">
        <v>1352354.56</v>
      </c>
      <c r="F46" s="402">
        <v>1952473.936</v>
      </c>
      <c r="G46" s="402">
        <v>484245.31800000003</v>
      </c>
      <c r="H46" s="402">
        <v>4627264.2249999996</v>
      </c>
      <c r="I46" s="402">
        <v>134515.38099999999</v>
      </c>
      <c r="J46" s="402">
        <v>11942.449000000001</v>
      </c>
      <c r="K46" s="402">
        <v>803709.87399999995</v>
      </c>
      <c r="L46" s="402">
        <v>1598552.17</v>
      </c>
      <c r="M46" s="399"/>
      <c r="N46" s="399"/>
      <c r="O46" s="399"/>
      <c r="P46" s="399"/>
      <c r="Q46" s="399"/>
      <c r="R46" s="399"/>
      <c r="S46" s="399"/>
      <c r="T46" s="399"/>
      <c r="U46" s="399"/>
    </row>
    <row r="47" spans="2:21" s="400" customFormat="1" ht="18" customHeight="1">
      <c r="B47" s="404" t="s">
        <v>1581</v>
      </c>
      <c r="C47" s="402">
        <v>114123</v>
      </c>
      <c r="D47" s="402">
        <v>221232</v>
      </c>
      <c r="E47" s="402">
        <v>738308.84499999997</v>
      </c>
      <c r="F47" s="402">
        <v>5718879.1720000003</v>
      </c>
      <c r="G47" s="402">
        <v>3094501.4589999998</v>
      </c>
      <c r="H47" s="402">
        <v>11049369.314999999</v>
      </c>
      <c r="I47" s="402">
        <v>20574.879000000001</v>
      </c>
      <c r="J47" s="402">
        <v>120484.942</v>
      </c>
      <c r="K47" s="402">
        <v>555839.23699999996</v>
      </c>
      <c r="L47" s="402">
        <v>4917087.6849999996</v>
      </c>
      <c r="M47" s="399"/>
      <c r="N47" s="399"/>
      <c r="O47" s="399"/>
      <c r="P47" s="399"/>
      <c r="Q47" s="399"/>
      <c r="R47" s="399"/>
      <c r="S47" s="399"/>
      <c r="T47" s="399"/>
      <c r="U47" s="399"/>
    </row>
    <row r="48" spans="2:21" s="400" customFormat="1" ht="18" customHeight="1">
      <c r="B48" s="404" t="s">
        <v>1582</v>
      </c>
      <c r="C48" s="402">
        <v>137333</v>
      </c>
      <c r="D48" s="402">
        <v>400498</v>
      </c>
      <c r="E48" s="402">
        <v>950533.12800000003</v>
      </c>
      <c r="F48" s="402">
        <v>4297075.5880000005</v>
      </c>
      <c r="G48" s="402">
        <v>3522825.3820000002</v>
      </c>
      <c r="H48" s="402">
        <v>10329516.339</v>
      </c>
      <c r="I48" s="402">
        <v>16237.55</v>
      </c>
      <c r="J48" s="402">
        <v>31786.584999999999</v>
      </c>
      <c r="K48" s="402">
        <v>612899.98600000003</v>
      </c>
      <c r="L48" s="402">
        <v>5244644.4000000004</v>
      </c>
      <c r="M48" s="399"/>
      <c r="N48" s="399"/>
      <c r="O48" s="399"/>
      <c r="P48" s="399"/>
      <c r="Q48" s="399"/>
      <c r="R48" s="399"/>
      <c r="S48" s="399"/>
      <c r="T48" s="399"/>
      <c r="U48" s="399"/>
    </row>
    <row r="49" spans="1:21" s="400" customFormat="1" ht="18" customHeight="1">
      <c r="B49" s="401" t="s">
        <v>1583</v>
      </c>
      <c r="C49" s="402">
        <v>60821</v>
      </c>
      <c r="D49" s="402">
        <v>100902</v>
      </c>
      <c r="E49" s="402">
        <v>43525.243999999999</v>
      </c>
      <c r="F49" s="402">
        <v>662814.03099999996</v>
      </c>
      <c r="G49" s="402">
        <v>853018.03200000001</v>
      </c>
      <c r="H49" s="402">
        <v>1575412.99</v>
      </c>
      <c r="I49" s="402">
        <v>573.55499999999995</v>
      </c>
      <c r="J49" s="402">
        <v>356597.53499999997</v>
      </c>
      <c r="K49" s="402">
        <v>94820.557000000001</v>
      </c>
      <c r="L49" s="402">
        <v>868511.571</v>
      </c>
      <c r="M49" s="399"/>
      <c r="N49" s="399"/>
      <c r="O49" s="399"/>
      <c r="P49" s="399"/>
      <c r="Q49" s="399"/>
      <c r="R49" s="399"/>
      <c r="S49" s="399"/>
      <c r="T49" s="399"/>
      <c r="U49" s="399"/>
    </row>
    <row r="50" spans="1:21" s="400" customFormat="1" ht="18" customHeight="1">
      <c r="B50" s="404" t="s">
        <v>1584</v>
      </c>
      <c r="C50" s="402">
        <v>82303</v>
      </c>
      <c r="D50" s="402">
        <v>247630</v>
      </c>
      <c r="E50" s="402">
        <v>2149179.8190000001</v>
      </c>
      <c r="F50" s="402">
        <v>3532989.6529999999</v>
      </c>
      <c r="G50" s="402">
        <v>4021412.73</v>
      </c>
      <c r="H50" s="402">
        <v>11210642.327</v>
      </c>
      <c r="I50" s="402">
        <v>2165.9670000000001</v>
      </c>
      <c r="J50" s="402">
        <v>65440.716</v>
      </c>
      <c r="K50" s="402">
        <v>634508.77099999995</v>
      </c>
      <c r="L50" s="402">
        <v>5758893.5109999999</v>
      </c>
      <c r="M50" s="399"/>
      <c r="N50" s="399"/>
      <c r="O50" s="399"/>
      <c r="P50" s="399"/>
      <c r="Q50" s="399"/>
      <c r="R50" s="399"/>
      <c r="S50" s="399"/>
      <c r="T50" s="399"/>
      <c r="U50" s="399"/>
    </row>
    <row r="51" spans="1:21" s="400" customFormat="1" ht="18" customHeight="1">
      <c r="B51" s="404" t="s">
        <v>1585</v>
      </c>
      <c r="C51" s="402">
        <v>29380</v>
      </c>
      <c r="D51" s="402">
        <v>44377</v>
      </c>
      <c r="E51" s="402">
        <v>165896.59</v>
      </c>
      <c r="F51" s="402">
        <v>715927.2</v>
      </c>
      <c r="G51" s="402">
        <v>468533.57199999999</v>
      </c>
      <c r="H51" s="402">
        <v>1640461.676</v>
      </c>
      <c r="I51" s="402">
        <v>1687.5309999999999</v>
      </c>
      <c r="J51" s="402">
        <v>46844.415000000001</v>
      </c>
      <c r="K51" s="402">
        <v>269054.60499999998</v>
      </c>
      <c r="L51" s="402">
        <v>872805.61800000002</v>
      </c>
      <c r="M51" s="399"/>
      <c r="N51" s="399"/>
      <c r="O51" s="399"/>
      <c r="P51" s="399"/>
      <c r="Q51" s="399"/>
      <c r="R51" s="399"/>
      <c r="S51" s="399"/>
      <c r="T51" s="399"/>
      <c r="U51" s="399"/>
    </row>
    <row r="52" spans="1:21" s="400" customFormat="1" ht="18" customHeight="1">
      <c r="A52" s="395"/>
      <c r="B52" s="404" t="s">
        <v>1586</v>
      </c>
      <c r="C52" s="402">
        <v>56871</v>
      </c>
      <c r="D52" s="402">
        <v>94412</v>
      </c>
      <c r="E52" s="402">
        <v>233887.745</v>
      </c>
      <c r="F52" s="402">
        <v>779311.00199999998</v>
      </c>
      <c r="G52" s="402">
        <v>571584.277</v>
      </c>
      <c r="H52" s="402">
        <v>1680800.2150000001</v>
      </c>
      <c r="I52" s="402">
        <v>1893.6610000000001</v>
      </c>
      <c r="J52" s="402">
        <v>200441.44099999999</v>
      </c>
      <c r="K52" s="402">
        <v>86238.864000000001</v>
      </c>
      <c r="L52" s="402">
        <v>700411.48800000001</v>
      </c>
      <c r="M52" s="403"/>
      <c r="N52" s="399"/>
      <c r="O52" s="399"/>
      <c r="P52" s="399"/>
      <c r="Q52" s="399"/>
      <c r="R52" s="399"/>
      <c r="S52" s="399"/>
      <c r="T52" s="399"/>
      <c r="U52" s="399"/>
    </row>
    <row r="53" spans="1:21" ht="21" customHeight="1">
      <c r="A53" s="393"/>
      <c r="B53" s="4210"/>
      <c r="C53" s="4200" t="s">
        <v>1587</v>
      </c>
      <c r="D53" s="4200" t="s">
        <v>1588</v>
      </c>
      <c r="E53" s="4214" t="s">
        <v>1589</v>
      </c>
      <c r="F53" s="4208"/>
      <c r="G53" s="4215"/>
      <c r="H53" s="4193" t="s">
        <v>1590</v>
      </c>
      <c r="I53" s="4216"/>
      <c r="J53" s="4217"/>
      <c r="K53" s="4186" t="s">
        <v>1591</v>
      </c>
      <c r="L53" s="4218" t="s">
        <v>1592</v>
      </c>
      <c r="M53" s="393"/>
    </row>
    <row r="54" spans="1:21" ht="13.5" customHeight="1">
      <c r="A54" s="393"/>
      <c r="B54" s="4211"/>
      <c r="C54" s="4213"/>
      <c r="D54" s="4213"/>
      <c r="E54" s="4200" t="s">
        <v>1564</v>
      </c>
      <c r="F54" s="4209" t="s">
        <v>1565</v>
      </c>
      <c r="G54" s="4200" t="s">
        <v>1593</v>
      </c>
      <c r="H54" s="4200" t="s">
        <v>1594</v>
      </c>
      <c r="I54" s="4196" t="s">
        <v>1595</v>
      </c>
      <c r="J54" s="4204" t="s">
        <v>1596</v>
      </c>
      <c r="K54" s="4187"/>
      <c r="L54" s="4219"/>
      <c r="M54" s="393"/>
    </row>
    <row r="55" spans="1:21" ht="13.5" customHeight="1">
      <c r="A55" s="393"/>
      <c r="B55" s="4211"/>
      <c r="C55" s="4201"/>
      <c r="D55" s="4201"/>
      <c r="E55" s="4201"/>
      <c r="F55" s="4201"/>
      <c r="G55" s="4201"/>
      <c r="H55" s="4201"/>
      <c r="I55" s="4203"/>
      <c r="J55" s="4205"/>
      <c r="K55" s="4188"/>
      <c r="L55" s="4220"/>
      <c r="M55" s="393"/>
    </row>
    <row r="56" spans="1:21" ht="21" customHeight="1">
      <c r="A56" s="393"/>
      <c r="B56" s="4212"/>
      <c r="C56" s="4206" t="s">
        <v>2289</v>
      </c>
      <c r="D56" s="4207"/>
      <c r="E56" s="4206" t="s">
        <v>2112</v>
      </c>
      <c r="F56" s="4208"/>
      <c r="G56" s="4208"/>
      <c r="H56" s="4208"/>
      <c r="I56" s="4208"/>
      <c r="J56" s="4208"/>
      <c r="K56" s="4208"/>
      <c r="L56" s="4208"/>
      <c r="M56" s="393"/>
    </row>
    <row r="57" spans="1:21" ht="12.75" customHeight="1">
      <c r="A57" s="393"/>
      <c r="B57" s="409"/>
      <c r="C57" s="410"/>
      <c r="D57" s="410"/>
      <c r="E57" s="410"/>
      <c r="F57" s="37"/>
      <c r="G57" s="37"/>
      <c r="H57" s="37"/>
      <c r="I57" s="37"/>
      <c r="J57" s="37"/>
      <c r="K57" s="37"/>
      <c r="L57" s="37"/>
      <c r="M57" s="393"/>
    </row>
    <row r="58" spans="1:21" ht="12.75" customHeight="1">
      <c r="A58" s="393"/>
      <c r="B58" s="4202" t="s">
        <v>2113</v>
      </c>
      <c r="C58" s="4202"/>
      <c r="D58" s="4202"/>
      <c r="E58" s="4202"/>
      <c r="F58" s="4202"/>
      <c r="G58" s="4202"/>
      <c r="H58" s="4202"/>
      <c r="I58" s="4202"/>
      <c r="J58" s="4202"/>
      <c r="K58" s="4202"/>
      <c r="L58" s="4202"/>
      <c r="M58" s="393"/>
    </row>
    <row r="59" spans="1:21" ht="12.75" customHeight="1">
      <c r="A59" s="393"/>
      <c r="B59" s="4202" t="s">
        <v>2290</v>
      </c>
      <c r="C59" s="4202"/>
      <c r="D59" s="4202"/>
      <c r="E59" s="4202"/>
      <c r="F59" s="4202"/>
      <c r="G59" s="4202"/>
      <c r="H59" s="4202"/>
      <c r="I59" s="4202"/>
      <c r="J59" s="4202"/>
      <c r="K59" s="4202"/>
      <c r="L59" s="4202"/>
    </row>
    <row r="60" spans="1:21" ht="12.75" customHeight="1">
      <c r="A60" s="393"/>
      <c r="B60" s="4202" t="s">
        <v>2291</v>
      </c>
      <c r="C60" s="4202"/>
      <c r="D60" s="4202"/>
      <c r="E60" s="4202"/>
      <c r="F60" s="4202"/>
      <c r="G60" s="4202"/>
      <c r="H60" s="4202"/>
      <c r="I60" s="4202"/>
      <c r="J60" s="4202"/>
      <c r="K60" s="4202"/>
      <c r="L60" s="4202"/>
    </row>
    <row r="61" spans="1:21" ht="5.25" customHeight="1">
      <c r="C61" s="411"/>
      <c r="D61" s="411"/>
      <c r="E61" s="411"/>
      <c r="F61" s="411"/>
      <c r="G61" s="411"/>
      <c r="H61" s="411"/>
      <c r="I61" s="411"/>
      <c r="J61" s="411"/>
      <c r="K61" s="411"/>
      <c r="L61" s="411"/>
    </row>
    <row r="62" spans="1:21" ht="12.75" customHeight="1">
      <c r="B62" s="3434" t="s">
        <v>2116</v>
      </c>
      <c r="C62" s="3434"/>
      <c r="D62" s="3434"/>
      <c r="E62" s="3434"/>
      <c r="F62" s="3434"/>
      <c r="G62" s="3434"/>
      <c r="H62" s="3434"/>
      <c r="I62" s="3434"/>
      <c r="J62" s="3434"/>
      <c r="K62" s="3434"/>
      <c r="L62" s="3434"/>
    </row>
    <row r="63" spans="1:21" ht="12.75" customHeight="1">
      <c r="B63" s="3435" t="s">
        <v>1597</v>
      </c>
      <c r="C63" s="3435"/>
      <c r="D63" s="3435" t="s">
        <v>1598</v>
      </c>
      <c r="E63" s="3435"/>
      <c r="F63" s="3435"/>
      <c r="G63" s="3435" t="s">
        <v>1599</v>
      </c>
      <c r="H63" s="3435"/>
      <c r="I63" s="3435"/>
      <c r="J63" s="3435" t="s">
        <v>1600</v>
      </c>
      <c r="K63" s="3435"/>
      <c r="L63" s="3435"/>
    </row>
    <row r="64" spans="1:21" ht="12.75" customHeight="1">
      <c r="B64" s="3435" t="s">
        <v>1601</v>
      </c>
      <c r="C64" s="3435"/>
      <c r="D64" s="3435" t="s">
        <v>1602</v>
      </c>
      <c r="E64" s="3435"/>
      <c r="F64" s="3435"/>
      <c r="G64" s="3435" t="s">
        <v>1603</v>
      </c>
      <c r="H64" s="3435"/>
      <c r="I64" s="3435"/>
      <c r="J64" s="3435" t="s">
        <v>1604</v>
      </c>
      <c r="K64" s="3435"/>
      <c r="L64" s="3435"/>
    </row>
    <row r="65" spans="2:12" ht="12.75" customHeight="1">
      <c r="B65" s="3435" t="s">
        <v>1605</v>
      </c>
      <c r="C65" s="3435"/>
      <c r="D65" s="3435" t="s">
        <v>1606</v>
      </c>
      <c r="E65" s="3435"/>
      <c r="F65" s="3435"/>
      <c r="G65" s="3435" t="s">
        <v>1607</v>
      </c>
      <c r="H65" s="3435"/>
      <c r="I65" s="3435"/>
      <c r="K65" s="411"/>
      <c r="L65" s="411"/>
    </row>
    <row r="66" spans="2:12" ht="12.75" customHeight="1">
      <c r="C66" s="411"/>
      <c r="D66" s="411"/>
      <c r="E66" s="411"/>
      <c r="F66" s="411"/>
      <c r="G66" s="411"/>
      <c r="H66" s="411"/>
      <c r="I66" s="411"/>
      <c r="J66" s="411"/>
      <c r="K66" s="411"/>
      <c r="L66" s="411"/>
    </row>
    <row r="67" spans="2:12" ht="12.75" customHeight="1">
      <c r="C67" s="411"/>
      <c r="D67" s="411"/>
      <c r="E67" s="411"/>
      <c r="F67" s="411"/>
      <c r="G67" s="411"/>
      <c r="H67" s="411"/>
      <c r="I67" s="411"/>
      <c r="J67" s="411"/>
      <c r="K67" s="411"/>
      <c r="L67" s="411"/>
    </row>
    <row r="68" spans="2:12" ht="12.75" customHeight="1">
      <c r="C68" s="411"/>
      <c r="D68" s="411"/>
      <c r="E68" s="411"/>
      <c r="F68" s="411"/>
      <c r="G68" s="411"/>
      <c r="H68" s="411"/>
      <c r="I68" s="411"/>
      <c r="J68" s="411"/>
      <c r="K68" s="411"/>
      <c r="L68" s="411"/>
    </row>
    <row r="69" spans="2:12">
      <c r="C69" s="412"/>
      <c r="D69" s="412"/>
      <c r="E69" s="413"/>
      <c r="F69" s="412"/>
      <c r="G69" s="412"/>
      <c r="H69" s="412"/>
      <c r="I69" s="413"/>
      <c r="J69" s="412"/>
      <c r="K69" s="412"/>
      <c r="L69" s="412"/>
    </row>
    <row r="70" spans="2:12">
      <c r="C70" s="411"/>
      <c r="D70" s="411"/>
      <c r="E70" s="411"/>
      <c r="F70" s="411"/>
      <c r="G70" s="3435"/>
      <c r="H70" s="3435"/>
      <c r="I70" s="3435"/>
      <c r="J70" s="411"/>
      <c r="K70" s="411"/>
      <c r="L70" s="411"/>
    </row>
    <row r="71" spans="2:12">
      <c r="C71" s="414"/>
      <c r="D71" s="414"/>
      <c r="E71" s="70"/>
      <c r="F71" s="70"/>
      <c r="G71" s="3435"/>
      <c r="H71" s="3435"/>
      <c r="I71" s="3435"/>
      <c r="J71" s="414"/>
      <c r="K71" s="414"/>
      <c r="L71" s="414"/>
    </row>
    <row r="72" spans="2:12">
      <c r="C72" s="412"/>
      <c r="D72" s="412"/>
      <c r="E72" s="214"/>
      <c r="F72" s="214"/>
      <c r="G72" s="3435"/>
      <c r="H72" s="3435"/>
      <c r="I72" s="3435"/>
      <c r="J72" s="412"/>
      <c r="K72" s="412"/>
      <c r="L72" s="412"/>
    </row>
    <row r="73" spans="2:12">
      <c r="C73" s="411"/>
      <c r="D73" s="411"/>
      <c r="E73" s="3435"/>
      <c r="F73" s="3435"/>
      <c r="G73" s="3435"/>
      <c r="H73" s="70"/>
      <c r="I73" s="411"/>
      <c r="J73" s="411"/>
      <c r="K73" s="411"/>
      <c r="L73" s="411"/>
    </row>
    <row r="74" spans="2:12">
      <c r="C74" s="411"/>
      <c r="D74" s="411"/>
      <c r="E74" s="411"/>
      <c r="F74" s="411"/>
      <c r="G74" s="411"/>
      <c r="H74" s="411"/>
      <c r="I74" s="411"/>
      <c r="J74" s="411"/>
      <c r="K74" s="411"/>
      <c r="L74" s="411"/>
    </row>
    <row r="75" spans="2:12">
      <c r="C75" s="412"/>
      <c r="D75" s="412"/>
      <c r="E75" s="413"/>
      <c r="F75" s="412"/>
      <c r="G75" s="412"/>
      <c r="H75" s="412"/>
      <c r="I75" s="413"/>
      <c r="J75" s="412"/>
      <c r="K75" s="412"/>
      <c r="L75" s="412"/>
    </row>
    <row r="76" spans="2:12">
      <c r="C76" s="411"/>
      <c r="D76" s="411"/>
      <c r="E76" s="411"/>
      <c r="F76" s="411"/>
      <c r="G76" s="411"/>
      <c r="H76" s="411"/>
      <c r="I76" s="411"/>
      <c r="J76" s="411"/>
      <c r="K76" s="411"/>
      <c r="L76" s="411"/>
    </row>
    <row r="77" spans="2:12">
      <c r="C77" s="411"/>
      <c r="D77" s="411"/>
      <c r="E77" s="411"/>
      <c r="F77" s="411"/>
      <c r="G77" s="411"/>
      <c r="H77" s="411"/>
      <c r="I77" s="411"/>
      <c r="J77" s="411"/>
      <c r="K77" s="411"/>
      <c r="L77" s="411"/>
    </row>
    <row r="78" spans="2:12">
      <c r="C78" s="412"/>
      <c r="D78" s="412"/>
      <c r="E78" s="412"/>
      <c r="F78" s="412"/>
      <c r="G78" s="412"/>
      <c r="H78" s="412"/>
      <c r="I78" s="412"/>
      <c r="J78" s="412"/>
      <c r="K78" s="412"/>
      <c r="L78" s="412"/>
    </row>
    <row r="79" spans="2:12">
      <c r="C79" s="411"/>
      <c r="D79" s="411"/>
      <c r="E79" s="411"/>
      <c r="F79" s="411"/>
      <c r="G79" s="411"/>
      <c r="H79" s="411"/>
      <c r="I79" s="411"/>
      <c r="J79" s="411"/>
      <c r="K79" s="411"/>
      <c r="L79" s="411"/>
    </row>
    <row r="80" spans="2:12">
      <c r="C80" s="411"/>
      <c r="D80" s="411"/>
      <c r="E80" s="411"/>
      <c r="F80" s="411"/>
      <c r="G80" s="411"/>
      <c r="H80" s="411"/>
      <c r="I80" s="411"/>
      <c r="J80" s="411"/>
      <c r="K80" s="411"/>
      <c r="L80" s="411"/>
    </row>
    <row r="81" spans="3:12">
      <c r="C81" s="412"/>
      <c r="D81" s="412"/>
      <c r="E81" s="412"/>
      <c r="F81" s="412"/>
      <c r="G81" s="412"/>
      <c r="H81" s="412"/>
      <c r="I81" s="412"/>
      <c r="J81" s="412"/>
      <c r="K81" s="412"/>
      <c r="L81" s="412"/>
    </row>
    <row r="82" spans="3:12">
      <c r="C82" s="411"/>
      <c r="D82" s="411"/>
      <c r="E82" s="411"/>
      <c r="F82" s="411"/>
      <c r="G82" s="411"/>
      <c r="H82" s="411"/>
      <c r="I82" s="411"/>
      <c r="J82" s="411"/>
      <c r="K82" s="411"/>
      <c r="L82" s="411"/>
    </row>
    <row r="83" spans="3:12">
      <c r="C83" s="411"/>
      <c r="D83" s="411"/>
      <c r="E83" s="411"/>
      <c r="F83" s="411"/>
      <c r="G83" s="411"/>
      <c r="H83" s="411"/>
      <c r="I83" s="411"/>
      <c r="J83" s="411"/>
      <c r="K83" s="411"/>
      <c r="L83" s="411"/>
    </row>
    <row r="84" spans="3:12">
      <c r="C84" s="412"/>
      <c r="D84" s="412"/>
      <c r="E84" s="412"/>
      <c r="F84" s="412"/>
      <c r="G84" s="412"/>
      <c r="H84" s="412"/>
      <c r="I84" s="412"/>
      <c r="J84" s="412"/>
      <c r="K84" s="412"/>
      <c r="L84" s="412"/>
    </row>
    <row r="85" spans="3:12">
      <c r="C85" s="411"/>
      <c r="D85" s="411"/>
      <c r="E85" s="411"/>
      <c r="F85" s="411"/>
      <c r="G85" s="411"/>
      <c r="H85" s="411"/>
      <c r="I85" s="411"/>
      <c r="J85" s="411"/>
      <c r="K85" s="411"/>
      <c r="L85" s="411"/>
    </row>
    <row r="86" spans="3:12">
      <c r="C86" s="411"/>
      <c r="D86" s="411"/>
      <c r="E86" s="411"/>
      <c r="F86" s="411"/>
      <c r="G86" s="411"/>
      <c r="H86" s="411"/>
      <c r="I86" s="411"/>
      <c r="J86" s="411"/>
      <c r="K86" s="411"/>
      <c r="L86" s="411"/>
    </row>
    <row r="87" spans="3:12">
      <c r="C87" s="412"/>
      <c r="D87" s="412"/>
      <c r="E87" s="413"/>
      <c r="F87" s="412"/>
      <c r="G87" s="412"/>
      <c r="H87" s="412"/>
      <c r="I87" s="413"/>
      <c r="J87" s="412"/>
      <c r="K87" s="412"/>
      <c r="L87" s="412"/>
    </row>
    <row r="88" spans="3:12">
      <c r="C88" s="411"/>
      <c r="D88" s="411"/>
      <c r="E88" s="411"/>
      <c r="F88" s="411"/>
      <c r="G88" s="411"/>
      <c r="H88" s="411"/>
      <c r="I88" s="411"/>
      <c r="J88" s="411"/>
      <c r="K88" s="411"/>
      <c r="L88" s="411"/>
    </row>
    <row r="89" spans="3:12">
      <c r="C89" s="411"/>
      <c r="D89" s="411"/>
      <c r="E89" s="411"/>
      <c r="F89" s="411"/>
      <c r="G89" s="411"/>
      <c r="H89" s="411"/>
      <c r="I89" s="411"/>
      <c r="J89" s="411"/>
      <c r="K89" s="411"/>
      <c r="L89" s="411"/>
    </row>
    <row r="90" spans="3:12">
      <c r="C90" s="412"/>
      <c r="D90" s="412"/>
      <c r="E90" s="413"/>
      <c r="F90" s="412"/>
      <c r="G90" s="412"/>
      <c r="H90" s="412"/>
      <c r="I90" s="413"/>
      <c r="J90" s="412"/>
      <c r="K90" s="412"/>
      <c r="L90" s="412"/>
    </row>
    <row r="91" spans="3:12">
      <c r="C91" s="411"/>
      <c r="D91" s="411"/>
      <c r="E91" s="411"/>
      <c r="F91" s="411"/>
      <c r="G91" s="411"/>
      <c r="H91" s="411"/>
      <c r="I91" s="411"/>
      <c r="J91" s="411"/>
      <c r="K91" s="411"/>
      <c r="L91" s="411"/>
    </row>
    <row r="92" spans="3:12">
      <c r="C92" s="411"/>
      <c r="D92" s="411"/>
      <c r="E92" s="411"/>
      <c r="F92" s="411"/>
      <c r="G92" s="411"/>
      <c r="H92" s="411"/>
      <c r="I92" s="411"/>
      <c r="J92" s="411"/>
      <c r="K92" s="411"/>
      <c r="L92" s="411"/>
    </row>
    <row r="93" spans="3:12">
      <c r="C93" s="412"/>
      <c r="D93" s="412"/>
      <c r="E93" s="413"/>
      <c r="F93" s="412"/>
      <c r="G93" s="412"/>
      <c r="H93" s="412"/>
      <c r="I93" s="413"/>
      <c r="J93" s="412"/>
      <c r="K93" s="412"/>
      <c r="L93" s="412"/>
    </row>
    <row r="94" spans="3:12">
      <c r="C94" s="411"/>
      <c r="D94" s="411"/>
      <c r="E94" s="411"/>
      <c r="F94" s="411"/>
      <c r="G94" s="411"/>
      <c r="H94" s="411"/>
      <c r="I94" s="411"/>
      <c r="J94" s="411"/>
      <c r="K94" s="411"/>
      <c r="L94" s="411"/>
    </row>
    <row r="95" spans="3:12">
      <c r="C95" s="411"/>
      <c r="D95" s="411"/>
      <c r="E95" s="411"/>
      <c r="F95" s="411"/>
      <c r="G95" s="411"/>
      <c r="H95" s="411"/>
      <c r="I95" s="411"/>
      <c r="J95" s="411"/>
      <c r="K95" s="411"/>
      <c r="L95" s="411"/>
    </row>
    <row r="96" spans="3:12">
      <c r="C96" s="415"/>
      <c r="D96" s="415"/>
      <c r="E96" s="415"/>
      <c r="F96" s="415"/>
      <c r="G96" s="415"/>
      <c r="H96" s="415"/>
      <c r="I96" s="415"/>
      <c r="J96" s="415"/>
      <c r="K96" s="415"/>
      <c r="L96" s="415"/>
    </row>
    <row r="97" spans="3:12">
      <c r="C97" s="411"/>
      <c r="D97" s="411"/>
      <c r="E97" s="411"/>
      <c r="F97" s="411"/>
      <c r="G97" s="411"/>
      <c r="H97" s="411"/>
      <c r="I97" s="411"/>
      <c r="J97" s="411"/>
      <c r="K97" s="411"/>
      <c r="L97" s="411"/>
    </row>
    <row r="98" spans="3:12">
      <c r="C98" s="411"/>
      <c r="D98" s="411"/>
      <c r="E98" s="411"/>
      <c r="F98" s="411"/>
      <c r="G98" s="411"/>
      <c r="H98" s="411"/>
      <c r="I98" s="411"/>
      <c r="J98" s="411"/>
      <c r="K98" s="411"/>
      <c r="L98" s="411"/>
    </row>
    <row r="99" spans="3:12">
      <c r="C99" s="415"/>
      <c r="D99" s="415"/>
      <c r="E99" s="415"/>
      <c r="F99" s="415"/>
      <c r="G99" s="415"/>
      <c r="H99" s="415"/>
      <c r="I99" s="415"/>
      <c r="J99" s="415"/>
      <c r="K99" s="415"/>
      <c r="L99" s="415"/>
    </row>
    <row r="100" spans="3:12">
      <c r="C100" s="411"/>
      <c r="D100" s="411"/>
      <c r="E100" s="411"/>
      <c r="F100" s="411"/>
      <c r="G100" s="411"/>
      <c r="H100" s="411"/>
      <c r="I100" s="411"/>
      <c r="J100" s="411"/>
      <c r="K100" s="411"/>
      <c r="L100" s="411"/>
    </row>
    <row r="101" spans="3:12">
      <c r="C101" s="411"/>
      <c r="D101" s="411"/>
      <c r="E101" s="411"/>
      <c r="F101" s="411"/>
      <c r="G101" s="411"/>
      <c r="H101" s="411"/>
      <c r="I101" s="411"/>
      <c r="J101" s="411"/>
      <c r="K101" s="411"/>
      <c r="L101" s="411"/>
    </row>
    <row r="102" spans="3:12">
      <c r="C102" s="412"/>
      <c r="D102" s="412"/>
      <c r="E102" s="412"/>
      <c r="F102" s="412"/>
      <c r="G102" s="412"/>
      <c r="H102" s="412"/>
      <c r="I102" s="412"/>
      <c r="J102" s="412"/>
      <c r="K102" s="412"/>
      <c r="L102" s="412"/>
    </row>
    <row r="103" spans="3:12">
      <c r="C103" s="411"/>
      <c r="D103" s="411"/>
      <c r="E103" s="411"/>
      <c r="F103" s="411"/>
      <c r="G103" s="411"/>
      <c r="H103" s="411"/>
      <c r="I103" s="411"/>
      <c r="J103" s="411"/>
      <c r="K103" s="411"/>
      <c r="L103" s="411"/>
    </row>
    <row r="104" spans="3:12">
      <c r="C104" s="411"/>
      <c r="D104" s="411"/>
      <c r="E104" s="411"/>
      <c r="F104" s="411"/>
      <c r="G104" s="411"/>
      <c r="H104" s="411"/>
      <c r="I104" s="411"/>
      <c r="J104" s="411"/>
      <c r="K104" s="411"/>
      <c r="L104" s="411"/>
    </row>
    <row r="105" spans="3:12">
      <c r="C105" s="412"/>
      <c r="D105" s="412"/>
      <c r="E105" s="412"/>
      <c r="F105" s="412"/>
      <c r="G105" s="412"/>
      <c r="H105" s="412"/>
      <c r="I105" s="412"/>
      <c r="J105" s="412"/>
      <c r="K105" s="412"/>
      <c r="L105" s="412"/>
    </row>
    <row r="106" spans="3:12">
      <c r="C106" s="411"/>
      <c r="D106" s="411"/>
      <c r="E106" s="411"/>
      <c r="F106" s="411"/>
      <c r="G106" s="411"/>
      <c r="H106" s="411"/>
      <c r="I106" s="411"/>
      <c r="J106" s="411"/>
      <c r="K106" s="411"/>
      <c r="L106" s="411"/>
    </row>
    <row r="107" spans="3:12">
      <c r="C107" s="411"/>
      <c r="D107" s="411"/>
      <c r="E107" s="411"/>
      <c r="F107" s="411"/>
      <c r="G107" s="411"/>
      <c r="H107" s="411"/>
      <c r="I107" s="411"/>
      <c r="J107" s="411"/>
      <c r="K107" s="411"/>
      <c r="L107" s="411"/>
    </row>
    <row r="108" spans="3:12">
      <c r="C108" s="412"/>
      <c r="D108" s="412"/>
      <c r="E108" s="412"/>
      <c r="F108" s="412"/>
      <c r="G108" s="412"/>
      <c r="H108" s="412"/>
      <c r="I108" s="412"/>
      <c r="J108" s="412"/>
      <c r="K108" s="412"/>
      <c r="L108" s="412"/>
    </row>
    <row r="109" spans="3:12">
      <c r="C109" s="411"/>
      <c r="D109" s="411"/>
      <c r="E109" s="411"/>
      <c r="F109" s="411"/>
      <c r="G109" s="411"/>
      <c r="H109" s="411"/>
      <c r="I109" s="411"/>
      <c r="J109" s="411"/>
      <c r="K109" s="411"/>
      <c r="L109" s="411"/>
    </row>
    <row r="110" spans="3:12">
      <c r="C110" s="411"/>
      <c r="D110" s="411"/>
      <c r="E110" s="411"/>
      <c r="F110" s="411"/>
      <c r="G110" s="411"/>
      <c r="H110" s="411"/>
      <c r="I110" s="411"/>
      <c r="J110" s="411"/>
      <c r="K110" s="411"/>
      <c r="L110" s="411"/>
    </row>
    <row r="111" spans="3:12">
      <c r="C111" s="412"/>
      <c r="D111" s="412"/>
      <c r="E111" s="413"/>
      <c r="F111" s="412"/>
      <c r="G111" s="412"/>
      <c r="H111" s="412"/>
      <c r="I111" s="413"/>
      <c r="J111" s="412"/>
      <c r="K111" s="412"/>
      <c r="L111" s="412"/>
    </row>
    <row r="112" spans="3:12">
      <c r="C112" s="416"/>
      <c r="D112" s="416"/>
      <c r="E112" s="416"/>
      <c r="F112" s="416"/>
      <c r="G112" s="416"/>
      <c r="H112" s="416"/>
      <c r="I112" s="416"/>
      <c r="J112" s="416"/>
      <c r="K112" s="416"/>
      <c r="L112" s="416"/>
    </row>
    <row r="113" spans="3:12">
      <c r="C113" s="416"/>
      <c r="D113" s="416"/>
      <c r="E113" s="416"/>
      <c r="F113" s="416"/>
      <c r="G113" s="416"/>
      <c r="H113" s="416"/>
      <c r="I113" s="416"/>
      <c r="J113" s="416"/>
      <c r="K113" s="416"/>
      <c r="L113" s="416"/>
    </row>
    <row r="114" spans="3:12">
      <c r="C114" s="395"/>
      <c r="D114" s="395"/>
      <c r="E114" s="395"/>
      <c r="F114" s="395"/>
      <c r="G114" s="395"/>
      <c r="H114" s="395"/>
      <c r="I114" s="395"/>
      <c r="J114" s="395"/>
      <c r="K114" s="395"/>
      <c r="L114" s="395"/>
    </row>
    <row r="115" spans="3:12">
      <c r="C115" s="393"/>
      <c r="D115" s="393"/>
      <c r="E115" s="393"/>
      <c r="F115" s="393"/>
      <c r="G115" s="393"/>
      <c r="H115" s="393"/>
      <c r="I115" s="393"/>
      <c r="J115" s="393"/>
      <c r="K115" s="393"/>
      <c r="L115" s="393"/>
    </row>
    <row r="116" spans="3:12">
      <c r="C116" s="393"/>
      <c r="D116" s="393"/>
      <c r="E116" s="393"/>
      <c r="F116" s="393"/>
      <c r="G116" s="393"/>
      <c r="H116" s="393"/>
      <c r="I116" s="393"/>
      <c r="J116" s="393"/>
      <c r="K116" s="393"/>
      <c r="L116" s="393"/>
    </row>
    <row r="117" spans="3:12">
      <c r="C117" s="393"/>
      <c r="D117" s="393"/>
      <c r="E117" s="393"/>
      <c r="F117" s="393"/>
      <c r="G117" s="393"/>
      <c r="H117" s="393"/>
      <c r="I117" s="393"/>
      <c r="J117" s="393"/>
      <c r="K117" s="393"/>
      <c r="L117" s="393"/>
    </row>
    <row r="118" spans="3:12">
      <c r="C118" s="393"/>
      <c r="D118" s="393"/>
      <c r="E118" s="393"/>
      <c r="F118" s="393"/>
      <c r="G118" s="393"/>
      <c r="H118" s="393"/>
      <c r="I118" s="393"/>
      <c r="J118" s="393"/>
      <c r="K118" s="393"/>
      <c r="L118" s="393"/>
    </row>
    <row r="119" spans="3:12">
      <c r="C119" s="417"/>
      <c r="D119" s="417"/>
      <c r="E119" s="417"/>
      <c r="F119" s="417"/>
      <c r="G119" s="417"/>
      <c r="H119" s="417"/>
      <c r="I119" s="417"/>
      <c r="J119" s="417"/>
      <c r="K119" s="417"/>
      <c r="L119" s="417"/>
    </row>
    <row r="120" spans="3:12">
      <c r="C120" s="417"/>
      <c r="D120" s="417"/>
      <c r="E120" s="417"/>
      <c r="F120" s="417"/>
      <c r="G120" s="417"/>
      <c r="H120" s="417"/>
      <c r="I120" s="417"/>
      <c r="J120" s="417"/>
      <c r="K120" s="417"/>
      <c r="L120" s="417"/>
    </row>
  </sheetData>
  <mergeCells count="51">
    <mergeCell ref="G71:I71"/>
    <mergeCell ref="G72:I72"/>
    <mergeCell ref="E73:G73"/>
    <mergeCell ref="B65:C65"/>
    <mergeCell ref="D65:F65"/>
    <mergeCell ref="G65:I65"/>
    <mergeCell ref="G70:I70"/>
    <mergeCell ref="B64:C64"/>
    <mergeCell ref="D64:F64"/>
    <mergeCell ref="G64:I64"/>
    <mergeCell ref="J64:L64"/>
    <mergeCell ref="B63:C63"/>
    <mergeCell ref="D63:F63"/>
    <mergeCell ref="G63:I63"/>
    <mergeCell ref="J63:L63"/>
    <mergeCell ref="B59:L59"/>
    <mergeCell ref="B60:L60"/>
    <mergeCell ref="B62:L62"/>
    <mergeCell ref="I54:I55"/>
    <mergeCell ref="J54:J55"/>
    <mergeCell ref="C56:D56"/>
    <mergeCell ref="E56:L56"/>
    <mergeCell ref="E54:E55"/>
    <mergeCell ref="F54:F55"/>
    <mergeCell ref="B53:B56"/>
    <mergeCell ref="C53:C55"/>
    <mergeCell ref="D53:D55"/>
    <mergeCell ref="E53:G53"/>
    <mergeCell ref="H53:J53"/>
    <mergeCell ref="L53:L55"/>
    <mergeCell ref="H5:H6"/>
    <mergeCell ref="I5:I6"/>
    <mergeCell ref="G54:G55"/>
    <mergeCell ref="H54:H55"/>
    <mergeCell ref="B58:L58"/>
    <mergeCell ref="J5:J6"/>
    <mergeCell ref="E7:L7"/>
    <mergeCell ref="K53:K55"/>
    <mergeCell ref="B1:L1"/>
    <mergeCell ref="B2:L2"/>
    <mergeCell ref="B4:B7"/>
    <mergeCell ref="C4:C6"/>
    <mergeCell ref="D4:D6"/>
    <mergeCell ref="E4:G4"/>
    <mergeCell ref="H4:J4"/>
    <mergeCell ref="K4:K6"/>
    <mergeCell ref="L4:L6"/>
    <mergeCell ref="E5:E6"/>
    <mergeCell ref="C7:D7"/>
    <mergeCell ref="F5:F6"/>
    <mergeCell ref="G5:G6"/>
  </mergeCells>
  <phoneticPr fontId="0" type="noConversion"/>
  <conditionalFormatting sqref="C8:L52">
    <cfRule type="cellIs" dxfId="73" priority="1" stopIfTrue="1" operator="between">
      <formula>0.0000000000000001</formula>
      <formula>0.4999999999</formula>
    </cfRule>
    <cfRule type="cellIs" dxfId="72" priority="2" stopIfTrue="1" operator="between">
      <formula>0.1</formula>
      <formula>0.49999</formula>
    </cfRule>
  </conditionalFormatting>
  <hyperlinks>
    <hyperlink ref="B63" r:id="rId1"/>
    <hyperlink ref="B64" r:id="rId2"/>
    <hyperlink ref="B65" r:id="rId3"/>
    <hyperlink ref="J63" r:id="rId4"/>
    <hyperlink ref="J64" r:id="rId5"/>
    <hyperlink ref="D63:D65" r:id="rId6" display="http://www.ine.pt/xurl/ind/0007356"/>
    <hyperlink ref="D63" r:id="rId7"/>
    <hyperlink ref="D64" r:id="rId8"/>
    <hyperlink ref="D65" r:id="rId9"/>
    <hyperlink ref="G63" r:id="rId10"/>
    <hyperlink ref="G64" r:id="rId11"/>
    <hyperlink ref="G65" r:id="rId12"/>
    <hyperlink ref="N3" location="Indice!A1" display="Indice!A1"/>
  </hyperlinks>
  <printOptions horizontalCentered="1"/>
  <pageMargins left="0.45275590551181105" right="0.45275590551181105" top="0.6692913385826772" bottom="0.6692913385826772" header="0" footer="0"/>
  <pageSetup paperSize="9" scale="65" orientation="portrait" horizontalDpi="4294967294" verticalDpi="0" r:id="rId13"/>
  <headerFooter alignWithMargins="0"/>
</worksheet>
</file>

<file path=xl/worksheets/sheet144.xml><?xml version="1.0" encoding="utf-8"?>
<worksheet xmlns="http://schemas.openxmlformats.org/spreadsheetml/2006/main" xmlns:r="http://schemas.openxmlformats.org/officeDocument/2006/relationships">
  <sheetPr>
    <pageSetUpPr fitToPage="1"/>
  </sheetPr>
  <dimension ref="A1:AD106"/>
  <sheetViews>
    <sheetView showGridLines="0" workbookViewId="0">
      <selection activeCell="B2" sqref="B2:L2"/>
    </sheetView>
  </sheetViews>
  <sheetFormatPr defaultRowHeight="11.25"/>
  <cols>
    <col min="1" max="1" width="6.7109375" style="393" customWidth="1"/>
    <col min="2" max="2" width="20.7109375" style="389" customWidth="1"/>
    <col min="3" max="12" width="10.7109375" style="389" customWidth="1"/>
    <col min="13" max="13" width="6.7109375" style="389" customWidth="1"/>
    <col min="14" max="14" width="13.140625" style="389" bestFit="1" customWidth="1"/>
    <col min="15" max="16384" width="9.140625" style="389"/>
  </cols>
  <sheetData>
    <row r="1" spans="1:30" ht="30" customHeight="1">
      <c r="B1" s="4189" t="s">
        <v>1608</v>
      </c>
      <c r="C1" s="4189"/>
      <c r="D1" s="4189"/>
      <c r="E1" s="4189"/>
      <c r="F1" s="4189"/>
      <c r="G1" s="4189"/>
      <c r="H1" s="4189"/>
      <c r="I1" s="4189"/>
      <c r="J1" s="4189"/>
      <c r="K1" s="4189"/>
      <c r="L1" s="4189"/>
      <c r="M1" s="392"/>
    </row>
    <row r="2" spans="1:30" ht="30" customHeight="1">
      <c r="B2" s="4189" t="s">
        <v>1609</v>
      </c>
      <c r="C2" s="4189"/>
      <c r="D2" s="4189"/>
      <c r="E2" s="4189"/>
      <c r="F2" s="4189"/>
      <c r="G2" s="4189"/>
      <c r="H2" s="4189"/>
      <c r="I2" s="4189"/>
      <c r="J2" s="4189"/>
      <c r="K2" s="4189"/>
      <c r="L2" s="4189"/>
      <c r="M2" s="400"/>
    </row>
    <row r="3" spans="1:30" ht="12.75" customHeight="1">
      <c r="B3" s="394"/>
      <c r="C3" s="394"/>
      <c r="D3" s="394"/>
      <c r="E3" s="394"/>
      <c r="F3" s="394"/>
      <c r="G3" s="394"/>
      <c r="H3" s="394"/>
      <c r="I3" s="394"/>
      <c r="J3" s="394"/>
      <c r="K3" s="394"/>
      <c r="L3" s="394"/>
      <c r="M3" s="400"/>
      <c r="N3" s="1951" t="s">
        <v>2512</v>
      </c>
    </row>
    <row r="4" spans="1:30" ht="21" customHeight="1">
      <c r="B4" s="4190"/>
      <c r="C4" s="4183" t="s">
        <v>1558</v>
      </c>
      <c r="D4" s="4183" t="s">
        <v>1559</v>
      </c>
      <c r="E4" s="4191" t="s">
        <v>1560</v>
      </c>
      <c r="F4" s="4192"/>
      <c r="G4" s="4192"/>
      <c r="H4" s="4193" t="s">
        <v>1561</v>
      </c>
      <c r="I4" s="4194"/>
      <c r="J4" s="4194"/>
      <c r="K4" s="4183" t="s">
        <v>1562</v>
      </c>
      <c r="L4" s="4195" t="s">
        <v>1563</v>
      </c>
      <c r="M4" s="395"/>
    </row>
    <row r="5" spans="1:30" ht="21" customHeight="1">
      <c r="B5" s="4190"/>
      <c r="C5" s="4183"/>
      <c r="D5" s="4183"/>
      <c r="E5" s="4196" t="s">
        <v>1564</v>
      </c>
      <c r="F5" s="4196" t="s">
        <v>1565</v>
      </c>
      <c r="G5" s="4198" t="s">
        <v>1566</v>
      </c>
      <c r="H5" s="4183" t="s">
        <v>1567</v>
      </c>
      <c r="I5" s="4182" t="s">
        <v>1568</v>
      </c>
      <c r="J5" s="4182" t="s">
        <v>1569</v>
      </c>
      <c r="K5" s="4183"/>
      <c r="L5" s="4195"/>
      <c r="M5" s="393"/>
    </row>
    <row r="6" spans="1:30" ht="21" customHeight="1">
      <c r="B6" s="4190"/>
      <c r="C6" s="4183"/>
      <c r="D6" s="4183"/>
      <c r="E6" s="4197"/>
      <c r="F6" s="4197"/>
      <c r="G6" s="4199"/>
      <c r="H6" s="4183"/>
      <c r="I6" s="4182"/>
      <c r="J6" s="4182"/>
      <c r="K6" s="4183"/>
      <c r="L6" s="4195"/>
      <c r="M6" s="418"/>
    </row>
    <row r="7" spans="1:30" ht="21" customHeight="1">
      <c r="B7" s="4190"/>
      <c r="C7" s="4183" t="s">
        <v>2268</v>
      </c>
      <c r="D7" s="4183"/>
      <c r="E7" s="4183" t="s">
        <v>2064</v>
      </c>
      <c r="F7" s="4184"/>
      <c r="G7" s="4184"/>
      <c r="H7" s="4184"/>
      <c r="I7" s="4184"/>
      <c r="J7" s="4184"/>
      <c r="K7" s="4184"/>
      <c r="L7" s="4185"/>
      <c r="M7" s="393"/>
    </row>
    <row r="8" spans="1:30" s="400" customFormat="1" ht="18" customHeight="1">
      <c r="A8" s="395"/>
      <c r="B8" s="419" t="s">
        <v>1610</v>
      </c>
      <c r="C8" s="397">
        <v>20992</v>
      </c>
      <c r="D8" s="397">
        <v>74571</v>
      </c>
      <c r="E8" s="397">
        <v>2350642</v>
      </c>
      <c r="F8" s="397">
        <v>1271114</v>
      </c>
      <c r="G8" s="397">
        <v>1005805</v>
      </c>
      <c r="H8" s="397">
        <v>4994291</v>
      </c>
      <c r="I8" s="397">
        <v>18859</v>
      </c>
      <c r="J8" s="402">
        <v>82335</v>
      </c>
      <c r="K8" s="397">
        <v>352964</v>
      </c>
      <c r="L8" s="397">
        <v>1534656</v>
      </c>
      <c r="M8" s="395"/>
      <c r="N8" s="420"/>
      <c r="O8" s="420"/>
      <c r="P8" s="420"/>
      <c r="Q8" s="420"/>
      <c r="R8" s="420"/>
      <c r="S8" s="420"/>
      <c r="T8" s="420"/>
      <c r="U8" s="420"/>
      <c r="V8" s="420"/>
      <c r="W8" s="420"/>
      <c r="X8" s="420"/>
      <c r="Y8" s="420"/>
      <c r="Z8" s="420"/>
      <c r="AA8" s="420"/>
      <c r="AB8" s="420"/>
      <c r="AC8" s="420"/>
      <c r="AD8" s="420"/>
    </row>
    <row r="9" spans="1:30" s="400" customFormat="1" ht="18" customHeight="1">
      <c r="A9" s="395"/>
      <c r="B9" s="421" t="s">
        <v>1570</v>
      </c>
      <c r="C9" s="402">
        <v>437</v>
      </c>
      <c r="D9" s="402">
        <v>1337</v>
      </c>
      <c r="E9" s="402">
        <v>19868</v>
      </c>
      <c r="F9" s="402">
        <v>12404</v>
      </c>
      <c r="G9" s="402">
        <v>12031</v>
      </c>
      <c r="H9" s="402">
        <v>44275</v>
      </c>
      <c r="I9" s="402">
        <v>33</v>
      </c>
      <c r="J9" s="402">
        <v>6439</v>
      </c>
      <c r="K9" s="402">
        <v>5186</v>
      </c>
      <c r="L9" s="402">
        <v>12260</v>
      </c>
      <c r="M9" s="422"/>
      <c r="N9" s="420"/>
      <c r="O9" s="420"/>
      <c r="P9" s="420"/>
      <c r="Q9" s="420"/>
      <c r="R9" s="420"/>
      <c r="S9" s="420"/>
      <c r="T9" s="420"/>
      <c r="U9" s="420"/>
      <c r="V9" s="420"/>
      <c r="W9" s="420"/>
    </row>
    <row r="10" spans="1:30" s="400" customFormat="1" ht="18" customHeight="1">
      <c r="A10" s="395"/>
      <c r="B10" s="421" t="s">
        <v>1571</v>
      </c>
      <c r="C10" s="402">
        <v>22</v>
      </c>
      <c r="D10" s="402">
        <v>124</v>
      </c>
      <c r="E10" s="402">
        <v>3430</v>
      </c>
      <c r="F10" s="402">
        <v>4419</v>
      </c>
      <c r="G10" s="402">
        <v>2794</v>
      </c>
      <c r="H10" s="402">
        <v>11100</v>
      </c>
      <c r="I10" s="408">
        <v>0</v>
      </c>
      <c r="J10" s="423" t="s">
        <v>1611</v>
      </c>
      <c r="K10" s="402">
        <v>379</v>
      </c>
      <c r="L10" s="402">
        <v>3514</v>
      </c>
      <c r="M10" s="422"/>
      <c r="N10" s="420"/>
      <c r="O10" s="420"/>
      <c r="P10" s="420"/>
      <c r="Q10" s="420"/>
      <c r="R10" s="420"/>
      <c r="S10" s="420"/>
      <c r="T10" s="420"/>
      <c r="U10" s="420"/>
      <c r="V10" s="420"/>
      <c r="W10" s="420"/>
    </row>
    <row r="11" spans="1:30" s="400" customFormat="1" ht="18" customHeight="1">
      <c r="A11" s="395"/>
      <c r="B11" s="424" t="s">
        <v>1572</v>
      </c>
      <c r="C11" s="402">
        <v>867</v>
      </c>
      <c r="D11" s="402">
        <v>5428</v>
      </c>
      <c r="E11" s="402">
        <v>173702</v>
      </c>
      <c r="F11" s="402">
        <v>57992</v>
      </c>
      <c r="G11" s="402">
        <v>73964</v>
      </c>
      <c r="H11" s="402">
        <v>345702</v>
      </c>
      <c r="I11" s="402">
        <v>116</v>
      </c>
      <c r="J11" s="402">
        <v>7067</v>
      </c>
      <c r="K11" s="402">
        <v>16148</v>
      </c>
      <c r="L11" s="402">
        <v>115876</v>
      </c>
      <c r="M11" s="422"/>
      <c r="N11" s="420"/>
      <c r="O11" s="420"/>
      <c r="P11" s="420"/>
      <c r="Q11" s="420"/>
      <c r="R11" s="420"/>
      <c r="S11" s="420"/>
      <c r="T11" s="420"/>
      <c r="U11" s="420"/>
      <c r="V11" s="420"/>
      <c r="W11" s="420"/>
    </row>
    <row r="12" spans="1:30" ht="18" customHeight="1">
      <c r="B12" s="425">
        <v>10</v>
      </c>
      <c r="C12" s="402">
        <v>188</v>
      </c>
      <c r="D12" s="402">
        <v>2170</v>
      </c>
      <c r="E12" s="402">
        <v>71047</v>
      </c>
      <c r="F12" s="402">
        <v>18020</v>
      </c>
      <c r="G12" s="402">
        <v>25836</v>
      </c>
      <c r="H12" s="402">
        <v>116660</v>
      </c>
      <c r="I12" s="402">
        <v>20</v>
      </c>
      <c r="J12" s="402">
        <v>4480</v>
      </c>
      <c r="K12" s="402">
        <v>121</v>
      </c>
      <c r="L12" s="402">
        <v>28118</v>
      </c>
      <c r="N12" s="420"/>
      <c r="O12" s="420"/>
      <c r="P12" s="420"/>
      <c r="Q12" s="420"/>
      <c r="R12" s="420"/>
      <c r="S12" s="420"/>
      <c r="T12" s="420"/>
      <c r="U12" s="420"/>
      <c r="V12" s="420"/>
      <c r="W12" s="420"/>
    </row>
    <row r="13" spans="1:30" ht="18" customHeight="1">
      <c r="B13" s="426">
        <v>11</v>
      </c>
      <c r="C13" s="402">
        <v>29</v>
      </c>
      <c r="D13" s="402">
        <v>465</v>
      </c>
      <c r="E13" s="402">
        <v>20555</v>
      </c>
      <c r="F13" s="402">
        <v>12235</v>
      </c>
      <c r="G13" s="402">
        <v>11436</v>
      </c>
      <c r="H13" s="402">
        <v>49239</v>
      </c>
      <c r="I13" s="408">
        <v>0</v>
      </c>
      <c r="J13" s="402">
        <v>2116</v>
      </c>
      <c r="K13" s="402">
        <v>2956</v>
      </c>
      <c r="L13" s="402">
        <v>17584</v>
      </c>
      <c r="N13" s="420"/>
      <c r="O13" s="420"/>
      <c r="P13" s="420"/>
      <c r="Q13" s="420"/>
      <c r="R13" s="420"/>
      <c r="S13" s="420"/>
      <c r="T13" s="420"/>
      <c r="U13" s="420"/>
      <c r="V13" s="420"/>
      <c r="W13" s="420"/>
    </row>
    <row r="14" spans="1:30" ht="18" customHeight="1">
      <c r="B14" s="425">
        <v>12</v>
      </c>
      <c r="C14" s="402">
        <v>1</v>
      </c>
      <c r="D14" s="427" t="s">
        <v>2462</v>
      </c>
      <c r="E14" s="427" t="s">
        <v>2462</v>
      </c>
      <c r="F14" s="427" t="s">
        <v>2462</v>
      </c>
      <c r="G14" s="427" t="s">
        <v>2462</v>
      </c>
      <c r="H14" s="427" t="s">
        <v>2462</v>
      </c>
      <c r="I14" s="427" t="s">
        <v>2462</v>
      </c>
      <c r="J14" s="427" t="s">
        <v>2462</v>
      </c>
      <c r="K14" s="427" t="s">
        <v>2462</v>
      </c>
      <c r="L14" s="427" t="s">
        <v>2462</v>
      </c>
      <c r="N14" s="420"/>
      <c r="O14" s="420"/>
      <c r="P14" s="420"/>
      <c r="Q14" s="420"/>
      <c r="R14" s="420"/>
      <c r="S14" s="420"/>
      <c r="T14" s="420"/>
      <c r="U14" s="420"/>
      <c r="V14" s="420"/>
      <c r="W14" s="420"/>
    </row>
    <row r="15" spans="1:30" ht="18" customHeight="1">
      <c r="B15" s="425">
        <v>13</v>
      </c>
      <c r="C15" s="402">
        <v>40</v>
      </c>
      <c r="D15" s="427" t="s">
        <v>2462</v>
      </c>
      <c r="E15" s="427" t="s">
        <v>2462</v>
      </c>
      <c r="F15" s="427" t="s">
        <v>2462</v>
      </c>
      <c r="G15" s="427" t="s">
        <v>2462</v>
      </c>
      <c r="H15" s="427" t="s">
        <v>2462</v>
      </c>
      <c r="I15" s="427" t="s">
        <v>2462</v>
      </c>
      <c r="J15" s="427" t="s">
        <v>2462</v>
      </c>
      <c r="K15" s="427" t="s">
        <v>2462</v>
      </c>
      <c r="L15" s="427" t="s">
        <v>2462</v>
      </c>
      <c r="N15" s="420"/>
      <c r="O15" s="420"/>
      <c r="P15" s="420"/>
      <c r="Q15" s="420"/>
      <c r="R15" s="420"/>
      <c r="S15" s="420"/>
      <c r="T15" s="420"/>
      <c r="U15" s="420"/>
      <c r="V15" s="420"/>
      <c r="W15" s="420"/>
    </row>
    <row r="16" spans="1:30" ht="18" customHeight="1">
      <c r="B16" s="426">
        <v>14</v>
      </c>
      <c r="C16" s="402">
        <v>48</v>
      </c>
      <c r="D16" s="427" t="s">
        <v>2462</v>
      </c>
      <c r="E16" s="427" t="s">
        <v>2462</v>
      </c>
      <c r="F16" s="427" t="s">
        <v>2462</v>
      </c>
      <c r="G16" s="427" t="s">
        <v>2462</v>
      </c>
      <c r="H16" s="427" t="s">
        <v>2462</v>
      </c>
      <c r="I16" s="427" t="s">
        <v>2462</v>
      </c>
      <c r="J16" s="427" t="s">
        <v>2462</v>
      </c>
      <c r="K16" s="427" t="s">
        <v>2462</v>
      </c>
      <c r="L16" s="427" t="s">
        <v>2462</v>
      </c>
      <c r="N16" s="420"/>
      <c r="O16" s="420"/>
      <c r="P16" s="420"/>
      <c r="Q16" s="420"/>
      <c r="R16" s="420"/>
      <c r="S16" s="420"/>
      <c r="T16" s="420"/>
      <c r="U16" s="420"/>
      <c r="V16" s="420"/>
      <c r="W16" s="420"/>
    </row>
    <row r="17" spans="2:23" ht="18" customHeight="1">
      <c r="B17" s="425">
        <v>15</v>
      </c>
      <c r="C17" s="402">
        <v>3</v>
      </c>
      <c r="D17" s="427" t="s">
        <v>2462</v>
      </c>
      <c r="E17" s="427" t="s">
        <v>2462</v>
      </c>
      <c r="F17" s="427" t="s">
        <v>2462</v>
      </c>
      <c r="G17" s="427" t="s">
        <v>2462</v>
      </c>
      <c r="H17" s="427" t="s">
        <v>2462</v>
      </c>
      <c r="I17" s="427" t="s">
        <v>2462</v>
      </c>
      <c r="J17" s="427" t="s">
        <v>2462</v>
      </c>
      <c r="K17" s="427" t="s">
        <v>2462</v>
      </c>
      <c r="L17" s="427" t="s">
        <v>2462</v>
      </c>
      <c r="N17" s="420"/>
      <c r="O17" s="420"/>
      <c r="P17" s="420"/>
      <c r="Q17" s="420"/>
      <c r="R17" s="420"/>
      <c r="S17" s="420"/>
      <c r="T17" s="420"/>
      <c r="U17" s="420"/>
      <c r="V17" s="420"/>
      <c r="W17" s="420"/>
    </row>
    <row r="18" spans="2:23" ht="18" customHeight="1">
      <c r="B18" s="425">
        <v>16</v>
      </c>
      <c r="C18" s="402">
        <v>138</v>
      </c>
      <c r="D18" s="427" t="s">
        <v>2462</v>
      </c>
      <c r="E18" s="427" t="s">
        <v>2462</v>
      </c>
      <c r="F18" s="427" t="s">
        <v>2462</v>
      </c>
      <c r="G18" s="427" t="s">
        <v>2462</v>
      </c>
      <c r="H18" s="427" t="s">
        <v>2462</v>
      </c>
      <c r="I18" s="427" t="s">
        <v>2462</v>
      </c>
      <c r="J18" s="427" t="s">
        <v>2462</v>
      </c>
      <c r="K18" s="427" t="s">
        <v>2462</v>
      </c>
      <c r="L18" s="427" t="s">
        <v>2462</v>
      </c>
      <c r="N18" s="420"/>
      <c r="O18" s="420"/>
      <c r="P18" s="420"/>
      <c r="Q18" s="420"/>
      <c r="R18" s="420"/>
      <c r="S18" s="420"/>
      <c r="T18" s="420"/>
      <c r="U18" s="420"/>
      <c r="V18" s="420"/>
      <c r="W18" s="420"/>
    </row>
    <row r="19" spans="2:23" ht="18" customHeight="1">
      <c r="B19" s="426">
        <v>17</v>
      </c>
      <c r="C19" s="402">
        <v>1</v>
      </c>
      <c r="D19" s="427" t="s">
        <v>2462</v>
      </c>
      <c r="E19" s="427" t="s">
        <v>2462</v>
      </c>
      <c r="F19" s="427" t="s">
        <v>2462</v>
      </c>
      <c r="G19" s="427" t="s">
        <v>2462</v>
      </c>
      <c r="H19" s="427" t="s">
        <v>2462</v>
      </c>
      <c r="I19" s="427" t="s">
        <v>2462</v>
      </c>
      <c r="J19" s="427" t="s">
        <v>2462</v>
      </c>
      <c r="K19" s="427" t="s">
        <v>2462</v>
      </c>
      <c r="L19" s="427" t="s">
        <v>2462</v>
      </c>
      <c r="N19" s="420"/>
      <c r="O19" s="420"/>
      <c r="P19" s="420"/>
      <c r="Q19" s="420"/>
      <c r="R19" s="420"/>
      <c r="S19" s="420"/>
      <c r="T19" s="420"/>
      <c r="U19" s="420"/>
      <c r="V19" s="420"/>
      <c r="W19" s="420"/>
    </row>
    <row r="20" spans="2:23" ht="18" customHeight="1">
      <c r="B20" s="425">
        <v>18</v>
      </c>
      <c r="C20" s="402">
        <v>33</v>
      </c>
      <c r="D20" s="427" t="s">
        <v>2462</v>
      </c>
      <c r="E20" s="427" t="s">
        <v>2462</v>
      </c>
      <c r="F20" s="427" t="s">
        <v>2462</v>
      </c>
      <c r="G20" s="427" t="s">
        <v>2462</v>
      </c>
      <c r="H20" s="427" t="s">
        <v>2462</v>
      </c>
      <c r="I20" s="427" t="s">
        <v>2462</v>
      </c>
      <c r="J20" s="427" t="s">
        <v>2462</v>
      </c>
      <c r="K20" s="427" t="s">
        <v>2462</v>
      </c>
      <c r="L20" s="427" t="s">
        <v>2462</v>
      </c>
      <c r="N20" s="420"/>
      <c r="O20" s="420"/>
      <c r="P20" s="420"/>
      <c r="Q20" s="420"/>
      <c r="R20" s="420"/>
      <c r="S20" s="420"/>
      <c r="T20" s="420"/>
      <c r="U20" s="420"/>
      <c r="V20" s="420"/>
      <c r="W20" s="420"/>
    </row>
    <row r="21" spans="2:23" ht="18" customHeight="1">
      <c r="B21" s="425">
        <v>19</v>
      </c>
      <c r="C21" s="408">
        <v>0</v>
      </c>
      <c r="D21" s="408">
        <v>0</v>
      </c>
      <c r="E21" s="408">
        <v>0</v>
      </c>
      <c r="F21" s="408">
        <v>0</v>
      </c>
      <c r="G21" s="408">
        <v>0</v>
      </c>
      <c r="H21" s="408">
        <v>0</v>
      </c>
      <c r="I21" s="408">
        <v>0</v>
      </c>
      <c r="J21" s="408">
        <v>0</v>
      </c>
      <c r="K21" s="408">
        <v>0</v>
      </c>
      <c r="L21" s="408">
        <v>0</v>
      </c>
      <c r="N21" s="420"/>
      <c r="O21" s="420"/>
      <c r="P21" s="420"/>
      <c r="Q21" s="420"/>
      <c r="R21" s="420"/>
      <c r="S21" s="420"/>
      <c r="T21" s="420"/>
      <c r="U21" s="420"/>
      <c r="V21" s="420"/>
      <c r="W21" s="420"/>
    </row>
    <row r="22" spans="2:23" ht="18" customHeight="1">
      <c r="B22" s="426">
        <v>20</v>
      </c>
      <c r="C22" s="402">
        <v>5</v>
      </c>
      <c r="D22" s="427" t="s">
        <v>2462</v>
      </c>
      <c r="E22" s="427" t="s">
        <v>2462</v>
      </c>
      <c r="F22" s="427" t="s">
        <v>2462</v>
      </c>
      <c r="G22" s="427" t="s">
        <v>2462</v>
      </c>
      <c r="H22" s="427" t="s">
        <v>2462</v>
      </c>
      <c r="I22" s="427" t="s">
        <v>2462</v>
      </c>
      <c r="J22" s="427" t="s">
        <v>2462</v>
      </c>
      <c r="K22" s="427" t="s">
        <v>2462</v>
      </c>
      <c r="L22" s="427" t="s">
        <v>2462</v>
      </c>
      <c r="N22" s="420"/>
      <c r="O22" s="420"/>
      <c r="P22" s="420"/>
      <c r="Q22" s="420"/>
      <c r="R22" s="420"/>
      <c r="S22" s="420"/>
      <c r="T22" s="420"/>
      <c r="U22" s="420"/>
      <c r="V22" s="420"/>
      <c r="W22" s="420"/>
    </row>
    <row r="23" spans="2:23" ht="18" customHeight="1">
      <c r="B23" s="425">
        <v>21</v>
      </c>
      <c r="C23" s="408">
        <v>0</v>
      </c>
      <c r="D23" s="408">
        <v>0</v>
      </c>
      <c r="E23" s="408">
        <v>0</v>
      </c>
      <c r="F23" s="408">
        <v>0</v>
      </c>
      <c r="G23" s="408">
        <v>0</v>
      </c>
      <c r="H23" s="408">
        <v>0</v>
      </c>
      <c r="I23" s="408">
        <v>0</v>
      </c>
      <c r="J23" s="408">
        <v>0</v>
      </c>
      <c r="K23" s="408">
        <v>0</v>
      </c>
      <c r="L23" s="408">
        <v>0</v>
      </c>
      <c r="N23" s="420"/>
      <c r="O23" s="420"/>
      <c r="P23" s="420"/>
      <c r="Q23" s="420"/>
      <c r="R23" s="420"/>
      <c r="S23" s="420"/>
      <c r="T23" s="420"/>
      <c r="U23" s="420"/>
      <c r="V23" s="420"/>
      <c r="W23" s="420"/>
    </row>
    <row r="24" spans="2:23" ht="18" customHeight="1">
      <c r="B24" s="425">
        <v>22</v>
      </c>
      <c r="C24" s="402">
        <v>2</v>
      </c>
      <c r="D24" s="427" t="s">
        <v>2462</v>
      </c>
      <c r="E24" s="427" t="s">
        <v>2462</v>
      </c>
      <c r="F24" s="427" t="s">
        <v>2462</v>
      </c>
      <c r="G24" s="427" t="s">
        <v>2462</v>
      </c>
      <c r="H24" s="427" t="s">
        <v>2462</v>
      </c>
      <c r="I24" s="427" t="s">
        <v>2462</v>
      </c>
      <c r="J24" s="427" t="s">
        <v>2462</v>
      </c>
      <c r="K24" s="427" t="s">
        <v>2462</v>
      </c>
      <c r="L24" s="427" t="s">
        <v>2462</v>
      </c>
      <c r="N24" s="420"/>
      <c r="O24" s="420"/>
      <c r="P24" s="420"/>
      <c r="Q24" s="420"/>
      <c r="R24" s="420"/>
      <c r="S24" s="420"/>
      <c r="T24" s="420"/>
      <c r="U24" s="420"/>
      <c r="V24" s="420"/>
      <c r="W24" s="420"/>
    </row>
    <row r="25" spans="2:23" ht="18" customHeight="1">
      <c r="B25" s="426">
        <v>23</v>
      </c>
      <c r="C25" s="402">
        <v>54</v>
      </c>
      <c r="D25" s="427" t="s">
        <v>2462</v>
      </c>
      <c r="E25" s="427" t="s">
        <v>2462</v>
      </c>
      <c r="F25" s="427" t="s">
        <v>2462</v>
      </c>
      <c r="G25" s="427" t="s">
        <v>2462</v>
      </c>
      <c r="H25" s="427" t="s">
        <v>2462</v>
      </c>
      <c r="I25" s="427" t="s">
        <v>2462</v>
      </c>
      <c r="J25" s="427" t="s">
        <v>2462</v>
      </c>
      <c r="K25" s="427" t="s">
        <v>2462</v>
      </c>
      <c r="L25" s="427" t="s">
        <v>2462</v>
      </c>
      <c r="N25" s="420"/>
      <c r="O25" s="420"/>
      <c r="P25" s="420"/>
      <c r="Q25" s="420"/>
      <c r="R25" s="420"/>
      <c r="S25" s="420"/>
      <c r="T25" s="420"/>
      <c r="U25" s="420"/>
      <c r="V25" s="420"/>
      <c r="W25" s="420"/>
    </row>
    <row r="26" spans="2:23" ht="18" customHeight="1">
      <c r="B26" s="425">
        <v>24</v>
      </c>
      <c r="C26" s="402">
        <v>4</v>
      </c>
      <c r="D26" s="427" t="s">
        <v>2462</v>
      </c>
      <c r="E26" s="427" t="s">
        <v>2462</v>
      </c>
      <c r="F26" s="427" t="s">
        <v>2462</v>
      </c>
      <c r="G26" s="427" t="s">
        <v>2462</v>
      </c>
      <c r="H26" s="427" t="s">
        <v>2462</v>
      </c>
      <c r="I26" s="427" t="s">
        <v>2462</v>
      </c>
      <c r="J26" s="427" t="s">
        <v>2462</v>
      </c>
      <c r="K26" s="427" t="s">
        <v>2462</v>
      </c>
      <c r="L26" s="427" t="s">
        <v>2462</v>
      </c>
      <c r="N26" s="420"/>
      <c r="O26" s="420"/>
      <c r="P26" s="420"/>
      <c r="Q26" s="420"/>
      <c r="R26" s="420"/>
      <c r="S26" s="420"/>
      <c r="T26" s="420"/>
      <c r="U26" s="420"/>
      <c r="V26" s="420"/>
      <c r="W26" s="420"/>
    </row>
    <row r="27" spans="2:23" ht="18" customHeight="1">
      <c r="B27" s="425">
        <v>25</v>
      </c>
      <c r="C27" s="402">
        <v>162</v>
      </c>
      <c r="D27" s="427" t="s">
        <v>2462</v>
      </c>
      <c r="E27" s="427" t="s">
        <v>2462</v>
      </c>
      <c r="F27" s="427" t="s">
        <v>2462</v>
      </c>
      <c r="G27" s="427" t="s">
        <v>2462</v>
      </c>
      <c r="H27" s="427" t="s">
        <v>2462</v>
      </c>
      <c r="I27" s="427" t="s">
        <v>2462</v>
      </c>
      <c r="J27" s="427" t="s">
        <v>2462</v>
      </c>
      <c r="K27" s="427" t="s">
        <v>2462</v>
      </c>
      <c r="L27" s="427" t="s">
        <v>2462</v>
      </c>
      <c r="N27" s="420"/>
      <c r="O27" s="420"/>
      <c r="P27" s="420"/>
      <c r="Q27" s="420"/>
      <c r="R27" s="420"/>
      <c r="S27" s="420"/>
      <c r="T27" s="420"/>
      <c r="U27" s="420"/>
      <c r="V27" s="420"/>
      <c r="W27" s="420"/>
    </row>
    <row r="28" spans="2:23" ht="18" customHeight="1">
      <c r="B28" s="426">
        <v>26</v>
      </c>
      <c r="C28" s="402">
        <v>1</v>
      </c>
      <c r="D28" s="427" t="s">
        <v>2462</v>
      </c>
      <c r="E28" s="427" t="s">
        <v>2462</v>
      </c>
      <c r="F28" s="427" t="s">
        <v>2462</v>
      </c>
      <c r="G28" s="427" t="s">
        <v>2462</v>
      </c>
      <c r="H28" s="427" t="s">
        <v>2462</v>
      </c>
      <c r="I28" s="427" t="s">
        <v>2462</v>
      </c>
      <c r="J28" s="427" t="s">
        <v>2462</v>
      </c>
      <c r="K28" s="427" t="s">
        <v>2462</v>
      </c>
      <c r="L28" s="427" t="s">
        <v>2462</v>
      </c>
      <c r="N28" s="420"/>
      <c r="O28" s="420"/>
      <c r="P28" s="420"/>
      <c r="Q28" s="420"/>
      <c r="R28" s="420"/>
      <c r="S28" s="420"/>
      <c r="T28" s="420"/>
      <c r="U28" s="420"/>
      <c r="V28" s="420"/>
      <c r="W28" s="420"/>
    </row>
    <row r="29" spans="2:23" ht="18" customHeight="1">
      <c r="B29" s="425">
        <v>27</v>
      </c>
      <c r="C29" s="402">
        <v>4</v>
      </c>
      <c r="D29" s="427" t="s">
        <v>2462</v>
      </c>
      <c r="E29" s="427" t="s">
        <v>2462</v>
      </c>
      <c r="F29" s="427" t="s">
        <v>2462</v>
      </c>
      <c r="G29" s="427" t="s">
        <v>2462</v>
      </c>
      <c r="H29" s="427" t="s">
        <v>2462</v>
      </c>
      <c r="I29" s="427" t="s">
        <v>2462</v>
      </c>
      <c r="J29" s="427" t="s">
        <v>2462</v>
      </c>
      <c r="K29" s="427" t="s">
        <v>2462</v>
      </c>
      <c r="L29" s="427" t="s">
        <v>2462</v>
      </c>
      <c r="N29" s="420"/>
      <c r="O29" s="420"/>
      <c r="P29" s="420"/>
      <c r="Q29" s="420"/>
      <c r="R29" s="420"/>
      <c r="S29" s="420"/>
      <c r="T29" s="420"/>
      <c r="U29" s="420"/>
      <c r="V29" s="420"/>
      <c r="W29" s="420"/>
    </row>
    <row r="30" spans="2:23" ht="18" customHeight="1">
      <c r="B30" s="425">
        <v>28</v>
      </c>
      <c r="C30" s="402">
        <v>9</v>
      </c>
      <c r="D30" s="427" t="s">
        <v>2462</v>
      </c>
      <c r="E30" s="427" t="s">
        <v>2462</v>
      </c>
      <c r="F30" s="427" t="s">
        <v>2462</v>
      </c>
      <c r="G30" s="427" t="s">
        <v>2462</v>
      </c>
      <c r="H30" s="427" t="s">
        <v>2462</v>
      </c>
      <c r="I30" s="427" t="s">
        <v>2462</v>
      </c>
      <c r="J30" s="427" t="s">
        <v>2462</v>
      </c>
      <c r="K30" s="427" t="s">
        <v>2462</v>
      </c>
      <c r="L30" s="427" t="s">
        <v>2462</v>
      </c>
      <c r="N30" s="420"/>
      <c r="O30" s="420"/>
      <c r="P30" s="420"/>
      <c r="Q30" s="420"/>
      <c r="R30" s="420"/>
      <c r="S30" s="420"/>
      <c r="T30" s="420"/>
      <c r="U30" s="420"/>
      <c r="V30" s="420"/>
      <c r="W30" s="420"/>
    </row>
    <row r="31" spans="2:23" ht="18" customHeight="1">
      <c r="B31" s="426">
        <v>29</v>
      </c>
      <c r="C31" s="402">
        <v>3</v>
      </c>
      <c r="D31" s="427" t="s">
        <v>2462</v>
      </c>
      <c r="E31" s="427" t="s">
        <v>2462</v>
      </c>
      <c r="F31" s="427" t="s">
        <v>2462</v>
      </c>
      <c r="G31" s="427" t="s">
        <v>2462</v>
      </c>
      <c r="H31" s="427" t="s">
        <v>2462</v>
      </c>
      <c r="I31" s="427" t="s">
        <v>2462</v>
      </c>
      <c r="J31" s="427" t="s">
        <v>2462</v>
      </c>
      <c r="K31" s="427" t="s">
        <v>2462</v>
      </c>
      <c r="L31" s="427" t="s">
        <v>2462</v>
      </c>
      <c r="N31" s="420"/>
      <c r="O31" s="420"/>
      <c r="P31" s="420"/>
      <c r="Q31" s="420"/>
      <c r="R31" s="420"/>
      <c r="S31" s="420"/>
      <c r="T31" s="420"/>
      <c r="U31" s="420"/>
      <c r="V31" s="420"/>
      <c r="W31" s="420"/>
    </row>
    <row r="32" spans="2:23" ht="18" customHeight="1">
      <c r="B32" s="425">
        <v>30</v>
      </c>
      <c r="C32" s="402">
        <v>1</v>
      </c>
      <c r="D32" s="427" t="s">
        <v>2462</v>
      </c>
      <c r="E32" s="427" t="s">
        <v>2462</v>
      </c>
      <c r="F32" s="427" t="s">
        <v>2462</v>
      </c>
      <c r="G32" s="427" t="s">
        <v>2462</v>
      </c>
      <c r="H32" s="427" t="s">
        <v>2462</v>
      </c>
      <c r="I32" s="427" t="s">
        <v>2462</v>
      </c>
      <c r="J32" s="427" t="s">
        <v>2462</v>
      </c>
      <c r="K32" s="427" t="s">
        <v>2462</v>
      </c>
      <c r="L32" s="427" t="s">
        <v>2462</v>
      </c>
      <c r="N32" s="420"/>
      <c r="O32" s="420"/>
      <c r="P32" s="420"/>
      <c r="Q32" s="420"/>
      <c r="R32" s="420"/>
      <c r="S32" s="420"/>
      <c r="T32" s="420"/>
      <c r="U32" s="420"/>
      <c r="V32" s="420"/>
      <c r="W32" s="420"/>
    </row>
    <row r="33" spans="1:23" ht="18" customHeight="1">
      <c r="B33" s="425">
        <v>31</v>
      </c>
      <c r="C33" s="402">
        <v>43</v>
      </c>
      <c r="D33" s="427" t="s">
        <v>2462</v>
      </c>
      <c r="E33" s="427" t="s">
        <v>2462</v>
      </c>
      <c r="F33" s="427" t="s">
        <v>2462</v>
      </c>
      <c r="G33" s="427" t="s">
        <v>2462</v>
      </c>
      <c r="H33" s="427" t="s">
        <v>2462</v>
      </c>
      <c r="I33" s="427" t="s">
        <v>2462</v>
      </c>
      <c r="J33" s="427" t="s">
        <v>2462</v>
      </c>
      <c r="K33" s="427" t="s">
        <v>2462</v>
      </c>
      <c r="L33" s="427" t="s">
        <v>2462</v>
      </c>
      <c r="N33" s="420"/>
      <c r="O33" s="420"/>
      <c r="P33" s="420"/>
      <c r="Q33" s="420"/>
      <c r="R33" s="420"/>
      <c r="S33" s="420"/>
      <c r="T33" s="420"/>
      <c r="U33" s="420"/>
      <c r="V33" s="420"/>
      <c r="W33" s="420"/>
    </row>
    <row r="34" spans="1:23" ht="18" customHeight="1">
      <c r="B34" s="426">
        <v>32</v>
      </c>
      <c r="C34" s="402">
        <v>34</v>
      </c>
      <c r="D34" s="427" t="s">
        <v>2462</v>
      </c>
      <c r="E34" s="427" t="s">
        <v>2462</v>
      </c>
      <c r="F34" s="427" t="s">
        <v>2462</v>
      </c>
      <c r="G34" s="427" t="s">
        <v>2462</v>
      </c>
      <c r="H34" s="427" t="s">
        <v>2462</v>
      </c>
      <c r="I34" s="427" t="s">
        <v>2462</v>
      </c>
      <c r="J34" s="427" t="s">
        <v>2462</v>
      </c>
      <c r="K34" s="427" t="s">
        <v>2462</v>
      </c>
      <c r="L34" s="427" t="s">
        <v>2462</v>
      </c>
      <c r="N34" s="420"/>
      <c r="O34" s="420"/>
      <c r="P34" s="420"/>
      <c r="Q34" s="420"/>
      <c r="R34" s="420"/>
      <c r="S34" s="420"/>
      <c r="T34" s="420"/>
      <c r="U34" s="420"/>
      <c r="V34" s="420"/>
      <c r="W34" s="420"/>
    </row>
    <row r="35" spans="1:23" ht="18" customHeight="1">
      <c r="B35" s="426">
        <v>33</v>
      </c>
      <c r="C35" s="402">
        <v>64</v>
      </c>
      <c r="D35" s="427" t="s">
        <v>2462</v>
      </c>
      <c r="E35" s="427" t="s">
        <v>2462</v>
      </c>
      <c r="F35" s="427" t="s">
        <v>2462</v>
      </c>
      <c r="G35" s="427" t="s">
        <v>2462</v>
      </c>
      <c r="H35" s="427" t="s">
        <v>2462</v>
      </c>
      <c r="I35" s="427" t="s">
        <v>2462</v>
      </c>
      <c r="J35" s="427" t="s">
        <v>2462</v>
      </c>
      <c r="K35" s="427" t="s">
        <v>2462</v>
      </c>
      <c r="L35" s="427" t="s">
        <v>2462</v>
      </c>
      <c r="N35" s="420"/>
      <c r="O35" s="420"/>
      <c r="P35" s="420"/>
      <c r="Q35" s="420"/>
      <c r="R35" s="420"/>
      <c r="S35" s="420"/>
      <c r="T35" s="420"/>
      <c r="U35" s="420"/>
      <c r="V35" s="420"/>
      <c r="W35" s="420"/>
    </row>
    <row r="36" spans="1:23" s="400" customFormat="1" ht="18" customHeight="1">
      <c r="A36" s="395"/>
      <c r="B36" s="424" t="s">
        <v>1573</v>
      </c>
      <c r="C36" s="402">
        <v>16</v>
      </c>
      <c r="D36" s="402">
        <v>865</v>
      </c>
      <c r="E36" s="402">
        <v>127921</v>
      </c>
      <c r="F36" s="402">
        <v>15561</v>
      </c>
      <c r="G36" s="402">
        <v>30515</v>
      </c>
      <c r="H36" s="402">
        <v>226871</v>
      </c>
      <c r="I36" s="402">
        <v>12568</v>
      </c>
      <c r="J36" s="402">
        <v>59</v>
      </c>
      <c r="K36" s="402">
        <v>30294</v>
      </c>
      <c r="L36" s="402">
        <v>96104</v>
      </c>
      <c r="N36" s="420"/>
      <c r="O36" s="420"/>
      <c r="P36" s="420"/>
      <c r="Q36" s="420"/>
      <c r="R36" s="420"/>
      <c r="S36" s="420"/>
      <c r="T36" s="420"/>
      <c r="U36" s="420"/>
      <c r="V36" s="420"/>
      <c r="W36" s="420"/>
    </row>
    <row r="37" spans="1:23" s="400" customFormat="1" ht="18" customHeight="1">
      <c r="A37" s="395"/>
      <c r="B37" s="424" t="s">
        <v>1574</v>
      </c>
      <c r="C37" s="402">
        <v>32</v>
      </c>
      <c r="D37" s="402">
        <v>593</v>
      </c>
      <c r="E37" s="402">
        <v>5542</v>
      </c>
      <c r="F37" s="402">
        <v>17145</v>
      </c>
      <c r="G37" s="402">
        <v>9132</v>
      </c>
      <c r="H37" s="402">
        <v>38569</v>
      </c>
      <c r="I37" s="402">
        <v>1</v>
      </c>
      <c r="J37" s="402">
        <v>920</v>
      </c>
      <c r="K37" s="402">
        <v>15568</v>
      </c>
      <c r="L37" s="402">
        <v>16885</v>
      </c>
      <c r="M37" s="395"/>
      <c r="N37" s="420"/>
      <c r="O37" s="420"/>
      <c r="P37" s="420"/>
      <c r="Q37" s="420"/>
      <c r="R37" s="420"/>
      <c r="S37" s="420"/>
      <c r="T37" s="420"/>
      <c r="U37" s="420"/>
      <c r="V37" s="420"/>
      <c r="W37" s="420"/>
    </row>
    <row r="38" spans="1:23" s="395" customFormat="1" ht="18" customHeight="1">
      <c r="B38" s="424" t="s">
        <v>1575</v>
      </c>
      <c r="C38" s="402">
        <v>1711</v>
      </c>
      <c r="D38" s="402">
        <v>10172</v>
      </c>
      <c r="E38" s="402">
        <v>165285</v>
      </c>
      <c r="F38" s="402">
        <v>300268</v>
      </c>
      <c r="G38" s="402">
        <v>159712</v>
      </c>
      <c r="H38" s="402">
        <v>682696</v>
      </c>
      <c r="I38" s="402">
        <v>2455</v>
      </c>
      <c r="J38" s="402">
        <v>1914</v>
      </c>
      <c r="K38" s="402">
        <v>46236</v>
      </c>
      <c r="L38" s="402">
        <v>236667</v>
      </c>
      <c r="M38" s="400"/>
      <c r="N38" s="420"/>
      <c r="O38" s="420"/>
      <c r="P38" s="420"/>
      <c r="Q38" s="420"/>
      <c r="R38" s="420"/>
      <c r="S38" s="420"/>
      <c r="T38" s="420"/>
      <c r="U38" s="420"/>
      <c r="V38" s="420"/>
      <c r="W38" s="420"/>
    </row>
    <row r="39" spans="1:23" s="400" customFormat="1" ht="18" customHeight="1">
      <c r="A39" s="395"/>
      <c r="B39" s="424" t="s">
        <v>1576</v>
      </c>
      <c r="C39" s="402">
        <v>4143</v>
      </c>
      <c r="D39" s="402">
        <v>15732</v>
      </c>
      <c r="E39" s="402">
        <v>1569785</v>
      </c>
      <c r="F39" s="402">
        <v>170291</v>
      </c>
      <c r="G39" s="402">
        <v>183179</v>
      </c>
      <c r="H39" s="402">
        <v>1942017</v>
      </c>
      <c r="I39" s="402">
        <v>148</v>
      </c>
      <c r="J39" s="402">
        <v>11106</v>
      </c>
      <c r="K39" s="402">
        <v>44056</v>
      </c>
      <c r="L39" s="402">
        <v>241270</v>
      </c>
      <c r="N39" s="420"/>
      <c r="O39" s="420"/>
      <c r="P39" s="420"/>
      <c r="Q39" s="420"/>
      <c r="R39" s="420"/>
      <c r="S39" s="420"/>
      <c r="T39" s="420"/>
      <c r="U39" s="420"/>
      <c r="V39" s="420"/>
      <c r="W39" s="420"/>
    </row>
    <row r="40" spans="1:23" ht="18" customHeight="1">
      <c r="B40" s="425">
        <v>45</v>
      </c>
      <c r="C40" s="402">
        <v>534</v>
      </c>
      <c r="D40" s="402">
        <v>2146</v>
      </c>
      <c r="E40" s="402">
        <v>199110</v>
      </c>
      <c r="F40" s="402">
        <v>20626</v>
      </c>
      <c r="G40" s="402">
        <v>29063</v>
      </c>
      <c r="H40" s="402">
        <v>249758</v>
      </c>
      <c r="I40" s="402">
        <v>39</v>
      </c>
      <c r="J40" s="402">
        <v>991</v>
      </c>
      <c r="K40" s="402">
        <v>3224</v>
      </c>
      <c r="L40" s="402">
        <v>35952</v>
      </c>
      <c r="N40" s="420"/>
      <c r="O40" s="420"/>
      <c r="P40" s="420"/>
      <c r="Q40" s="420"/>
      <c r="R40" s="420"/>
      <c r="S40" s="420"/>
      <c r="T40" s="420"/>
      <c r="U40" s="420"/>
      <c r="V40" s="420"/>
      <c r="W40" s="420"/>
    </row>
    <row r="41" spans="1:23" ht="18" customHeight="1">
      <c r="B41" s="425">
        <v>46</v>
      </c>
      <c r="C41" s="402">
        <v>1084</v>
      </c>
      <c r="D41" s="402">
        <v>3705</v>
      </c>
      <c r="E41" s="402">
        <v>610511</v>
      </c>
      <c r="F41" s="402">
        <v>60446</v>
      </c>
      <c r="G41" s="402">
        <v>49383</v>
      </c>
      <c r="H41" s="402">
        <v>738059</v>
      </c>
      <c r="I41" s="402">
        <v>41</v>
      </c>
      <c r="J41" s="402">
        <v>8051</v>
      </c>
      <c r="K41" s="402">
        <v>8755</v>
      </c>
      <c r="L41" s="402">
        <v>79623</v>
      </c>
      <c r="N41" s="420"/>
      <c r="O41" s="420"/>
      <c r="P41" s="420"/>
      <c r="Q41" s="420"/>
      <c r="R41" s="420"/>
      <c r="S41" s="420"/>
      <c r="T41" s="420"/>
      <c r="U41" s="420"/>
      <c r="V41" s="420"/>
      <c r="W41" s="420"/>
    </row>
    <row r="42" spans="1:23" ht="18" customHeight="1">
      <c r="B42" s="425">
        <v>47</v>
      </c>
      <c r="C42" s="402">
        <v>2525</v>
      </c>
      <c r="D42" s="402">
        <v>9881</v>
      </c>
      <c r="E42" s="402">
        <v>760165</v>
      </c>
      <c r="F42" s="402">
        <v>89220</v>
      </c>
      <c r="G42" s="402">
        <v>104732</v>
      </c>
      <c r="H42" s="402">
        <v>954200</v>
      </c>
      <c r="I42" s="402">
        <v>68</v>
      </c>
      <c r="J42" s="402">
        <v>2064</v>
      </c>
      <c r="K42" s="402">
        <v>32078</v>
      </c>
      <c r="L42" s="402">
        <v>125695</v>
      </c>
      <c r="N42" s="420"/>
      <c r="O42" s="420"/>
      <c r="P42" s="420"/>
      <c r="Q42" s="420"/>
      <c r="R42" s="420"/>
      <c r="S42" s="420"/>
      <c r="T42" s="420"/>
      <c r="U42" s="420"/>
      <c r="V42" s="420"/>
      <c r="W42" s="420"/>
    </row>
    <row r="43" spans="1:23" s="400" customFormat="1" ht="18" customHeight="1">
      <c r="A43" s="395"/>
      <c r="B43" s="424" t="s">
        <v>1577</v>
      </c>
      <c r="C43" s="402">
        <v>1010</v>
      </c>
      <c r="D43" s="402">
        <v>3688</v>
      </c>
      <c r="E43" s="402">
        <v>17400</v>
      </c>
      <c r="F43" s="402">
        <v>145949</v>
      </c>
      <c r="G43" s="402">
        <v>68624</v>
      </c>
      <c r="H43" s="402">
        <v>317691</v>
      </c>
      <c r="I43" s="402">
        <v>1083</v>
      </c>
      <c r="J43" s="402">
        <v>9706</v>
      </c>
      <c r="K43" s="402">
        <v>52498</v>
      </c>
      <c r="L43" s="402">
        <v>182264</v>
      </c>
      <c r="N43" s="420"/>
      <c r="O43" s="420"/>
      <c r="P43" s="420"/>
      <c r="Q43" s="420"/>
      <c r="R43" s="420"/>
      <c r="S43" s="420"/>
      <c r="T43" s="420"/>
      <c r="U43" s="420"/>
      <c r="V43" s="420"/>
      <c r="W43" s="420"/>
    </row>
    <row r="44" spans="1:23" s="400" customFormat="1" ht="18" customHeight="1">
      <c r="A44" s="395"/>
      <c r="B44" s="424" t="s">
        <v>1578</v>
      </c>
      <c r="C44" s="402">
        <v>2215</v>
      </c>
      <c r="D44" s="402">
        <v>12225</v>
      </c>
      <c r="E44" s="402">
        <v>117864</v>
      </c>
      <c r="F44" s="402">
        <v>174924</v>
      </c>
      <c r="G44" s="402">
        <v>151218</v>
      </c>
      <c r="H44" s="402">
        <v>487255</v>
      </c>
      <c r="I44" s="402">
        <v>210</v>
      </c>
      <c r="J44" s="402">
        <v>2770</v>
      </c>
      <c r="K44" s="402">
        <v>56985</v>
      </c>
      <c r="L44" s="402">
        <v>212409</v>
      </c>
      <c r="N44" s="420"/>
      <c r="O44" s="420"/>
      <c r="P44" s="420"/>
      <c r="Q44" s="420"/>
      <c r="R44" s="420"/>
      <c r="S44" s="420"/>
      <c r="T44" s="420"/>
      <c r="U44" s="420"/>
      <c r="V44" s="420"/>
      <c r="W44" s="420"/>
    </row>
    <row r="45" spans="1:23" s="400" customFormat="1" ht="18" customHeight="1">
      <c r="A45" s="395"/>
      <c r="B45" s="424" t="s">
        <v>1579</v>
      </c>
      <c r="C45" s="402">
        <v>252</v>
      </c>
      <c r="D45" s="402">
        <v>906</v>
      </c>
      <c r="E45" s="402">
        <v>3433</v>
      </c>
      <c r="F45" s="402">
        <v>51812</v>
      </c>
      <c r="G45" s="402">
        <v>24121</v>
      </c>
      <c r="H45" s="402">
        <v>93906</v>
      </c>
      <c r="I45" s="402">
        <v>1680</v>
      </c>
      <c r="J45" s="402">
        <v>250</v>
      </c>
      <c r="K45" s="402">
        <v>6381</v>
      </c>
      <c r="L45" s="402">
        <v>43298</v>
      </c>
      <c r="M45" s="395"/>
      <c r="N45" s="420"/>
      <c r="O45" s="420"/>
      <c r="P45" s="420"/>
      <c r="Q45" s="420"/>
      <c r="R45" s="420"/>
      <c r="S45" s="420"/>
      <c r="T45" s="420"/>
      <c r="U45" s="420"/>
      <c r="V45" s="420"/>
      <c r="W45" s="420"/>
    </row>
    <row r="46" spans="1:23" s="400" customFormat="1" ht="18" customHeight="1">
      <c r="A46" s="395"/>
      <c r="B46" s="421" t="s">
        <v>1580</v>
      </c>
      <c r="C46" s="402">
        <v>729</v>
      </c>
      <c r="D46" s="402">
        <v>1192</v>
      </c>
      <c r="E46" s="402">
        <v>69538</v>
      </c>
      <c r="F46" s="402">
        <v>35669</v>
      </c>
      <c r="G46" s="402">
        <v>10140</v>
      </c>
      <c r="H46" s="402">
        <v>131582</v>
      </c>
      <c r="I46" s="402">
        <v>530</v>
      </c>
      <c r="J46" s="402">
        <v>658</v>
      </c>
      <c r="K46" s="402">
        <v>23892</v>
      </c>
      <c r="L46" s="402">
        <v>34057</v>
      </c>
      <c r="M46" s="395"/>
      <c r="N46" s="420"/>
      <c r="O46" s="420"/>
      <c r="P46" s="420"/>
      <c r="Q46" s="420"/>
      <c r="R46" s="420"/>
      <c r="S46" s="420"/>
      <c r="T46" s="420"/>
      <c r="U46" s="420"/>
      <c r="V46" s="420"/>
      <c r="W46" s="420"/>
    </row>
    <row r="47" spans="1:23" s="400" customFormat="1" ht="18" customHeight="1">
      <c r="A47" s="395"/>
      <c r="B47" s="424" t="s">
        <v>1581</v>
      </c>
      <c r="C47" s="402">
        <v>1941</v>
      </c>
      <c r="D47" s="402">
        <v>3594</v>
      </c>
      <c r="E47" s="402">
        <v>9788</v>
      </c>
      <c r="F47" s="402">
        <v>41863</v>
      </c>
      <c r="G47" s="402">
        <v>42692</v>
      </c>
      <c r="H47" s="402">
        <v>100929</v>
      </c>
      <c r="I47" s="402">
        <v>4</v>
      </c>
      <c r="J47" s="402">
        <v>2980</v>
      </c>
      <c r="K47" s="402">
        <v>7257</v>
      </c>
      <c r="L47" s="402">
        <v>65608</v>
      </c>
      <c r="M47" s="395"/>
      <c r="N47" s="420"/>
      <c r="O47" s="420"/>
      <c r="P47" s="420"/>
      <c r="Q47" s="420"/>
      <c r="R47" s="420"/>
      <c r="S47" s="420"/>
      <c r="T47" s="420"/>
      <c r="U47" s="420"/>
      <c r="V47" s="420"/>
      <c r="W47" s="420"/>
    </row>
    <row r="48" spans="1:23" s="400" customFormat="1" ht="18" customHeight="1">
      <c r="A48" s="395"/>
      <c r="B48" s="424" t="s">
        <v>1582</v>
      </c>
      <c r="C48" s="402">
        <v>2955</v>
      </c>
      <c r="D48" s="402">
        <v>5558</v>
      </c>
      <c r="E48" s="402">
        <v>3330</v>
      </c>
      <c r="F48" s="402">
        <v>118478</v>
      </c>
      <c r="G48" s="402">
        <v>40272</v>
      </c>
      <c r="H48" s="402">
        <v>182304</v>
      </c>
      <c r="I48" s="423" t="s">
        <v>1611</v>
      </c>
      <c r="J48" s="402">
        <v>4748</v>
      </c>
      <c r="K48" s="402">
        <v>21475</v>
      </c>
      <c r="L48" s="402">
        <v>61877</v>
      </c>
      <c r="M48" s="395"/>
      <c r="N48" s="420"/>
      <c r="O48" s="420"/>
      <c r="P48" s="420"/>
      <c r="Q48" s="420"/>
      <c r="R48" s="420"/>
      <c r="S48" s="420"/>
      <c r="T48" s="420"/>
      <c r="U48" s="420"/>
      <c r="V48" s="420"/>
      <c r="W48" s="420"/>
    </row>
    <row r="49" spans="1:23" s="400" customFormat="1" ht="18" customHeight="1">
      <c r="A49" s="395"/>
      <c r="B49" s="421" t="s">
        <v>1583</v>
      </c>
      <c r="C49" s="402">
        <v>1139</v>
      </c>
      <c r="D49" s="402">
        <v>2085</v>
      </c>
      <c r="E49" s="402">
        <v>551</v>
      </c>
      <c r="F49" s="402">
        <v>14306</v>
      </c>
      <c r="G49" s="402">
        <v>16413</v>
      </c>
      <c r="H49" s="402">
        <v>18379</v>
      </c>
      <c r="I49" s="408">
        <v>1</v>
      </c>
      <c r="J49" s="402">
        <v>19134</v>
      </c>
      <c r="K49" s="402">
        <v>1321</v>
      </c>
      <c r="L49" s="402">
        <v>3809</v>
      </c>
      <c r="N49" s="420"/>
      <c r="O49" s="420"/>
      <c r="P49" s="420"/>
      <c r="Q49" s="420"/>
      <c r="R49" s="420"/>
      <c r="S49" s="420"/>
      <c r="T49" s="420"/>
      <c r="U49" s="420"/>
      <c r="V49" s="420"/>
      <c r="W49" s="420"/>
    </row>
    <row r="50" spans="1:23" s="400" customFormat="1" ht="18" customHeight="1">
      <c r="A50" s="395"/>
      <c r="B50" s="424" t="s">
        <v>1584</v>
      </c>
      <c r="C50" s="402">
        <v>1583</v>
      </c>
      <c r="D50" s="402">
        <v>7441</v>
      </c>
      <c r="E50" s="402">
        <v>52200</v>
      </c>
      <c r="F50" s="402">
        <v>67682</v>
      </c>
      <c r="G50" s="402">
        <v>149287</v>
      </c>
      <c r="H50" s="402">
        <v>281207</v>
      </c>
      <c r="I50" s="408">
        <v>29</v>
      </c>
      <c r="J50" s="402">
        <v>1814</v>
      </c>
      <c r="K50" s="402">
        <v>20396</v>
      </c>
      <c r="L50" s="402">
        <v>170402</v>
      </c>
      <c r="N50" s="420"/>
      <c r="O50" s="420"/>
      <c r="P50" s="420"/>
      <c r="Q50" s="420"/>
      <c r="R50" s="420"/>
      <c r="S50" s="420"/>
      <c r="T50" s="420"/>
      <c r="U50" s="420"/>
      <c r="V50" s="420"/>
      <c r="W50" s="420"/>
    </row>
    <row r="51" spans="1:23" s="400" customFormat="1" ht="18" customHeight="1">
      <c r="A51" s="395"/>
      <c r="B51" s="424" t="s">
        <v>1585</v>
      </c>
      <c r="C51" s="402">
        <v>820</v>
      </c>
      <c r="D51" s="402">
        <v>1505</v>
      </c>
      <c r="E51" s="402">
        <v>4318</v>
      </c>
      <c r="F51" s="402">
        <v>20353</v>
      </c>
      <c r="G51" s="402">
        <v>17246</v>
      </c>
      <c r="H51" s="402">
        <v>48829</v>
      </c>
      <c r="I51" s="423" t="s">
        <v>1611</v>
      </c>
      <c r="J51" s="402">
        <v>5135</v>
      </c>
      <c r="K51" s="402">
        <v>2924</v>
      </c>
      <c r="L51" s="402">
        <v>25793</v>
      </c>
      <c r="N51" s="420"/>
      <c r="O51" s="420"/>
      <c r="P51" s="420"/>
      <c r="Q51" s="420"/>
      <c r="R51" s="420"/>
      <c r="S51" s="420"/>
      <c r="T51" s="420"/>
      <c r="U51" s="420"/>
      <c r="V51" s="420"/>
      <c r="W51" s="420"/>
    </row>
    <row r="52" spans="1:23" s="400" customFormat="1" ht="18" customHeight="1">
      <c r="A52" s="395"/>
      <c r="B52" s="424" t="s">
        <v>1586</v>
      </c>
      <c r="C52" s="402">
        <v>1120</v>
      </c>
      <c r="D52" s="402">
        <v>2126</v>
      </c>
      <c r="E52" s="402">
        <v>6689</v>
      </c>
      <c r="F52" s="402">
        <v>21998</v>
      </c>
      <c r="G52" s="402">
        <v>14464</v>
      </c>
      <c r="H52" s="402">
        <v>40978</v>
      </c>
      <c r="I52" s="402">
        <v>1</v>
      </c>
      <c r="J52" s="402">
        <v>7635</v>
      </c>
      <c r="K52" s="402">
        <v>1968</v>
      </c>
      <c r="L52" s="402">
        <v>12563</v>
      </c>
      <c r="N52" s="420"/>
      <c r="O52" s="420"/>
      <c r="P52" s="420"/>
      <c r="Q52" s="420"/>
      <c r="R52" s="420"/>
      <c r="S52" s="420"/>
      <c r="T52" s="420"/>
      <c r="U52" s="420"/>
      <c r="V52" s="420"/>
      <c r="W52" s="420"/>
    </row>
    <row r="53" spans="1:23" ht="21" customHeight="1">
      <c r="B53" s="4210"/>
      <c r="C53" s="4196" t="s">
        <v>1587</v>
      </c>
      <c r="D53" s="4196" t="s">
        <v>1588</v>
      </c>
      <c r="E53" s="4185" t="s">
        <v>1589</v>
      </c>
      <c r="F53" s="4216"/>
      <c r="G53" s="4217"/>
      <c r="H53" s="4193" t="s">
        <v>1590</v>
      </c>
      <c r="I53" s="4216"/>
      <c r="J53" s="4217"/>
      <c r="K53" s="4221" t="s">
        <v>1591</v>
      </c>
      <c r="L53" s="4229" t="s">
        <v>1592</v>
      </c>
      <c r="M53" s="393"/>
    </row>
    <row r="54" spans="1:23" ht="13.5" customHeight="1">
      <c r="B54" s="4211"/>
      <c r="C54" s="4228"/>
      <c r="D54" s="4228"/>
      <c r="E54" s="4196" t="s">
        <v>1564</v>
      </c>
      <c r="F54" s="4227" t="s">
        <v>1565</v>
      </c>
      <c r="G54" s="4200" t="s">
        <v>1593</v>
      </c>
      <c r="H54" s="4196" t="s">
        <v>1594</v>
      </c>
      <c r="I54" s="4196" t="s">
        <v>1595</v>
      </c>
      <c r="J54" s="4204" t="s">
        <v>1596</v>
      </c>
      <c r="K54" s="4222"/>
      <c r="L54" s="4230"/>
      <c r="M54" s="393"/>
    </row>
    <row r="55" spans="1:23" ht="13.5" customHeight="1">
      <c r="B55" s="4211"/>
      <c r="C55" s="4203"/>
      <c r="D55" s="4203"/>
      <c r="E55" s="4203"/>
      <c r="F55" s="4203"/>
      <c r="G55" s="4201"/>
      <c r="H55" s="4203"/>
      <c r="I55" s="4203"/>
      <c r="J55" s="4205"/>
      <c r="K55" s="4223"/>
      <c r="L55" s="4231"/>
      <c r="M55" s="393"/>
    </row>
    <row r="56" spans="1:23" ht="21" customHeight="1">
      <c r="B56" s="4212"/>
      <c r="C56" s="4195" t="s">
        <v>2289</v>
      </c>
      <c r="D56" s="4226"/>
      <c r="E56" s="4195" t="s">
        <v>2112</v>
      </c>
      <c r="F56" s="4216"/>
      <c r="G56" s="4216"/>
      <c r="H56" s="4216"/>
      <c r="I56" s="4216"/>
      <c r="J56" s="4216"/>
      <c r="K56" s="4216"/>
      <c r="L56" s="4216"/>
      <c r="M56" s="393"/>
    </row>
    <row r="57" spans="1:23" ht="12.75" customHeight="1">
      <c r="B57" s="409"/>
      <c r="C57" s="428"/>
      <c r="D57" s="428"/>
      <c r="E57" s="428"/>
      <c r="F57" s="429"/>
      <c r="G57" s="429"/>
      <c r="H57" s="429"/>
      <c r="I57" s="429"/>
      <c r="J57" s="429"/>
      <c r="K57" s="429"/>
      <c r="L57" s="429"/>
      <c r="M57" s="393"/>
    </row>
    <row r="58" spans="1:23" ht="12.75" customHeight="1">
      <c r="B58" s="4224" t="s">
        <v>2113</v>
      </c>
      <c r="C58" s="4224"/>
      <c r="D58" s="4224"/>
      <c r="E58" s="4224"/>
      <c r="F58" s="4224"/>
      <c r="G58" s="4224"/>
      <c r="H58" s="4224"/>
      <c r="I58" s="4224"/>
      <c r="J58" s="4224"/>
      <c r="K58" s="4224"/>
      <c r="L58" s="4224"/>
      <c r="M58" s="393"/>
    </row>
    <row r="59" spans="1:23" ht="12.75" customHeight="1">
      <c r="B59" s="4224" t="s">
        <v>2290</v>
      </c>
      <c r="C59" s="4224"/>
      <c r="D59" s="4224"/>
      <c r="E59" s="4224"/>
      <c r="F59" s="4224"/>
      <c r="G59" s="4224"/>
      <c r="H59" s="4224"/>
      <c r="I59" s="4224"/>
      <c r="J59" s="4224"/>
      <c r="K59" s="4224"/>
      <c r="L59" s="4224"/>
    </row>
    <row r="60" spans="1:23" ht="12.75" customHeight="1">
      <c r="B60" s="4224" t="s">
        <v>2291</v>
      </c>
      <c r="C60" s="4224"/>
      <c r="D60" s="4224"/>
      <c r="E60" s="4224"/>
      <c r="F60" s="4224"/>
      <c r="G60" s="4224"/>
      <c r="H60" s="4224"/>
      <c r="I60" s="4224"/>
      <c r="J60" s="4224"/>
      <c r="K60" s="4224"/>
      <c r="L60" s="4224"/>
    </row>
    <row r="61" spans="1:23" ht="12.75" customHeight="1">
      <c r="B61" s="4225"/>
      <c r="C61" s="4225"/>
      <c r="D61" s="4225"/>
      <c r="E61" s="4225"/>
      <c r="F61" s="4225"/>
      <c r="G61" s="4225"/>
      <c r="H61" s="4225"/>
      <c r="I61" s="4225"/>
      <c r="J61" s="4225"/>
      <c r="K61" s="4225"/>
      <c r="L61" s="4225"/>
    </row>
    <row r="62" spans="1:23" ht="12.75" customHeight="1">
      <c r="B62" s="4143" t="s">
        <v>2116</v>
      </c>
      <c r="C62" s="4143"/>
      <c r="D62" s="4143"/>
      <c r="E62" s="4143"/>
      <c r="F62" s="4143"/>
      <c r="G62" s="4143"/>
      <c r="H62" s="4143"/>
      <c r="I62" s="4143"/>
      <c r="J62" s="4143"/>
      <c r="K62" s="4143"/>
      <c r="L62" s="4143"/>
    </row>
    <row r="63" spans="1:23" ht="12.75" customHeight="1">
      <c r="B63" s="3804" t="s">
        <v>1597</v>
      </c>
      <c r="C63" s="3804"/>
      <c r="D63" s="3804" t="s">
        <v>1598</v>
      </c>
      <c r="E63" s="3804"/>
      <c r="F63" s="3804"/>
      <c r="G63" s="3804" t="s">
        <v>1599</v>
      </c>
      <c r="H63" s="3804"/>
      <c r="I63" s="3804"/>
      <c r="J63" s="3804" t="s">
        <v>1600</v>
      </c>
      <c r="K63" s="3804"/>
      <c r="L63" s="3804"/>
    </row>
    <row r="64" spans="1:23" ht="12.75" customHeight="1">
      <c r="B64" s="3804" t="s">
        <v>1601</v>
      </c>
      <c r="C64" s="3804"/>
      <c r="D64" s="3804" t="s">
        <v>1602</v>
      </c>
      <c r="E64" s="3804"/>
      <c r="F64" s="3804"/>
      <c r="G64" s="3804" t="s">
        <v>1603</v>
      </c>
      <c r="H64" s="3804"/>
      <c r="I64" s="3804"/>
      <c r="J64" s="3804" t="s">
        <v>1604</v>
      </c>
      <c r="K64" s="3804"/>
      <c r="L64" s="3804"/>
    </row>
    <row r="65" spans="2:12" ht="12.75" customHeight="1">
      <c r="B65" s="3804" t="s">
        <v>1605</v>
      </c>
      <c r="C65" s="3804"/>
      <c r="D65" s="3804" t="s">
        <v>1606</v>
      </c>
      <c r="E65" s="3804"/>
      <c r="F65" s="3804"/>
      <c r="G65" s="3804" t="s">
        <v>1607</v>
      </c>
      <c r="H65" s="3804"/>
      <c r="I65" s="3804"/>
      <c r="J65" s="411"/>
      <c r="K65" s="411"/>
      <c r="L65" s="411"/>
    </row>
    <row r="66" spans="2:12" ht="12.75" customHeight="1">
      <c r="C66" s="411"/>
      <c r="D66" s="411"/>
      <c r="E66" s="411"/>
      <c r="F66" s="411"/>
      <c r="G66" s="411"/>
      <c r="H66" s="411"/>
      <c r="I66" s="411"/>
      <c r="J66" s="411"/>
      <c r="K66" s="411"/>
      <c r="L66" s="411"/>
    </row>
    <row r="67" spans="2:12" ht="12.75" customHeight="1">
      <c r="C67" s="411"/>
      <c r="D67" s="411"/>
      <c r="E67" s="411"/>
      <c r="F67" s="411"/>
      <c r="G67" s="411"/>
      <c r="H67" s="411"/>
      <c r="I67" s="411"/>
      <c r="J67" s="411"/>
      <c r="K67" s="411"/>
      <c r="L67" s="411"/>
    </row>
    <row r="68" spans="2:12">
      <c r="C68" s="411"/>
      <c r="D68" s="411"/>
      <c r="E68" s="411"/>
      <c r="F68" s="411"/>
      <c r="G68" s="411"/>
      <c r="H68" s="411"/>
      <c r="I68" s="411"/>
      <c r="J68" s="411"/>
      <c r="K68" s="411"/>
      <c r="L68" s="411"/>
    </row>
    <row r="69" spans="2:12">
      <c r="C69" s="411"/>
      <c r="D69" s="411"/>
      <c r="E69" s="411"/>
      <c r="F69" s="411"/>
      <c r="G69" s="411"/>
      <c r="H69" s="411"/>
      <c r="I69" s="411"/>
      <c r="J69" s="411"/>
      <c r="K69" s="411"/>
      <c r="L69" s="411"/>
    </row>
    <row r="70" spans="2:12">
      <c r="C70" s="412"/>
      <c r="D70" s="412"/>
      <c r="E70" s="412"/>
      <c r="F70" s="412"/>
      <c r="G70" s="412"/>
      <c r="H70" s="412"/>
      <c r="I70" s="412"/>
      <c r="J70" s="412"/>
      <c r="K70" s="412"/>
      <c r="L70" s="412"/>
    </row>
    <row r="71" spans="2:12">
      <c r="C71" s="411"/>
      <c r="D71" s="411"/>
      <c r="E71" s="411"/>
      <c r="F71" s="411"/>
      <c r="G71" s="411"/>
      <c r="H71" s="411"/>
      <c r="I71" s="411"/>
      <c r="J71" s="411"/>
      <c r="K71" s="411"/>
      <c r="L71" s="411"/>
    </row>
    <row r="72" spans="2:12">
      <c r="C72" s="411"/>
      <c r="D72" s="411"/>
      <c r="E72" s="411"/>
      <c r="F72" s="411"/>
      <c r="G72" s="411"/>
      <c r="H72" s="411"/>
      <c r="I72" s="411"/>
      <c r="J72" s="411"/>
      <c r="K72" s="411"/>
      <c r="L72" s="411"/>
    </row>
    <row r="73" spans="2:12">
      <c r="C73" s="412"/>
      <c r="D73" s="412"/>
      <c r="E73" s="413"/>
      <c r="F73" s="412"/>
      <c r="G73" s="412"/>
      <c r="H73" s="412"/>
      <c r="I73" s="413"/>
      <c r="J73" s="412"/>
      <c r="K73" s="412"/>
      <c r="L73" s="412"/>
    </row>
    <row r="74" spans="2:12">
      <c r="C74" s="411"/>
      <c r="D74" s="411"/>
      <c r="E74" s="411"/>
      <c r="F74" s="411"/>
      <c r="G74" s="411"/>
      <c r="H74" s="411"/>
      <c r="I74" s="411"/>
      <c r="J74" s="411"/>
      <c r="K74" s="411"/>
      <c r="L74" s="411"/>
    </row>
    <row r="75" spans="2:12">
      <c r="C75" s="411"/>
      <c r="D75" s="411"/>
      <c r="E75" s="411"/>
      <c r="F75" s="411"/>
      <c r="G75" s="411"/>
      <c r="H75" s="411"/>
      <c r="I75" s="411"/>
      <c r="J75" s="411"/>
      <c r="K75" s="411"/>
      <c r="L75" s="411"/>
    </row>
    <row r="76" spans="2:12">
      <c r="C76" s="412"/>
      <c r="D76" s="412"/>
      <c r="E76" s="413"/>
      <c r="F76" s="412"/>
      <c r="G76" s="412"/>
      <c r="H76" s="412"/>
      <c r="I76" s="413"/>
      <c r="J76" s="412"/>
      <c r="K76" s="412"/>
      <c r="L76" s="412"/>
    </row>
    <row r="77" spans="2:12">
      <c r="C77" s="411"/>
      <c r="D77" s="411"/>
      <c r="E77" s="411"/>
      <c r="F77" s="411"/>
      <c r="G77" s="411"/>
      <c r="H77" s="411"/>
      <c r="I77" s="411"/>
      <c r="J77" s="411"/>
      <c r="K77" s="411"/>
      <c r="L77" s="411"/>
    </row>
    <row r="78" spans="2:12">
      <c r="C78" s="411"/>
      <c r="D78" s="411"/>
      <c r="E78" s="411"/>
      <c r="F78" s="411"/>
      <c r="G78" s="411"/>
      <c r="H78" s="411"/>
      <c r="I78" s="411"/>
      <c r="J78" s="411"/>
      <c r="K78" s="411"/>
      <c r="L78" s="411"/>
    </row>
    <row r="79" spans="2:12">
      <c r="C79" s="412"/>
      <c r="D79" s="412"/>
      <c r="E79" s="413"/>
      <c r="F79" s="412"/>
      <c r="G79" s="412"/>
      <c r="H79" s="412"/>
      <c r="I79" s="413"/>
      <c r="J79" s="412"/>
      <c r="K79" s="412"/>
      <c r="L79" s="412"/>
    </row>
    <row r="80" spans="2:12">
      <c r="C80" s="411"/>
      <c r="D80" s="411"/>
      <c r="E80" s="411"/>
      <c r="F80" s="411"/>
      <c r="G80" s="411"/>
      <c r="H80" s="411"/>
      <c r="I80" s="411"/>
      <c r="J80" s="411"/>
      <c r="K80" s="411"/>
      <c r="L80" s="411"/>
    </row>
    <row r="81" spans="3:13">
      <c r="C81" s="411"/>
      <c r="D81" s="411"/>
      <c r="E81" s="411"/>
      <c r="F81" s="411"/>
      <c r="G81" s="411"/>
      <c r="H81" s="411"/>
      <c r="I81" s="411"/>
      <c r="J81" s="411"/>
      <c r="K81" s="411"/>
      <c r="L81" s="411"/>
    </row>
    <row r="82" spans="3:13">
      <c r="C82" s="415"/>
      <c r="D82" s="415"/>
      <c r="E82" s="415"/>
      <c r="F82" s="415"/>
      <c r="G82" s="415"/>
      <c r="H82" s="415"/>
      <c r="I82" s="415"/>
      <c r="J82" s="415"/>
      <c r="K82" s="415"/>
      <c r="L82" s="415"/>
    </row>
    <row r="83" spans="3:13">
      <c r="C83" s="411"/>
      <c r="D83" s="411"/>
      <c r="E83" s="411"/>
      <c r="F83" s="411"/>
      <c r="G83" s="411"/>
      <c r="H83" s="411"/>
      <c r="I83" s="411"/>
      <c r="J83" s="411"/>
      <c r="K83" s="411"/>
      <c r="L83" s="411"/>
    </row>
    <row r="84" spans="3:13">
      <c r="C84" s="411"/>
      <c r="D84" s="411"/>
      <c r="E84" s="411"/>
      <c r="F84" s="411"/>
      <c r="G84" s="411"/>
      <c r="H84" s="411"/>
      <c r="I84" s="411"/>
      <c r="J84" s="411"/>
      <c r="K84" s="411"/>
      <c r="L84" s="411"/>
    </row>
    <row r="85" spans="3:13">
      <c r="C85" s="415"/>
      <c r="D85" s="415"/>
      <c r="E85" s="415"/>
      <c r="F85" s="415"/>
      <c r="G85" s="415"/>
      <c r="H85" s="415"/>
      <c r="I85" s="415"/>
      <c r="J85" s="415"/>
      <c r="K85" s="415"/>
      <c r="L85" s="415"/>
    </row>
    <row r="86" spans="3:13">
      <c r="C86" s="411"/>
      <c r="D86" s="411"/>
      <c r="E86" s="411"/>
      <c r="F86" s="411"/>
      <c r="G86" s="411"/>
      <c r="H86" s="411"/>
      <c r="I86" s="411"/>
      <c r="J86" s="411"/>
      <c r="K86" s="411"/>
      <c r="L86" s="411"/>
    </row>
    <row r="87" spans="3:13">
      <c r="C87" s="411"/>
      <c r="D87" s="411"/>
      <c r="E87" s="411"/>
      <c r="F87" s="411"/>
      <c r="G87" s="411"/>
      <c r="H87" s="411"/>
      <c r="I87" s="411"/>
      <c r="J87" s="411"/>
      <c r="K87" s="411"/>
      <c r="L87" s="411"/>
    </row>
    <row r="88" spans="3:13">
      <c r="C88" s="412"/>
      <c r="D88" s="412"/>
      <c r="E88" s="412"/>
      <c r="F88" s="412"/>
      <c r="G88" s="412"/>
      <c r="H88" s="412"/>
      <c r="I88" s="412"/>
      <c r="J88" s="412"/>
      <c r="K88" s="412"/>
      <c r="L88" s="412"/>
    </row>
    <row r="89" spans="3:13">
      <c r="C89" s="411"/>
      <c r="D89" s="411"/>
      <c r="E89" s="411"/>
      <c r="F89" s="411"/>
      <c r="G89" s="411"/>
      <c r="H89" s="411"/>
      <c r="I89" s="411"/>
      <c r="J89" s="411"/>
      <c r="K89" s="411"/>
      <c r="L89" s="411"/>
    </row>
    <row r="90" spans="3:13">
      <c r="C90" s="411"/>
      <c r="D90" s="411"/>
      <c r="E90" s="411"/>
      <c r="F90" s="411"/>
      <c r="G90" s="411"/>
      <c r="H90" s="411"/>
      <c r="I90" s="411"/>
      <c r="J90" s="411"/>
      <c r="K90" s="411"/>
      <c r="L90" s="411"/>
    </row>
    <row r="91" spans="3:13">
      <c r="C91" s="412"/>
      <c r="D91" s="412"/>
      <c r="E91" s="412"/>
      <c r="F91" s="412"/>
      <c r="G91" s="412"/>
      <c r="H91" s="412"/>
      <c r="I91" s="412"/>
      <c r="J91" s="412"/>
      <c r="K91" s="412"/>
      <c r="L91" s="412"/>
    </row>
    <row r="92" spans="3:13">
      <c r="C92" s="411"/>
      <c r="D92" s="411"/>
      <c r="E92" s="411"/>
      <c r="F92" s="411"/>
      <c r="G92" s="411"/>
      <c r="H92" s="411"/>
      <c r="I92" s="411"/>
      <c r="J92" s="411"/>
      <c r="K92" s="411"/>
      <c r="L92" s="411"/>
    </row>
    <row r="93" spans="3:13">
      <c r="C93" s="411"/>
      <c r="D93" s="411"/>
      <c r="E93" s="411"/>
      <c r="F93" s="411"/>
      <c r="G93" s="411"/>
      <c r="H93" s="411"/>
      <c r="I93" s="411"/>
      <c r="J93" s="411"/>
      <c r="K93" s="411"/>
      <c r="L93" s="411"/>
    </row>
    <row r="94" spans="3:13">
      <c r="C94" s="412"/>
      <c r="D94" s="412"/>
      <c r="E94" s="412"/>
      <c r="F94" s="412"/>
      <c r="G94" s="412"/>
      <c r="H94" s="412"/>
      <c r="I94" s="412"/>
      <c r="J94" s="412"/>
      <c r="K94" s="412"/>
      <c r="L94" s="412"/>
      <c r="M94" s="393"/>
    </row>
    <row r="95" spans="3:13">
      <c r="C95" s="411"/>
      <c r="D95" s="411"/>
      <c r="E95" s="411"/>
      <c r="F95" s="411"/>
      <c r="G95" s="411"/>
      <c r="H95" s="411"/>
      <c r="I95" s="411"/>
      <c r="J95" s="411"/>
      <c r="K95" s="411"/>
      <c r="L95" s="411"/>
      <c r="M95" s="393"/>
    </row>
    <row r="96" spans="3:13">
      <c r="C96" s="411"/>
      <c r="D96" s="411"/>
      <c r="E96" s="411"/>
      <c r="F96" s="411"/>
      <c r="G96" s="411"/>
      <c r="H96" s="411"/>
      <c r="I96" s="411"/>
      <c r="J96" s="411"/>
      <c r="K96" s="411"/>
      <c r="L96" s="411"/>
      <c r="M96" s="393"/>
    </row>
    <row r="97" spans="3:13">
      <c r="C97" s="412"/>
      <c r="D97" s="412"/>
      <c r="E97" s="413"/>
      <c r="F97" s="412"/>
      <c r="G97" s="412"/>
      <c r="H97" s="412"/>
      <c r="I97" s="413"/>
      <c r="J97" s="412"/>
      <c r="K97" s="412"/>
      <c r="L97" s="412"/>
      <c r="M97" s="393"/>
    </row>
    <row r="98" spans="3:13">
      <c r="C98" s="416"/>
      <c r="D98" s="416"/>
      <c r="E98" s="416"/>
      <c r="F98" s="416"/>
      <c r="G98" s="416"/>
      <c r="H98" s="416"/>
      <c r="I98" s="416"/>
      <c r="J98" s="416"/>
      <c r="K98" s="416"/>
      <c r="L98" s="416"/>
      <c r="M98" s="393"/>
    </row>
    <row r="99" spans="3:13">
      <c r="C99" s="416"/>
      <c r="D99" s="416"/>
      <c r="E99" s="416"/>
      <c r="F99" s="416"/>
      <c r="G99" s="416"/>
      <c r="H99" s="416"/>
      <c r="I99" s="416"/>
      <c r="J99" s="416"/>
      <c r="K99" s="416"/>
      <c r="L99" s="416"/>
      <c r="M99" s="393"/>
    </row>
    <row r="100" spans="3:13">
      <c r="C100" s="395"/>
      <c r="D100" s="395"/>
      <c r="E100" s="395"/>
      <c r="F100" s="395"/>
      <c r="G100" s="395"/>
      <c r="H100" s="395"/>
      <c r="I100" s="395"/>
      <c r="J100" s="395"/>
      <c r="K100" s="395"/>
      <c r="L100" s="395"/>
      <c r="M100" s="393"/>
    </row>
    <row r="101" spans="3:13">
      <c r="C101" s="393"/>
      <c r="D101" s="393"/>
      <c r="E101" s="393"/>
      <c r="F101" s="393"/>
      <c r="G101" s="393"/>
      <c r="H101" s="393"/>
      <c r="I101" s="393"/>
      <c r="J101" s="393"/>
      <c r="K101" s="393"/>
      <c r="L101" s="393"/>
    </row>
    <row r="102" spans="3:13">
      <c r="C102" s="393"/>
      <c r="D102" s="393"/>
      <c r="E102" s="393"/>
      <c r="F102" s="393"/>
      <c r="G102" s="393"/>
      <c r="H102" s="393"/>
      <c r="I102" s="393"/>
      <c r="J102" s="393"/>
      <c r="K102" s="393"/>
      <c r="L102" s="393"/>
    </row>
    <row r="103" spans="3:13">
      <c r="C103" s="393"/>
      <c r="D103" s="393"/>
      <c r="E103" s="393"/>
      <c r="F103" s="393"/>
      <c r="G103" s="393"/>
      <c r="H103" s="393"/>
      <c r="I103" s="393"/>
      <c r="J103" s="393"/>
      <c r="K103" s="393"/>
      <c r="L103" s="393"/>
    </row>
    <row r="104" spans="3:13">
      <c r="C104" s="393"/>
      <c r="D104" s="393"/>
      <c r="E104" s="393"/>
      <c r="F104" s="393"/>
      <c r="G104" s="393"/>
      <c r="H104" s="393"/>
      <c r="I104" s="393"/>
      <c r="J104" s="393"/>
      <c r="K104" s="393"/>
      <c r="L104" s="393"/>
    </row>
    <row r="105" spans="3:13">
      <c r="C105" s="417"/>
      <c r="D105" s="417"/>
      <c r="E105" s="417"/>
      <c r="F105" s="417"/>
      <c r="G105" s="417"/>
      <c r="H105" s="417"/>
      <c r="I105" s="417"/>
      <c r="J105" s="417"/>
      <c r="K105" s="417"/>
      <c r="L105" s="417"/>
    </row>
    <row r="106" spans="3:13">
      <c r="C106" s="417"/>
      <c r="D106" s="417"/>
      <c r="E106" s="417"/>
      <c r="F106" s="417"/>
      <c r="G106" s="417"/>
      <c r="H106" s="417"/>
      <c r="I106" s="417"/>
      <c r="J106" s="417"/>
      <c r="K106" s="417"/>
      <c r="L106" s="417"/>
    </row>
  </sheetData>
  <mergeCells count="48">
    <mergeCell ref="B65:C65"/>
    <mergeCell ref="D65:F65"/>
    <mergeCell ref="G65:I65"/>
    <mergeCell ref="B64:C64"/>
    <mergeCell ref="D64:F64"/>
    <mergeCell ref="G64:I64"/>
    <mergeCell ref="J64:L64"/>
    <mergeCell ref="B62:L62"/>
    <mergeCell ref="B63:C63"/>
    <mergeCell ref="D63:F63"/>
    <mergeCell ref="G63:I63"/>
    <mergeCell ref="J63:L63"/>
    <mergeCell ref="B59:L59"/>
    <mergeCell ref="B60:L60"/>
    <mergeCell ref="B61:L61"/>
    <mergeCell ref="I54:I55"/>
    <mergeCell ref="J54:J55"/>
    <mergeCell ref="C56:D56"/>
    <mergeCell ref="E56:L56"/>
    <mergeCell ref="E54:E55"/>
    <mergeCell ref="F54:F55"/>
    <mergeCell ref="B53:B56"/>
    <mergeCell ref="C53:C55"/>
    <mergeCell ref="D53:D55"/>
    <mergeCell ref="E53:G53"/>
    <mergeCell ref="H53:J53"/>
    <mergeCell ref="L53:L55"/>
    <mergeCell ref="H5:H6"/>
    <mergeCell ref="I5:I6"/>
    <mergeCell ref="G54:G55"/>
    <mergeCell ref="H54:H55"/>
    <mergeCell ref="B58:L58"/>
    <mergeCell ref="J5:J6"/>
    <mergeCell ref="E7:L7"/>
    <mergeCell ref="K53:K55"/>
    <mergeCell ref="B1:L1"/>
    <mergeCell ref="B2:L2"/>
    <mergeCell ref="B4:B7"/>
    <mergeCell ref="C4:C6"/>
    <mergeCell ref="D4:D6"/>
    <mergeCell ref="E4:G4"/>
    <mergeCell ref="H4:J4"/>
    <mergeCell ref="K4:K6"/>
    <mergeCell ref="L4:L6"/>
    <mergeCell ref="E5:E6"/>
    <mergeCell ref="C7:D7"/>
    <mergeCell ref="F5:F6"/>
    <mergeCell ref="G5:G6"/>
  </mergeCells>
  <phoneticPr fontId="0" type="noConversion"/>
  <conditionalFormatting sqref="I48 I51 J10">
    <cfRule type="cellIs" dxfId="71" priority="1" stopIfTrue="1" operator="between">
      <formula>0.0000000000000001</formula>
      <formula>0.4999999999</formula>
    </cfRule>
  </conditionalFormatting>
  <hyperlinks>
    <hyperlink ref="B63" r:id="rId1"/>
    <hyperlink ref="B64" r:id="rId2"/>
    <hyperlink ref="B65" r:id="rId3"/>
    <hyperlink ref="D63:D65" r:id="rId4" display="http://www.ine.pt/xurl/ind/0007356"/>
    <hyperlink ref="D63" r:id="rId5"/>
    <hyperlink ref="D64" r:id="rId6"/>
    <hyperlink ref="D65" r:id="rId7"/>
    <hyperlink ref="G63" r:id="rId8"/>
    <hyperlink ref="G64" r:id="rId9"/>
    <hyperlink ref="G65" r:id="rId10"/>
    <hyperlink ref="J63" r:id="rId11"/>
    <hyperlink ref="J64" r:id="rId12"/>
    <hyperlink ref="N3" location="Indice!A1" display="Indice!A1"/>
  </hyperlinks>
  <printOptions horizontalCentered="1"/>
  <pageMargins left="0.45275590551181105" right="0.45275590551181105" top="0.6692913385826772" bottom="0.6692913385826772" header="0" footer="0"/>
  <pageSetup paperSize="9" scale="64" orientation="portrait" horizontalDpi="4294967294" verticalDpi="0" r:id="rId13"/>
  <headerFooter alignWithMargins="0"/>
</worksheet>
</file>

<file path=xl/worksheets/sheet145.xml><?xml version="1.0" encoding="utf-8"?>
<worksheet xmlns="http://schemas.openxmlformats.org/spreadsheetml/2006/main" xmlns:r="http://schemas.openxmlformats.org/officeDocument/2006/relationships">
  <sheetPr>
    <pageSetUpPr fitToPage="1"/>
  </sheetPr>
  <dimension ref="B1:R60"/>
  <sheetViews>
    <sheetView showGridLines="0" workbookViewId="0">
      <selection activeCell="B2" sqref="B2:F2"/>
    </sheetView>
  </sheetViews>
  <sheetFormatPr defaultRowHeight="11.25"/>
  <cols>
    <col min="1" max="1" width="6.7109375" style="390" customWidth="1"/>
    <col min="2" max="6" width="20.7109375" style="390" customWidth="1"/>
    <col min="7" max="7" width="6.7109375" style="390" customWidth="1"/>
    <col min="8" max="8" width="13.140625" style="390" bestFit="1" customWidth="1"/>
    <col min="9" max="10" width="7.5703125" style="390" customWidth="1"/>
    <col min="11" max="16384" width="9.140625" style="390"/>
  </cols>
  <sheetData>
    <row r="1" spans="2:18" s="430" customFormat="1" ht="30" customHeight="1">
      <c r="B1" s="3485" t="s">
        <v>1612</v>
      </c>
      <c r="C1" s="3485"/>
      <c r="D1" s="3485"/>
      <c r="E1" s="3485"/>
      <c r="F1" s="3485"/>
      <c r="G1" s="431"/>
      <c r="H1" s="432"/>
      <c r="I1" s="432"/>
      <c r="J1" s="432"/>
      <c r="K1" s="432"/>
      <c r="L1" s="432"/>
      <c r="M1" s="432"/>
      <c r="N1" s="432"/>
      <c r="O1" s="432"/>
      <c r="P1" s="432"/>
      <c r="Q1" s="432"/>
      <c r="R1" s="432"/>
    </row>
    <row r="2" spans="2:18" s="430" customFormat="1" ht="30" customHeight="1">
      <c r="B2" s="3485" t="s">
        <v>1613</v>
      </c>
      <c r="C2" s="3485"/>
      <c r="D2" s="3485"/>
      <c r="E2" s="3485"/>
      <c r="F2" s="3485"/>
      <c r="G2" s="431"/>
      <c r="H2" s="432"/>
      <c r="I2" s="432"/>
      <c r="J2" s="432"/>
      <c r="K2" s="432"/>
      <c r="L2" s="432"/>
      <c r="M2" s="432"/>
      <c r="N2" s="432"/>
      <c r="O2" s="432"/>
      <c r="P2" s="432"/>
      <c r="Q2" s="432"/>
      <c r="R2" s="432"/>
    </row>
    <row r="3" spans="2:18" s="430" customFormat="1" ht="12.75" customHeight="1">
      <c r="B3" s="433"/>
      <c r="C3" s="434"/>
      <c r="D3" s="434"/>
      <c r="E3" s="434"/>
      <c r="F3" s="435"/>
      <c r="G3" s="435"/>
      <c r="H3" s="1951" t="s">
        <v>2512</v>
      </c>
      <c r="I3" s="436"/>
      <c r="J3" s="437"/>
      <c r="L3" s="437"/>
      <c r="M3" s="437"/>
      <c r="N3" s="437"/>
      <c r="P3" s="436"/>
    </row>
    <row r="4" spans="2:18" ht="21" customHeight="1">
      <c r="B4" s="4234"/>
      <c r="C4" s="56" t="s">
        <v>1614</v>
      </c>
      <c r="D4" s="328" t="s">
        <v>1559</v>
      </c>
      <c r="E4" s="328" t="s">
        <v>1567</v>
      </c>
      <c r="F4" s="328" t="s">
        <v>1615</v>
      </c>
      <c r="G4" s="438"/>
    </row>
    <row r="5" spans="2:18" ht="21" customHeight="1">
      <c r="B5" s="4232"/>
      <c r="C5" s="3661" t="s">
        <v>2268</v>
      </c>
      <c r="D5" s="3690"/>
      <c r="E5" s="3661" t="s">
        <v>2064</v>
      </c>
      <c r="F5" s="3690"/>
      <c r="G5" s="438"/>
      <c r="H5" s="219"/>
      <c r="I5" s="219"/>
      <c r="J5" s="131"/>
    </row>
    <row r="6" spans="2:18" s="126" customFormat="1" ht="18" customHeight="1">
      <c r="B6" s="139" t="s">
        <v>2065</v>
      </c>
      <c r="C6" s="397">
        <v>12004</v>
      </c>
      <c r="D6" s="397">
        <v>79290</v>
      </c>
      <c r="E6" s="397">
        <v>14622969.364</v>
      </c>
      <c r="F6" s="397">
        <v>5208907.9749999996</v>
      </c>
      <c r="G6" s="439"/>
    </row>
    <row r="7" spans="2:18" s="126" customFormat="1" ht="18" customHeight="1">
      <c r="B7" s="131" t="s">
        <v>2066</v>
      </c>
      <c r="C7" s="402">
        <v>11600</v>
      </c>
      <c r="D7" s="402">
        <v>78067</v>
      </c>
      <c r="E7" s="402">
        <v>14476109.128</v>
      </c>
      <c r="F7" s="402">
        <v>5153731.9270000001</v>
      </c>
      <c r="G7" s="439"/>
      <c r="H7" s="136"/>
      <c r="I7" s="137"/>
    </row>
    <row r="8" spans="2:18" s="126" customFormat="1" ht="18" customHeight="1">
      <c r="B8" s="131" t="s">
        <v>2067</v>
      </c>
      <c r="C8" s="402">
        <v>3117</v>
      </c>
      <c r="D8" s="402" t="s">
        <v>2315</v>
      </c>
      <c r="E8" s="402" t="s">
        <v>2315</v>
      </c>
      <c r="F8" s="402" t="s">
        <v>2315</v>
      </c>
      <c r="G8" s="439"/>
      <c r="I8" s="140"/>
    </row>
    <row r="9" spans="2:18" s="131" customFormat="1" ht="18" customHeight="1">
      <c r="B9" s="131" t="s">
        <v>2068</v>
      </c>
      <c r="C9" s="402">
        <v>127</v>
      </c>
      <c r="D9" s="402">
        <v>265</v>
      </c>
      <c r="E9" s="402">
        <v>13886.494000000001</v>
      </c>
      <c r="F9" s="402">
        <v>3650.47</v>
      </c>
      <c r="G9" s="439"/>
      <c r="I9" s="204"/>
    </row>
    <row r="10" spans="2:18" s="131" customFormat="1" ht="18" customHeight="1">
      <c r="B10" s="131" t="s">
        <v>2070</v>
      </c>
      <c r="C10" s="402">
        <v>394</v>
      </c>
      <c r="D10" s="402">
        <v>3769</v>
      </c>
      <c r="E10" s="402">
        <v>746410.60800000001</v>
      </c>
      <c r="F10" s="402">
        <v>137391.79800000001</v>
      </c>
      <c r="G10" s="439"/>
      <c r="I10" s="204"/>
    </row>
    <row r="11" spans="2:18" s="131" customFormat="1" ht="18" customHeight="1">
      <c r="B11" s="131" t="s">
        <v>2071</v>
      </c>
      <c r="C11" s="402">
        <v>313</v>
      </c>
      <c r="D11" s="402" t="s">
        <v>2315</v>
      </c>
      <c r="E11" s="402" t="s">
        <v>2315</v>
      </c>
      <c r="F11" s="402" t="s">
        <v>2315</v>
      </c>
      <c r="G11" s="439"/>
      <c r="I11" s="204"/>
    </row>
    <row r="12" spans="2:18" s="131" customFormat="1" ht="18" customHeight="1">
      <c r="B12" s="131" t="s">
        <v>2072</v>
      </c>
      <c r="C12" s="402">
        <v>1807</v>
      </c>
      <c r="D12" s="402">
        <v>10686</v>
      </c>
      <c r="E12" s="402">
        <v>1739882.5</v>
      </c>
      <c r="F12" s="402">
        <v>450738.00799999997</v>
      </c>
      <c r="G12" s="439"/>
      <c r="I12" s="204"/>
    </row>
    <row r="13" spans="2:18" s="131" customFormat="1" ht="18" customHeight="1">
      <c r="B13" s="131" t="s">
        <v>2073</v>
      </c>
      <c r="C13" s="402">
        <v>148</v>
      </c>
      <c r="D13" s="402">
        <v>300</v>
      </c>
      <c r="E13" s="402">
        <v>12138.29</v>
      </c>
      <c r="F13" s="402">
        <v>3749.0839999999998</v>
      </c>
      <c r="G13" s="439"/>
      <c r="I13" s="204"/>
    </row>
    <row r="14" spans="2:18" s="131" customFormat="1" ht="18" customHeight="1">
      <c r="B14" s="131" t="s">
        <v>2074</v>
      </c>
      <c r="C14" s="402">
        <v>178</v>
      </c>
      <c r="D14" s="402">
        <v>653</v>
      </c>
      <c r="E14" s="402">
        <v>94511.014999999999</v>
      </c>
      <c r="F14" s="402">
        <v>18317.012999999999</v>
      </c>
      <c r="G14" s="439"/>
      <c r="I14" s="204"/>
    </row>
    <row r="15" spans="2:18" s="131" customFormat="1" ht="18" customHeight="1">
      <c r="B15" s="131" t="s">
        <v>2075</v>
      </c>
      <c r="C15" s="402">
        <v>74</v>
      </c>
      <c r="D15" s="402">
        <v>374</v>
      </c>
      <c r="E15" s="402">
        <v>26557.449000000001</v>
      </c>
      <c r="F15" s="402">
        <v>6822.72</v>
      </c>
      <c r="G15" s="439"/>
      <c r="I15" s="204"/>
    </row>
    <row r="16" spans="2:18" s="131" customFormat="1" ht="18" customHeight="1">
      <c r="B16" s="131" t="s">
        <v>2076</v>
      </c>
      <c r="C16" s="402">
        <v>76</v>
      </c>
      <c r="D16" s="402">
        <v>128</v>
      </c>
      <c r="E16" s="402">
        <v>4531.21</v>
      </c>
      <c r="F16" s="402">
        <v>1810.5509999999999</v>
      </c>
      <c r="G16" s="439"/>
      <c r="I16" s="204"/>
    </row>
    <row r="17" spans="2:9" s="126" customFormat="1" ht="18" customHeight="1">
      <c r="B17" s="206" t="s">
        <v>2077</v>
      </c>
      <c r="C17" s="402">
        <v>1847</v>
      </c>
      <c r="D17" s="402" t="s">
        <v>2315</v>
      </c>
      <c r="E17" s="402" t="s">
        <v>2315</v>
      </c>
      <c r="F17" s="402" t="s">
        <v>2315</v>
      </c>
      <c r="G17" s="439"/>
      <c r="I17" s="140"/>
    </row>
    <row r="18" spans="2:9" s="131" customFormat="1" ht="18" customHeight="1">
      <c r="B18" s="131" t="s">
        <v>2078</v>
      </c>
      <c r="C18" s="402">
        <v>363</v>
      </c>
      <c r="D18" s="402">
        <v>2143</v>
      </c>
      <c r="E18" s="402">
        <v>254468.68</v>
      </c>
      <c r="F18" s="402">
        <v>55605.027999999998</v>
      </c>
      <c r="G18" s="439"/>
      <c r="I18" s="204"/>
    </row>
    <row r="19" spans="2:9" s="131" customFormat="1" ht="18" customHeight="1">
      <c r="B19" s="131" t="s">
        <v>2079</v>
      </c>
      <c r="C19" s="402">
        <v>363</v>
      </c>
      <c r="D19" s="402" t="s">
        <v>2315</v>
      </c>
      <c r="E19" s="402" t="s">
        <v>2315</v>
      </c>
      <c r="F19" s="402" t="s">
        <v>2315</v>
      </c>
      <c r="G19" s="439"/>
      <c r="I19" s="204"/>
    </row>
    <row r="20" spans="2:9" s="131" customFormat="1" ht="18" customHeight="1">
      <c r="B20" s="131" t="s">
        <v>2080</v>
      </c>
      <c r="C20" s="402">
        <v>274</v>
      </c>
      <c r="D20" s="402">
        <v>839</v>
      </c>
      <c r="E20" s="402">
        <v>49569.010999999999</v>
      </c>
      <c r="F20" s="402">
        <v>17400.5</v>
      </c>
      <c r="G20" s="439"/>
      <c r="I20" s="204"/>
    </row>
    <row r="21" spans="2:9" s="131" customFormat="1" ht="18" customHeight="1">
      <c r="B21" s="131" t="s">
        <v>2081</v>
      </c>
      <c r="C21" s="402">
        <v>70</v>
      </c>
      <c r="D21" s="402">
        <v>94</v>
      </c>
      <c r="E21" s="402">
        <v>2459.5070000000001</v>
      </c>
      <c r="F21" s="402">
        <v>1119.4169999999999</v>
      </c>
      <c r="G21" s="439"/>
      <c r="I21" s="204"/>
    </row>
    <row r="22" spans="2:9" s="131" customFormat="1" ht="18" customHeight="1">
      <c r="B22" s="131" t="s">
        <v>2082</v>
      </c>
      <c r="C22" s="402">
        <v>126</v>
      </c>
      <c r="D22" s="402">
        <v>378</v>
      </c>
      <c r="E22" s="402">
        <v>33558.29</v>
      </c>
      <c r="F22" s="402">
        <v>7660.5110000000004</v>
      </c>
      <c r="G22" s="439"/>
      <c r="I22" s="204"/>
    </row>
    <row r="23" spans="2:9" s="131" customFormat="1" ht="18" customHeight="1">
      <c r="B23" s="131" t="s">
        <v>2083</v>
      </c>
      <c r="C23" s="402">
        <v>5</v>
      </c>
      <c r="D23" s="402" t="s">
        <v>2315</v>
      </c>
      <c r="E23" s="402" t="s">
        <v>2315</v>
      </c>
      <c r="F23" s="402" t="s">
        <v>2315</v>
      </c>
      <c r="G23" s="439"/>
      <c r="I23" s="204"/>
    </row>
    <row r="24" spans="2:9" s="131" customFormat="1" ht="18" customHeight="1">
      <c r="B24" s="131" t="s">
        <v>2084</v>
      </c>
      <c r="C24" s="402">
        <v>15</v>
      </c>
      <c r="D24" s="402">
        <v>29</v>
      </c>
      <c r="E24" s="402">
        <v>1726.4780000000001</v>
      </c>
      <c r="F24" s="402">
        <v>484.59500000000003</v>
      </c>
      <c r="G24" s="439"/>
      <c r="I24" s="204"/>
    </row>
    <row r="25" spans="2:9" s="131" customFormat="1" ht="18" customHeight="1">
      <c r="B25" s="131" t="s">
        <v>2085</v>
      </c>
      <c r="C25" s="402">
        <v>43</v>
      </c>
      <c r="D25" s="402">
        <v>101</v>
      </c>
      <c r="E25" s="402">
        <v>6264.8239999999996</v>
      </c>
      <c r="F25" s="402">
        <v>1895.42</v>
      </c>
      <c r="G25" s="439"/>
      <c r="I25" s="204"/>
    </row>
    <row r="26" spans="2:9" s="131" customFormat="1" ht="18" customHeight="1">
      <c r="B26" s="131" t="s">
        <v>2086</v>
      </c>
      <c r="C26" s="402">
        <v>39</v>
      </c>
      <c r="D26" s="402">
        <v>367</v>
      </c>
      <c r="E26" s="402">
        <v>7523.9570000000003</v>
      </c>
      <c r="F26" s="402">
        <v>3921.8910000000001</v>
      </c>
      <c r="G26" s="439"/>
      <c r="I26" s="204"/>
    </row>
    <row r="27" spans="2:9" s="131" customFormat="1" ht="18" customHeight="1">
      <c r="B27" s="131" t="s">
        <v>2087</v>
      </c>
      <c r="C27" s="402">
        <v>59</v>
      </c>
      <c r="D27" s="402">
        <v>140</v>
      </c>
      <c r="E27" s="402">
        <v>5096.96</v>
      </c>
      <c r="F27" s="402">
        <v>3425.3829999999998</v>
      </c>
      <c r="G27" s="439"/>
      <c r="I27" s="204"/>
    </row>
    <row r="28" spans="2:9" s="131" customFormat="1" ht="18" customHeight="1">
      <c r="B28" s="131" t="s">
        <v>2088</v>
      </c>
      <c r="C28" s="402">
        <v>348</v>
      </c>
      <c r="D28" s="402">
        <v>1036</v>
      </c>
      <c r="E28" s="402">
        <v>107436.266</v>
      </c>
      <c r="F28" s="402">
        <v>28609.242999999999</v>
      </c>
      <c r="G28" s="439"/>
      <c r="I28" s="204"/>
    </row>
    <row r="29" spans="2:9" s="131" customFormat="1" ht="18" customHeight="1">
      <c r="B29" s="131" t="s">
        <v>2089</v>
      </c>
      <c r="C29" s="402">
        <v>142</v>
      </c>
      <c r="D29" s="402" t="s">
        <v>2315</v>
      </c>
      <c r="E29" s="402" t="s">
        <v>2315</v>
      </c>
      <c r="F29" s="402" t="s">
        <v>2315</v>
      </c>
      <c r="G29" s="439"/>
      <c r="I29" s="204"/>
    </row>
    <row r="30" spans="2:9" s="126" customFormat="1" ht="18" customHeight="1">
      <c r="B30" s="206" t="s">
        <v>2090</v>
      </c>
      <c r="C30" s="402">
        <v>5883</v>
      </c>
      <c r="D30" s="402" t="s">
        <v>2315</v>
      </c>
      <c r="E30" s="402" t="s">
        <v>2315</v>
      </c>
      <c r="F30" s="402" t="s">
        <v>2315</v>
      </c>
      <c r="G30" s="439"/>
      <c r="I30" s="140"/>
    </row>
    <row r="31" spans="2:9" s="131" customFormat="1" ht="18" customHeight="1">
      <c r="B31" s="131" t="s">
        <v>2091</v>
      </c>
      <c r="C31" s="402">
        <v>4973</v>
      </c>
      <c r="D31" s="402" t="s">
        <v>2315</v>
      </c>
      <c r="E31" s="402" t="s">
        <v>2315</v>
      </c>
      <c r="F31" s="402" t="s">
        <v>2315</v>
      </c>
      <c r="G31" s="439"/>
      <c r="I31" s="204"/>
    </row>
    <row r="32" spans="2:9" s="131" customFormat="1" ht="18" customHeight="1">
      <c r="B32" s="131" t="s">
        <v>2092</v>
      </c>
      <c r="C32" s="402">
        <v>910</v>
      </c>
      <c r="D32" s="402">
        <v>4044</v>
      </c>
      <c r="E32" s="402">
        <v>526253.20600000001</v>
      </c>
      <c r="F32" s="402">
        <v>144813.04999999999</v>
      </c>
      <c r="G32" s="439"/>
      <c r="I32" s="204"/>
    </row>
    <row r="33" spans="2:10" s="126" customFormat="1" ht="18" customHeight="1">
      <c r="B33" s="131" t="s">
        <v>2093</v>
      </c>
      <c r="C33" s="402">
        <v>409</v>
      </c>
      <c r="D33" s="402">
        <v>787</v>
      </c>
      <c r="E33" s="402">
        <v>58268.252</v>
      </c>
      <c r="F33" s="402">
        <v>22115.948</v>
      </c>
      <c r="G33" s="439"/>
      <c r="I33" s="140"/>
    </row>
    <row r="34" spans="2:10" s="131" customFormat="1" ht="18" customHeight="1">
      <c r="B34" s="131" t="s">
        <v>2094</v>
      </c>
      <c r="C34" s="402">
        <v>43</v>
      </c>
      <c r="D34" s="402">
        <v>50</v>
      </c>
      <c r="E34" s="402">
        <v>1171.277</v>
      </c>
      <c r="F34" s="402">
        <v>810.14300000000003</v>
      </c>
      <c r="G34" s="439"/>
      <c r="I34" s="204"/>
    </row>
    <row r="35" spans="2:10" s="131" customFormat="1" ht="18" customHeight="1">
      <c r="B35" s="131" t="s">
        <v>2095</v>
      </c>
      <c r="C35" s="402">
        <v>44</v>
      </c>
      <c r="D35" s="402">
        <v>67</v>
      </c>
      <c r="E35" s="402">
        <v>1172.45</v>
      </c>
      <c r="F35" s="402">
        <v>651.05600000000004</v>
      </c>
      <c r="G35" s="439"/>
      <c r="I35" s="204"/>
    </row>
    <row r="36" spans="2:10" s="131" customFormat="1" ht="18" customHeight="1">
      <c r="B36" s="131" t="s">
        <v>2096</v>
      </c>
      <c r="C36" s="402">
        <v>104</v>
      </c>
      <c r="D36" s="402">
        <v>230</v>
      </c>
      <c r="E36" s="402">
        <v>38929.377</v>
      </c>
      <c r="F36" s="402">
        <v>12991.975</v>
      </c>
      <c r="G36" s="439"/>
      <c r="I36" s="204"/>
    </row>
    <row r="37" spans="2:10" s="131" customFormat="1" ht="18" customHeight="1">
      <c r="B37" s="131" t="s">
        <v>2097</v>
      </c>
      <c r="C37" s="402">
        <v>39</v>
      </c>
      <c r="D37" s="402">
        <v>52</v>
      </c>
      <c r="E37" s="402">
        <v>1096.6569999999999</v>
      </c>
      <c r="F37" s="402">
        <v>479.12299999999999</v>
      </c>
      <c r="G37" s="439"/>
      <c r="I37" s="204"/>
    </row>
    <row r="38" spans="2:10" s="131" customFormat="1" ht="18" customHeight="1">
      <c r="B38" s="131" t="s">
        <v>2098</v>
      </c>
      <c r="C38" s="402">
        <v>179</v>
      </c>
      <c r="D38" s="402">
        <v>388</v>
      </c>
      <c r="E38" s="402">
        <v>15898.491</v>
      </c>
      <c r="F38" s="402">
        <v>7183.6509999999998</v>
      </c>
      <c r="G38" s="439"/>
      <c r="I38" s="204"/>
    </row>
    <row r="39" spans="2:10" s="126" customFormat="1" ht="18" customHeight="1">
      <c r="B39" s="131" t="s">
        <v>2099</v>
      </c>
      <c r="C39" s="402">
        <v>344</v>
      </c>
      <c r="D39" s="402">
        <v>626</v>
      </c>
      <c r="E39" s="402">
        <v>25714.721000000001</v>
      </c>
      <c r="F39" s="402">
        <v>9750.3870000000006</v>
      </c>
      <c r="G39" s="439"/>
      <c r="I39" s="140"/>
    </row>
    <row r="40" spans="2:10" s="126" customFormat="1" ht="18" customHeight="1">
      <c r="B40" s="126" t="s">
        <v>2100</v>
      </c>
      <c r="C40" s="397">
        <v>194</v>
      </c>
      <c r="D40" s="397">
        <v>438</v>
      </c>
      <c r="E40" s="397">
        <v>56844.489000000001</v>
      </c>
      <c r="F40" s="397">
        <v>14728.125</v>
      </c>
      <c r="G40" s="439"/>
      <c r="I40" s="140"/>
    </row>
    <row r="41" spans="2:10" s="126" customFormat="1" ht="18" customHeight="1">
      <c r="B41" s="139" t="s">
        <v>2101</v>
      </c>
      <c r="C41" s="397">
        <v>210</v>
      </c>
      <c r="D41" s="397">
        <v>785</v>
      </c>
      <c r="E41" s="397">
        <v>90015.747000000003</v>
      </c>
      <c r="F41" s="397">
        <v>40447.923000000003</v>
      </c>
      <c r="G41" s="439"/>
      <c r="I41" s="140"/>
    </row>
    <row r="42" spans="2:10" ht="21" customHeight="1">
      <c r="B42" s="3684"/>
      <c r="C42" s="56" t="s">
        <v>1587</v>
      </c>
      <c r="D42" s="328" t="s">
        <v>1588</v>
      </c>
      <c r="E42" s="328" t="s">
        <v>1594</v>
      </c>
      <c r="F42" s="328" t="s">
        <v>1616</v>
      </c>
      <c r="G42" s="438"/>
    </row>
    <row r="43" spans="2:10" ht="21" customHeight="1">
      <c r="B43" s="4232"/>
      <c r="C43" s="3661" t="s">
        <v>2289</v>
      </c>
      <c r="D43" s="3690"/>
      <c r="E43" s="3661" t="s">
        <v>2112</v>
      </c>
      <c r="F43" s="3690"/>
      <c r="G43" s="438"/>
      <c r="H43" s="131"/>
      <c r="I43" s="142"/>
      <c r="J43" s="131"/>
    </row>
    <row r="44" spans="2:10" ht="12.75" customHeight="1">
      <c r="B44" s="428"/>
      <c r="C44" s="329"/>
      <c r="D44" s="329"/>
      <c r="E44" s="329"/>
      <c r="F44" s="329"/>
      <c r="G44" s="438"/>
      <c r="H44" s="131"/>
      <c r="I44" s="142"/>
      <c r="J44" s="131"/>
    </row>
    <row r="45" spans="2:10" ht="12.75" customHeight="1">
      <c r="B45" s="4233" t="s">
        <v>2113</v>
      </c>
      <c r="C45" s="3437"/>
      <c r="D45" s="3437"/>
      <c r="E45" s="3437"/>
      <c r="F45" s="3437"/>
      <c r="G45" s="438"/>
      <c r="H45" s="131"/>
      <c r="I45" s="142"/>
      <c r="J45" s="131"/>
    </row>
    <row r="46" spans="2:10" ht="12.75" customHeight="1">
      <c r="B46" s="4235" t="s">
        <v>2290</v>
      </c>
      <c r="C46" s="4235"/>
      <c r="D46" s="4235"/>
      <c r="E46" s="4235"/>
      <c r="F46" s="4235"/>
      <c r="G46" s="440"/>
    </row>
    <row r="47" spans="2:10" ht="12.75" customHeight="1">
      <c r="B47" s="4235" t="s">
        <v>2291</v>
      </c>
      <c r="C47" s="4235"/>
      <c r="D47" s="4235"/>
      <c r="E47" s="4235"/>
      <c r="F47" s="4235"/>
      <c r="G47" s="440"/>
    </row>
    <row r="48" spans="2:10" ht="12.75" customHeight="1">
      <c r="B48" s="4236"/>
      <c r="C48" s="4236"/>
      <c r="D48" s="4236"/>
      <c r="E48" s="4236"/>
      <c r="F48" s="4236"/>
      <c r="G48" s="411"/>
      <c r="H48" s="411"/>
      <c r="I48" s="411"/>
    </row>
    <row r="49" spans="2:9" ht="12.75" customHeight="1">
      <c r="B49" s="3434" t="s">
        <v>2116</v>
      </c>
      <c r="C49" s="3434"/>
      <c r="D49" s="3434"/>
      <c r="E49" s="3434"/>
      <c r="F49" s="3434"/>
      <c r="G49" s="411"/>
      <c r="H49" s="411"/>
      <c r="I49" s="411"/>
    </row>
    <row r="50" spans="2:9" ht="12.75" customHeight="1">
      <c r="B50" s="3804" t="s">
        <v>1617</v>
      </c>
      <c r="C50" s="3804"/>
      <c r="D50" s="3804" t="s">
        <v>1618</v>
      </c>
      <c r="E50" s="3804"/>
      <c r="F50" s="393"/>
      <c r="G50" s="411"/>
      <c r="H50" s="411"/>
      <c r="I50" s="411"/>
    </row>
    <row r="51" spans="2:9" ht="12.75" customHeight="1">
      <c r="B51" s="3804" t="s">
        <v>1619</v>
      </c>
      <c r="C51" s="3804"/>
      <c r="D51" s="3804" t="s">
        <v>1620</v>
      </c>
      <c r="E51" s="3804"/>
      <c r="F51" s="393"/>
    </row>
    <row r="52" spans="2:9" ht="12.75" customHeight="1"/>
    <row r="54" spans="2:9">
      <c r="C54" s="441"/>
      <c r="D54" s="441"/>
      <c r="E54" s="441"/>
      <c r="F54" s="441"/>
      <c r="G54" s="441"/>
    </row>
    <row r="55" spans="2:9">
      <c r="C55" s="441"/>
      <c r="D55" s="441"/>
      <c r="E55" s="441"/>
      <c r="F55" s="441"/>
      <c r="G55" s="441"/>
    </row>
    <row r="56" spans="2:9">
      <c r="C56" s="441"/>
      <c r="D56" s="441"/>
      <c r="E56" s="441"/>
      <c r="F56" s="441"/>
      <c r="G56" s="441"/>
    </row>
    <row r="57" spans="2:9">
      <c r="C57" s="441"/>
      <c r="D57" s="441"/>
      <c r="E57" s="441"/>
      <c r="F57" s="441"/>
      <c r="G57" s="441"/>
    </row>
    <row r="58" spans="2:9">
      <c r="C58" s="441"/>
      <c r="D58" s="441"/>
      <c r="E58" s="441"/>
      <c r="F58" s="441"/>
      <c r="G58" s="441"/>
    </row>
    <row r="59" spans="2:9">
      <c r="C59" s="441"/>
      <c r="D59" s="441"/>
      <c r="E59" s="441"/>
      <c r="F59" s="441"/>
      <c r="G59" s="441"/>
    </row>
    <row r="60" spans="2:9">
      <c r="C60" s="441"/>
      <c r="D60" s="441"/>
      <c r="E60" s="441"/>
      <c r="F60" s="441"/>
      <c r="G60" s="441"/>
    </row>
  </sheetData>
  <mergeCells count="17">
    <mergeCell ref="B50:C50"/>
    <mergeCell ref="D50:E50"/>
    <mergeCell ref="B51:C51"/>
    <mergeCell ref="D51:E51"/>
    <mergeCell ref="B46:F46"/>
    <mergeCell ref="B47:F47"/>
    <mergeCell ref="B48:F48"/>
    <mergeCell ref="B49:F49"/>
    <mergeCell ref="B42:B43"/>
    <mergeCell ref="C43:D43"/>
    <mergeCell ref="E43:F43"/>
    <mergeCell ref="B45:F45"/>
    <mergeCell ref="B1:F1"/>
    <mergeCell ref="B2:F2"/>
    <mergeCell ref="B4:B5"/>
    <mergeCell ref="C5:D5"/>
    <mergeCell ref="E5:F5"/>
  </mergeCells>
  <phoneticPr fontId="0" type="noConversion"/>
  <hyperlinks>
    <hyperlink ref="B50" r:id="rId1"/>
    <hyperlink ref="B51" r:id="rId2"/>
    <hyperlink ref="D50:D51" r:id="rId3" display="http://www.ine.pt/xurl/ind/0007356"/>
    <hyperlink ref="D50" r:id="rId4"/>
    <hyperlink ref="D51" r:id="rId5"/>
    <hyperlink ref="H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6"/>
  <headerFooter alignWithMargins="0"/>
</worksheet>
</file>

<file path=xl/worksheets/sheet146.xml><?xml version="1.0" encoding="utf-8"?>
<worksheet xmlns="http://schemas.openxmlformats.org/spreadsheetml/2006/main" xmlns:r="http://schemas.openxmlformats.org/officeDocument/2006/relationships">
  <sheetPr>
    <pageSetUpPr fitToPage="1"/>
  </sheetPr>
  <dimension ref="A1:N55"/>
  <sheetViews>
    <sheetView showGridLines="0" workbookViewId="0">
      <selection activeCell="B2" sqref="B2:L2"/>
    </sheetView>
  </sheetViews>
  <sheetFormatPr defaultRowHeight="12.75"/>
  <cols>
    <col min="1" max="1" width="6.7109375" customWidth="1"/>
    <col min="2" max="2" width="20.7109375" customWidth="1"/>
    <col min="3" max="12" width="10.7109375" customWidth="1"/>
    <col min="13" max="13" width="6.7109375" customWidth="1"/>
    <col min="14" max="14" width="13.140625" bestFit="1" customWidth="1"/>
  </cols>
  <sheetData>
    <row r="1" spans="2:14" ht="30" customHeight="1">
      <c r="B1" s="4019" t="s">
        <v>1621</v>
      </c>
      <c r="C1" s="4019"/>
      <c r="D1" s="4019"/>
      <c r="E1" s="4019"/>
      <c r="F1" s="4019"/>
      <c r="G1" s="4019"/>
      <c r="H1" s="4019"/>
      <c r="I1" s="4019"/>
      <c r="J1" s="4019"/>
      <c r="K1" s="4019"/>
      <c r="L1" s="4019"/>
    </row>
    <row r="2" spans="2:14" ht="30" customHeight="1">
      <c r="B2" s="4019" t="s">
        <v>1622</v>
      </c>
      <c r="C2" s="4019"/>
      <c r="D2" s="4019"/>
      <c r="E2" s="4019"/>
      <c r="F2" s="4019"/>
      <c r="G2" s="4019"/>
      <c r="H2" s="4019"/>
      <c r="I2" s="4019"/>
      <c r="J2" s="4019"/>
      <c r="K2" s="4019"/>
      <c r="L2" s="4019"/>
    </row>
    <row r="3" spans="2:14">
      <c r="B3" s="1931" t="s">
        <v>2224</v>
      </c>
      <c r="C3" s="1932"/>
      <c r="D3" s="1932"/>
      <c r="E3" s="1932"/>
      <c r="F3" s="359"/>
      <c r="G3" s="359"/>
      <c r="H3" s="359"/>
      <c r="I3" s="182"/>
      <c r="J3" s="182"/>
      <c r="K3" s="182"/>
      <c r="L3" s="1933" t="s">
        <v>2225</v>
      </c>
      <c r="N3" s="1951" t="s">
        <v>2512</v>
      </c>
    </row>
    <row r="4" spans="2:14" ht="90">
      <c r="B4" s="4177"/>
      <c r="C4" s="1934" t="s">
        <v>1623</v>
      </c>
      <c r="D4" s="1934" t="s">
        <v>1624</v>
      </c>
      <c r="E4" s="1934" t="s">
        <v>1625</v>
      </c>
      <c r="F4" s="1934" t="s">
        <v>1626</v>
      </c>
      <c r="G4" s="1934" t="s">
        <v>1627</v>
      </c>
      <c r="H4" s="1934" t="s">
        <v>1628</v>
      </c>
      <c r="I4" s="1934" t="s">
        <v>1629</v>
      </c>
      <c r="J4" s="190" t="s">
        <v>1630</v>
      </c>
      <c r="K4" s="209" t="s">
        <v>1631</v>
      </c>
      <c r="L4" s="209" t="s">
        <v>1632</v>
      </c>
    </row>
    <row r="5" spans="2:14" ht="21" customHeight="1">
      <c r="B5" s="4178"/>
      <c r="C5" s="4239" t="s">
        <v>1633</v>
      </c>
      <c r="D5" s="4240"/>
      <c r="E5" s="4240"/>
      <c r="F5" s="4240"/>
      <c r="G5" s="4240"/>
      <c r="H5" s="4240"/>
      <c r="I5" s="4240"/>
      <c r="J5" s="3506"/>
      <c r="K5" s="4241" t="s">
        <v>1634</v>
      </c>
      <c r="L5" s="4242"/>
    </row>
    <row r="6" spans="2:14" ht="15" customHeight="1">
      <c r="B6" s="98" t="s">
        <v>2065</v>
      </c>
      <c r="C6" s="1935">
        <v>80.58</v>
      </c>
      <c r="D6" s="1936">
        <v>53</v>
      </c>
      <c r="E6" s="1936">
        <v>71</v>
      </c>
      <c r="F6" s="1936">
        <v>22</v>
      </c>
      <c r="G6" s="1936">
        <v>55</v>
      </c>
      <c r="H6" s="1936">
        <v>72</v>
      </c>
      <c r="I6" s="1936">
        <v>32</v>
      </c>
      <c r="J6" s="1935">
        <v>3.31</v>
      </c>
      <c r="K6" s="1935">
        <v>25.04</v>
      </c>
      <c r="L6" s="1936">
        <v>60</v>
      </c>
    </row>
    <row r="7" spans="2:14" ht="15" customHeight="1">
      <c r="B7" s="101" t="s">
        <v>2066</v>
      </c>
      <c r="C7" s="1937">
        <v>81.98</v>
      </c>
      <c r="D7" s="1938">
        <v>53</v>
      </c>
      <c r="E7" s="1938">
        <v>71</v>
      </c>
      <c r="F7" s="1938">
        <v>22</v>
      </c>
      <c r="G7" s="1938">
        <v>54</v>
      </c>
      <c r="H7" s="1938">
        <v>71</v>
      </c>
      <c r="I7" s="1938">
        <v>31</v>
      </c>
      <c r="J7" s="1937">
        <v>3.36</v>
      </c>
      <c r="K7" s="1937">
        <v>25.38</v>
      </c>
      <c r="L7" s="1938">
        <v>60</v>
      </c>
    </row>
    <row r="8" spans="2:14" ht="15" customHeight="1">
      <c r="B8" s="101" t="s">
        <v>2067</v>
      </c>
      <c r="C8" s="1939">
        <v>143.87</v>
      </c>
      <c r="D8" s="1940">
        <v>59</v>
      </c>
      <c r="E8" s="1940">
        <v>79</v>
      </c>
      <c r="F8" s="1940">
        <v>24</v>
      </c>
      <c r="G8" s="1940">
        <v>67</v>
      </c>
      <c r="H8" s="1940">
        <v>84</v>
      </c>
      <c r="I8" s="1940">
        <v>37</v>
      </c>
      <c r="J8" s="1939">
        <v>3.17</v>
      </c>
      <c r="K8" s="1939">
        <v>33.1</v>
      </c>
      <c r="L8" s="1940">
        <v>59</v>
      </c>
    </row>
    <row r="9" spans="2:14" ht="15" customHeight="1">
      <c r="B9" s="251" t="s">
        <v>2068</v>
      </c>
      <c r="C9" s="1939">
        <v>141.16999999999999</v>
      </c>
      <c r="D9" s="1940">
        <v>74</v>
      </c>
      <c r="E9" s="1940">
        <v>89</v>
      </c>
      <c r="F9" s="1940">
        <v>29</v>
      </c>
      <c r="G9" s="1940">
        <v>85</v>
      </c>
      <c r="H9" s="1940">
        <v>95</v>
      </c>
      <c r="I9" s="1940">
        <v>45</v>
      </c>
      <c r="J9" s="1939">
        <v>3.65</v>
      </c>
      <c r="K9" s="1939">
        <v>41.16</v>
      </c>
      <c r="L9" s="1940">
        <v>75</v>
      </c>
    </row>
    <row r="10" spans="2:14" ht="15" customHeight="1">
      <c r="B10" s="251" t="s">
        <v>2070</v>
      </c>
      <c r="C10" s="1939">
        <v>175.99</v>
      </c>
      <c r="D10" s="1940">
        <v>72</v>
      </c>
      <c r="E10" s="1940">
        <v>88</v>
      </c>
      <c r="F10" s="1940">
        <v>21</v>
      </c>
      <c r="G10" s="1940">
        <v>74</v>
      </c>
      <c r="H10" s="1940">
        <v>83</v>
      </c>
      <c r="I10" s="1940">
        <v>39</v>
      </c>
      <c r="J10" s="1939">
        <v>0.96</v>
      </c>
      <c r="K10" s="1939">
        <v>33.72</v>
      </c>
      <c r="L10" s="1940">
        <v>54</v>
      </c>
    </row>
    <row r="11" spans="2:14" ht="15" customHeight="1">
      <c r="B11" s="251" t="s">
        <v>2071</v>
      </c>
      <c r="C11" s="1939">
        <v>180.83</v>
      </c>
      <c r="D11" s="1940">
        <v>61</v>
      </c>
      <c r="E11" s="1940">
        <v>82</v>
      </c>
      <c r="F11" s="1940">
        <v>23</v>
      </c>
      <c r="G11" s="1940">
        <v>55</v>
      </c>
      <c r="H11" s="1940">
        <v>73</v>
      </c>
      <c r="I11" s="1940">
        <v>28</v>
      </c>
      <c r="J11" s="1939">
        <v>3.2</v>
      </c>
      <c r="K11" s="1939">
        <v>59.03</v>
      </c>
      <c r="L11" s="1940">
        <v>96</v>
      </c>
    </row>
    <row r="12" spans="2:14" ht="15" customHeight="1">
      <c r="B12" s="251" t="s">
        <v>2072</v>
      </c>
      <c r="C12" s="1939">
        <v>97.31</v>
      </c>
      <c r="D12" s="1940">
        <v>54</v>
      </c>
      <c r="E12" s="1940">
        <v>72</v>
      </c>
      <c r="F12" s="1940">
        <v>24</v>
      </c>
      <c r="G12" s="1940">
        <v>65</v>
      </c>
      <c r="H12" s="1940">
        <v>85</v>
      </c>
      <c r="I12" s="1940">
        <v>39</v>
      </c>
      <c r="J12" s="1939">
        <v>6.02</v>
      </c>
      <c r="K12" s="1939">
        <v>24.17</v>
      </c>
      <c r="L12" s="1940">
        <v>54</v>
      </c>
    </row>
    <row r="13" spans="2:14" ht="15" customHeight="1">
      <c r="B13" s="251" t="s">
        <v>2073</v>
      </c>
      <c r="C13" s="1939">
        <v>255.42</v>
      </c>
      <c r="D13" s="1940">
        <v>62</v>
      </c>
      <c r="E13" s="1940">
        <v>83</v>
      </c>
      <c r="F13" s="1940">
        <v>22</v>
      </c>
      <c r="G13" s="1940">
        <v>76</v>
      </c>
      <c r="H13" s="1940">
        <v>89</v>
      </c>
      <c r="I13" s="1940">
        <v>42</v>
      </c>
      <c r="J13" s="1939">
        <v>0.19</v>
      </c>
      <c r="K13" s="1939">
        <v>29.89</v>
      </c>
      <c r="L13" s="1940">
        <v>43</v>
      </c>
    </row>
    <row r="14" spans="2:14" ht="15" customHeight="1">
      <c r="B14" s="251" t="s">
        <v>2074</v>
      </c>
      <c r="C14" s="1939">
        <v>240.62</v>
      </c>
      <c r="D14" s="1940">
        <v>59</v>
      </c>
      <c r="E14" s="1940">
        <v>75</v>
      </c>
      <c r="F14" s="1940">
        <v>24</v>
      </c>
      <c r="G14" s="1940">
        <v>71</v>
      </c>
      <c r="H14" s="1940">
        <v>87</v>
      </c>
      <c r="I14" s="1940">
        <v>38</v>
      </c>
      <c r="J14" s="1939">
        <v>0.41</v>
      </c>
      <c r="K14" s="1939">
        <v>64.92</v>
      </c>
      <c r="L14" s="1940">
        <v>97</v>
      </c>
    </row>
    <row r="15" spans="2:14" ht="15" customHeight="1">
      <c r="B15" s="251" t="s">
        <v>2075</v>
      </c>
      <c r="C15" s="1939">
        <v>83.6</v>
      </c>
      <c r="D15" s="1940">
        <v>56</v>
      </c>
      <c r="E15" s="1940">
        <v>55</v>
      </c>
      <c r="F15" s="1940">
        <v>18</v>
      </c>
      <c r="G15" s="1940">
        <v>86</v>
      </c>
      <c r="H15" s="1940">
        <v>97</v>
      </c>
      <c r="I15" s="1940">
        <v>61</v>
      </c>
      <c r="J15" s="1939">
        <v>0.21</v>
      </c>
      <c r="K15" s="1939">
        <v>2.78</v>
      </c>
      <c r="L15" s="1940">
        <v>7</v>
      </c>
    </row>
    <row r="16" spans="2:14" ht="15" customHeight="1">
      <c r="B16" s="251" t="s">
        <v>2076</v>
      </c>
      <c r="C16" s="1939">
        <v>120.21</v>
      </c>
      <c r="D16" s="1940">
        <v>87</v>
      </c>
      <c r="E16" s="1940">
        <v>93</v>
      </c>
      <c r="F16" s="1940">
        <v>40</v>
      </c>
      <c r="G16" s="1940">
        <v>95</v>
      </c>
      <c r="H16" s="1940">
        <v>99</v>
      </c>
      <c r="I16" s="1940">
        <v>24</v>
      </c>
      <c r="J16" s="1939">
        <v>0.28999999999999998</v>
      </c>
      <c r="K16" s="1939">
        <v>16.329999999999998</v>
      </c>
      <c r="L16" s="1940">
        <v>31</v>
      </c>
    </row>
    <row r="17" spans="2:12" ht="15" customHeight="1">
      <c r="B17" s="103" t="s">
        <v>2077</v>
      </c>
      <c r="C17" s="1939">
        <v>126.34</v>
      </c>
      <c r="D17" s="1940">
        <v>59</v>
      </c>
      <c r="E17" s="1940">
        <v>76</v>
      </c>
      <c r="F17" s="1940">
        <v>25</v>
      </c>
      <c r="G17" s="1940">
        <v>68</v>
      </c>
      <c r="H17" s="1940">
        <v>85</v>
      </c>
      <c r="I17" s="1940">
        <v>40</v>
      </c>
      <c r="J17" s="1939">
        <v>1.99</v>
      </c>
      <c r="K17" s="1939">
        <v>25.88</v>
      </c>
      <c r="L17" s="1940">
        <v>48</v>
      </c>
    </row>
    <row r="18" spans="2:12" ht="15" customHeight="1">
      <c r="B18" s="251" t="s">
        <v>2078</v>
      </c>
      <c r="C18" s="1939">
        <v>139.18</v>
      </c>
      <c r="D18" s="1940">
        <v>58</v>
      </c>
      <c r="E18" s="1940">
        <v>76</v>
      </c>
      <c r="F18" s="1940">
        <v>24</v>
      </c>
      <c r="G18" s="1940">
        <v>66</v>
      </c>
      <c r="H18" s="1940">
        <v>85</v>
      </c>
      <c r="I18" s="1940">
        <v>31</v>
      </c>
      <c r="J18" s="1939">
        <v>4.3</v>
      </c>
      <c r="K18" s="1939">
        <v>48.56</v>
      </c>
      <c r="L18" s="1940">
        <v>88</v>
      </c>
    </row>
    <row r="19" spans="2:12" ht="15" customHeight="1">
      <c r="B19" s="251" t="s">
        <v>2079</v>
      </c>
      <c r="C19" s="1939">
        <v>128.91</v>
      </c>
      <c r="D19" s="1940">
        <v>63</v>
      </c>
      <c r="E19" s="1940">
        <v>83</v>
      </c>
      <c r="F19" s="1940">
        <v>30</v>
      </c>
      <c r="G19" s="1940">
        <v>69</v>
      </c>
      <c r="H19" s="1940">
        <v>87</v>
      </c>
      <c r="I19" s="1940">
        <v>46</v>
      </c>
      <c r="J19" s="1939">
        <v>0.77</v>
      </c>
      <c r="K19" s="1939">
        <v>17.03</v>
      </c>
      <c r="L19" s="1940">
        <v>30</v>
      </c>
    </row>
    <row r="20" spans="2:12" ht="15" customHeight="1">
      <c r="B20" s="251" t="s">
        <v>2080</v>
      </c>
      <c r="C20" s="1939">
        <v>147.35</v>
      </c>
      <c r="D20" s="1940">
        <v>64</v>
      </c>
      <c r="E20" s="1940">
        <v>74</v>
      </c>
      <c r="F20" s="1940">
        <v>28</v>
      </c>
      <c r="G20" s="1940">
        <v>64</v>
      </c>
      <c r="H20" s="1940">
        <v>81</v>
      </c>
      <c r="I20" s="1940">
        <v>36</v>
      </c>
      <c r="J20" s="1939">
        <v>0.54</v>
      </c>
      <c r="K20" s="1939">
        <v>24.73</v>
      </c>
      <c r="L20" s="1940">
        <v>45</v>
      </c>
    </row>
    <row r="21" spans="2:12" ht="15" customHeight="1">
      <c r="B21" s="251" t="s">
        <v>2081</v>
      </c>
      <c r="C21" s="1939">
        <v>165.18</v>
      </c>
      <c r="D21" s="1940">
        <v>75</v>
      </c>
      <c r="E21" s="1940">
        <v>79</v>
      </c>
      <c r="F21" s="1940">
        <v>42</v>
      </c>
      <c r="G21" s="1940">
        <v>79</v>
      </c>
      <c r="H21" s="1940">
        <v>89</v>
      </c>
      <c r="I21" s="1940">
        <v>51</v>
      </c>
      <c r="J21" s="1939">
        <v>0.27</v>
      </c>
      <c r="K21" s="1939">
        <v>17.34</v>
      </c>
      <c r="L21" s="1940">
        <v>30</v>
      </c>
    </row>
    <row r="22" spans="2:12" ht="15" customHeight="1">
      <c r="B22" s="251" t="s">
        <v>2082</v>
      </c>
      <c r="C22" s="1939">
        <v>111.7</v>
      </c>
      <c r="D22" s="1940">
        <v>55</v>
      </c>
      <c r="E22" s="1940">
        <v>74</v>
      </c>
      <c r="F22" s="1940">
        <v>20</v>
      </c>
      <c r="G22" s="1940">
        <v>81</v>
      </c>
      <c r="H22" s="1940">
        <v>95</v>
      </c>
      <c r="I22" s="1940">
        <v>44</v>
      </c>
      <c r="J22" s="1939">
        <v>1.32</v>
      </c>
      <c r="K22" s="1939">
        <v>34.090000000000003</v>
      </c>
      <c r="L22" s="1940">
        <v>64</v>
      </c>
    </row>
    <row r="23" spans="2:12" ht="15" customHeight="1">
      <c r="B23" s="251" t="s">
        <v>2083</v>
      </c>
      <c r="C23" s="1939">
        <v>223.45</v>
      </c>
      <c r="D23" s="1940">
        <v>75</v>
      </c>
      <c r="E23" s="1940">
        <v>67</v>
      </c>
      <c r="F23" s="1940">
        <v>39</v>
      </c>
      <c r="G23" s="1940">
        <v>89</v>
      </c>
      <c r="H23" s="1940">
        <v>97</v>
      </c>
      <c r="I23" s="1940">
        <v>52</v>
      </c>
      <c r="J23" s="1939">
        <v>0</v>
      </c>
      <c r="K23" s="1939">
        <v>6.85</v>
      </c>
      <c r="L23" s="1940">
        <v>10</v>
      </c>
    </row>
    <row r="24" spans="2:12" ht="15" customHeight="1">
      <c r="B24" s="251" t="s">
        <v>2084</v>
      </c>
      <c r="C24" s="1939">
        <v>106.31</v>
      </c>
      <c r="D24" s="1940">
        <v>57</v>
      </c>
      <c r="E24" s="1940">
        <v>60</v>
      </c>
      <c r="F24" s="1940">
        <v>8</v>
      </c>
      <c r="G24" s="1940">
        <v>83</v>
      </c>
      <c r="H24" s="1940">
        <v>70</v>
      </c>
      <c r="I24" s="1940">
        <v>48</v>
      </c>
      <c r="J24" s="1939">
        <v>0.48</v>
      </c>
      <c r="K24" s="1939">
        <v>5.12</v>
      </c>
      <c r="L24" s="1940">
        <v>10</v>
      </c>
    </row>
    <row r="25" spans="2:12" ht="15" customHeight="1">
      <c r="B25" s="251" t="s">
        <v>2085</v>
      </c>
      <c r="C25" s="1939">
        <v>92.65</v>
      </c>
      <c r="D25" s="1940">
        <v>64</v>
      </c>
      <c r="E25" s="1940">
        <v>79</v>
      </c>
      <c r="F25" s="1940">
        <v>15</v>
      </c>
      <c r="G25" s="1940">
        <v>93</v>
      </c>
      <c r="H25" s="1940">
        <v>98</v>
      </c>
      <c r="I25" s="1940">
        <v>72</v>
      </c>
      <c r="J25" s="1939">
        <v>0.33</v>
      </c>
      <c r="K25" s="1939">
        <v>18.170000000000002</v>
      </c>
      <c r="L25" s="1940">
        <v>38</v>
      </c>
    </row>
    <row r="26" spans="2:12" ht="15" customHeight="1">
      <c r="B26" s="251" t="s">
        <v>2086</v>
      </c>
      <c r="C26" s="1939">
        <v>208.28</v>
      </c>
      <c r="D26" s="1940">
        <v>68</v>
      </c>
      <c r="E26" s="1940">
        <v>79</v>
      </c>
      <c r="F26" s="1940">
        <v>30</v>
      </c>
      <c r="G26" s="1940">
        <v>92</v>
      </c>
      <c r="H26" s="1940">
        <v>99</v>
      </c>
      <c r="I26" s="1940">
        <v>68</v>
      </c>
      <c r="J26" s="1939">
        <v>0.6</v>
      </c>
      <c r="K26" s="1939">
        <v>10.39</v>
      </c>
      <c r="L26" s="1940">
        <v>18</v>
      </c>
    </row>
    <row r="27" spans="2:12" ht="15" customHeight="1">
      <c r="B27" s="251" t="s">
        <v>2087</v>
      </c>
      <c r="C27" s="1939">
        <v>216.29</v>
      </c>
      <c r="D27" s="1940">
        <v>71</v>
      </c>
      <c r="E27" s="1940">
        <v>77</v>
      </c>
      <c r="F27" s="1940">
        <v>29</v>
      </c>
      <c r="G27" s="1940">
        <v>77</v>
      </c>
      <c r="H27" s="1940">
        <v>92</v>
      </c>
      <c r="I27" s="1940">
        <v>42</v>
      </c>
      <c r="J27" s="1939">
        <v>0.47</v>
      </c>
      <c r="K27" s="1939">
        <v>20.45</v>
      </c>
      <c r="L27" s="1940">
        <v>30</v>
      </c>
    </row>
    <row r="28" spans="2:12" ht="15" customHeight="1">
      <c r="B28" s="251" t="s">
        <v>2088</v>
      </c>
      <c r="C28" s="1939">
        <v>90.03</v>
      </c>
      <c r="D28" s="1940">
        <v>62</v>
      </c>
      <c r="E28" s="1940">
        <v>67</v>
      </c>
      <c r="F28" s="1940">
        <v>21</v>
      </c>
      <c r="G28" s="1940">
        <v>67</v>
      </c>
      <c r="H28" s="1940">
        <v>79</v>
      </c>
      <c r="I28" s="1940">
        <v>44</v>
      </c>
      <c r="J28" s="1939">
        <v>0.46</v>
      </c>
      <c r="K28" s="1939">
        <v>18.38</v>
      </c>
      <c r="L28" s="1940">
        <v>41</v>
      </c>
    </row>
    <row r="29" spans="2:12" ht="15" customHeight="1">
      <c r="B29" s="251" t="s">
        <v>2089</v>
      </c>
      <c r="C29" s="1939">
        <v>110</v>
      </c>
      <c r="D29" s="1940">
        <v>63</v>
      </c>
      <c r="E29" s="1940">
        <v>78</v>
      </c>
      <c r="F29" s="1940">
        <v>29</v>
      </c>
      <c r="G29" s="1940">
        <v>69</v>
      </c>
      <c r="H29" s="1940">
        <v>77</v>
      </c>
      <c r="I29" s="1940">
        <v>40</v>
      </c>
      <c r="J29" s="1939">
        <v>0.57999999999999996</v>
      </c>
      <c r="K29" s="1939">
        <v>21.41</v>
      </c>
      <c r="L29" s="1940">
        <v>44</v>
      </c>
    </row>
    <row r="30" spans="2:12" ht="15" customHeight="1">
      <c r="B30" s="103" t="s">
        <v>2090</v>
      </c>
      <c r="C30" s="1939">
        <v>46.97</v>
      </c>
      <c r="D30" s="1940">
        <v>46</v>
      </c>
      <c r="E30" s="1940">
        <v>59</v>
      </c>
      <c r="F30" s="1940">
        <v>17</v>
      </c>
      <c r="G30" s="1940">
        <v>48</v>
      </c>
      <c r="H30" s="1940">
        <v>62</v>
      </c>
      <c r="I30" s="1940">
        <v>26</v>
      </c>
      <c r="J30" s="1939">
        <v>4.38</v>
      </c>
      <c r="K30" s="1939">
        <v>22.13</v>
      </c>
      <c r="L30" s="1940">
        <v>75</v>
      </c>
    </row>
    <row r="31" spans="2:12" ht="15" customHeight="1">
      <c r="B31" s="251" t="s">
        <v>2091</v>
      </c>
      <c r="C31" s="1939">
        <v>36.79</v>
      </c>
      <c r="D31" s="1940">
        <v>44</v>
      </c>
      <c r="E31" s="1940">
        <v>51</v>
      </c>
      <c r="F31" s="1940">
        <v>18</v>
      </c>
      <c r="G31" s="1940">
        <v>47</v>
      </c>
      <c r="H31" s="1940">
        <v>60</v>
      </c>
      <c r="I31" s="1940">
        <v>26</v>
      </c>
      <c r="J31" s="1939">
        <v>4.4400000000000004</v>
      </c>
      <c r="K31" s="1939">
        <v>16.79</v>
      </c>
      <c r="L31" s="1940">
        <v>72</v>
      </c>
    </row>
    <row r="32" spans="2:12" ht="15" customHeight="1">
      <c r="B32" s="251" t="s">
        <v>2092</v>
      </c>
      <c r="C32" s="1939">
        <v>138.16</v>
      </c>
      <c r="D32" s="1940">
        <v>64</v>
      </c>
      <c r="E32" s="1940">
        <v>78</v>
      </c>
      <c r="F32" s="1940">
        <v>16</v>
      </c>
      <c r="G32" s="1940">
        <v>60</v>
      </c>
      <c r="H32" s="1940">
        <v>81</v>
      </c>
      <c r="I32" s="1940">
        <v>24</v>
      </c>
      <c r="J32" s="1939">
        <v>4.24</v>
      </c>
      <c r="K32" s="1939">
        <v>53.79</v>
      </c>
      <c r="L32" s="1940">
        <v>95</v>
      </c>
    </row>
    <row r="33" spans="2:12" ht="15" customHeight="1">
      <c r="B33" s="101" t="s">
        <v>2093</v>
      </c>
      <c r="C33" s="1939">
        <v>139.72</v>
      </c>
      <c r="D33" s="1940">
        <v>51</v>
      </c>
      <c r="E33" s="1940">
        <v>76</v>
      </c>
      <c r="F33" s="1940">
        <v>25</v>
      </c>
      <c r="G33" s="1940">
        <v>71</v>
      </c>
      <c r="H33" s="1940">
        <v>82</v>
      </c>
      <c r="I33" s="1940">
        <v>41</v>
      </c>
      <c r="J33" s="1939">
        <v>3.21</v>
      </c>
      <c r="K33" s="1939">
        <v>23.99</v>
      </c>
      <c r="L33" s="1940">
        <v>44</v>
      </c>
    </row>
    <row r="34" spans="2:12" ht="15" customHeight="1">
      <c r="B34" s="251" t="s">
        <v>2094</v>
      </c>
      <c r="C34" s="1939">
        <v>133.33000000000001</v>
      </c>
      <c r="D34" s="1940">
        <v>74</v>
      </c>
      <c r="E34" s="1940">
        <v>87</v>
      </c>
      <c r="F34" s="1940">
        <v>33</v>
      </c>
      <c r="G34" s="1940">
        <v>80</v>
      </c>
      <c r="H34" s="1940">
        <v>85</v>
      </c>
      <c r="I34" s="1940">
        <v>53</v>
      </c>
      <c r="J34" s="1941">
        <v>0</v>
      </c>
      <c r="K34" s="1939">
        <v>39.619999999999997</v>
      </c>
      <c r="L34" s="1940">
        <v>65</v>
      </c>
    </row>
    <row r="35" spans="2:12" ht="15" customHeight="1">
      <c r="B35" s="251" t="s">
        <v>2095</v>
      </c>
      <c r="C35" s="1939">
        <v>192.39</v>
      </c>
      <c r="D35" s="1940">
        <v>69</v>
      </c>
      <c r="E35" s="1940">
        <v>76</v>
      </c>
      <c r="F35" s="1940">
        <v>30</v>
      </c>
      <c r="G35" s="1940">
        <v>64</v>
      </c>
      <c r="H35" s="1940">
        <v>58</v>
      </c>
      <c r="I35" s="1940">
        <v>38</v>
      </c>
      <c r="J35" s="1939">
        <v>5.57</v>
      </c>
      <c r="K35" s="1939">
        <v>11.81</v>
      </c>
      <c r="L35" s="1940">
        <v>24</v>
      </c>
    </row>
    <row r="36" spans="2:12" ht="15" customHeight="1">
      <c r="B36" s="251" t="s">
        <v>2096</v>
      </c>
      <c r="C36" s="1939">
        <v>171.26</v>
      </c>
      <c r="D36" s="1940">
        <v>42</v>
      </c>
      <c r="E36" s="1940">
        <v>61</v>
      </c>
      <c r="F36" s="1940">
        <v>8</v>
      </c>
      <c r="G36" s="1940">
        <v>65</v>
      </c>
      <c r="H36" s="1940">
        <v>71</v>
      </c>
      <c r="I36" s="1940">
        <v>26</v>
      </c>
      <c r="J36" s="1939">
        <v>13.47</v>
      </c>
      <c r="K36" s="1939">
        <v>18.95</v>
      </c>
      <c r="L36" s="1940">
        <v>31</v>
      </c>
    </row>
    <row r="37" spans="2:12" ht="15" customHeight="1">
      <c r="B37" s="251" t="s">
        <v>2097</v>
      </c>
      <c r="C37" s="1939">
        <v>623.08000000000004</v>
      </c>
      <c r="D37" s="1940">
        <v>71</v>
      </c>
      <c r="E37" s="1940">
        <v>79</v>
      </c>
      <c r="F37" s="1940">
        <v>22</v>
      </c>
      <c r="G37" s="1940">
        <v>86</v>
      </c>
      <c r="H37" s="1940">
        <v>95</v>
      </c>
      <c r="I37" s="1940">
        <v>72</v>
      </c>
      <c r="J37" s="1939">
        <v>0.03</v>
      </c>
      <c r="K37" s="1939">
        <v>27.68</v>
      </c>
      <c r="L37" s="1940">
        <v>33</v>
      </c>
    </row>
    <row r="38" spans="2:12" ht="15" customHeight="1">
      <c r="B38" s="251" t="s">
        <v>2098</v>
      </c>
      <c r="C38" s="1939">
        <v>78.61</v>
      </c>
      <c r="D38" s="1940">
        <v>62</v>
      </c>
      <c r="E38" s="1940">
        <v>76</v>
      </c>
      <c r="F38" s="1940">
        <v>28</v>
      </c>
      <c r="G38" s="1940">
        <v>77</v>
      </c>
      <c r="H38" s="1940">
        <v>87</v>
      </c>
      <c r="I38" s="1940">
        <v>37</v>
      </c>
      <c r="J38" s="1939">
        <v>0.56000000000000005</v>
      </c>
      <c r="K38" s="1939">
        <v>20.57</v>
      </c>
      <c r="L38" s="1940">
        <v>56</v>
      </c>
    </row>
    <row r="39" spans="2:12" ht="15" customHeight="1">
      <c r="B39" s="101" t="s">
        <v>2099</v>
      </c>
      <c r="C39" s="1939">
        <v>66.78</v>
      </c>
      <c r="D39" s="1940">
        <v>66</v>
      </c>
      <c r="E39" s="1940">
        <v>80</v>
      </c>
      <c r="F39" s="1940">
        <v>41</v>
      </c>
      <c r="G39" s="1940">
        <v>78</v>
      </c>
      <c r="H39" s="1940">
        <v>93</v>
      </c>
      <c r="I39" s="1940">
        <v>55</v>
      </c>
      <c r="J39" s="1939">
        <v>3.67</v>
      </c>
      <c r="K39" s="1939">
        <v>1.95</v>
      </c>
      <c r="L39" s="1940">
        <v>5</v>
      </c>
    </row>
    <row r="40" spans="2:12" ht="15" customHeight="1">
      <c r="B40" s="98" t="s">
        <v>2100</v>
      </c>
      <c r="C40" s="1942">
        <v>83</v>
      </c>
      <c r="D40" s="1943">
        <v>66</v>
      </c>
      <c r="E40" s="1943">
        <v>59</v>
      </c>
      <c r="F40" s="1943">
        <v>34</v>
      </c>
      <c r="G40" s="1943">
        <v>66</v>
      </c>
      <c r="H40" s="1943">
        <v>69</v>
      </c>
      <c r="I40" s="1943">
        <v>38</v>
      </c>
      <c r="J40" s="1942">
        <v>1.92</v>
      </c>
      <c r="K40" s="1942">
        <v>3.16</v>
      </c>
      <c r="L40" s="1943">
        <v>6</v>
      </c>
    </row>
    <row r="41" spans="2:12" ht="15" customHeight="1">
      <c r="B41" s="105" t="s">
        <v>2101</v>
      </c>
      <c r="C41" s="1942">
        <v>82.02</v>
      </c>
      <c r="D41" s="1943">
        <v>80</v>
      </c>
      <c r="E41" s="1943">
        <v>55</v>
      </c>
      <c r="F41" s="1943">
        <v>6</v>
      </c>
      <c r="G41" s="1943">
        <v>82</v>
      </c>
      <c r="H41" s="1943">
        <v>91</v>
      </c>
      <c r="I41" s="1943">
        <v>40</v>
      </c>
      <c r="J41" s="1942">
        <v>7.15</v>
      </c>
      <c r="K41" s="1942">
        <v>1.22</v>
      </c>
      <c r="L41" s="1943">
        <v>4</v>
      </c>
    </row>
    <row r="42" spans="2:12" ht="21" customHeight="1">
      <c r="B42" s="4237"/>
      <c r="C42" s="4239" t="s">
        <v>1633</v>
      </c>
      <c r="D42" s="4240"/>
      <c r="E42" s="4240"/>
      <c r="F42" s="4240"/>
      <c r="G42" s="4240"/>
      <c r="H42" s="4240"/>
      <c r="I42" s="4240"/>
      <c r="J42" s="3506"/>
      <c r="K42" s="4241" t="s">
        <v>1634</v>
      </c>
      <c r="L42" s="4242"/>
    </row>
    <row r="43" spans="2:12" ht="87" customHeight="1">
      <c r="B43" s="4238"/>
      <c r="C43" s="1934" t="s">
        <v>1635</v>
      </c>
      <c r="D43" s="1934" t="s">
        <v>1636</v>
      </c>
      <c r="E43" s="1934" t="s">
        <v>1637</v>
      </c>
      <c r="F43" s="1934" t="s">
        <v>1638</v>
      </c>
      <c r="G43" s="1934" t="s">
        <v>1639</v>
      </c>
      <c r="H43" s="1934" t="s">
        <v>1640</v>
      </c>
      <c r="I43" s="1934" t="s">
        <v>1641</v>
      </c>
      <c r="J43" s="190" t="s">
        <v>1642</v>
      </c>
      <c r="K43" s="190" t="s">
        <v>1643</v>
      </c>
      <c r="L43" s="209" t="s">
        <v>1644</v>
      </c>
    </row>
    <row r="44" spans="2:12">
      <c r="B44" s="1944"/>
      <c r="C44" s="294"/>
      <c r="D44" s="294"/>
      <c r="E44" s="294"/>
      <c r="F44" s="294"/>
      <c r="G44" s="294"/>
      <c r="H44" s="294"/>
      <c r="I44" s="294"/>
      <c r="J44" s="212"/>
      <c r="K44" s="212"/>
      <c r="L44" s="212"/>
    </row>
    <row r="45" spans="2:12">
      <c r="B45" s="3512" t="s">
        <v>2113</v>
      </c>
      <c r="C45" s="3512"/>
      <c r="D45" s="3512"/>
      <c r="E45" s="3512"/>
      <c r="F45" s="3512"/>
      <c r="G45" s="3512"/>
      <c r="H45" s="3512"/>
      <c r="I45" s="3512"/>
      <c r="J45" s="3512"/>
      <c r="K45" s="3512"/>
      <c r="L45" s="3512"/>
    </row>
    <row r="46" spans="2:12">
      <c r="B46" s="4243" t="s">
        <v>1645</v>
      </c>
      <c r="C46" s="4243"/>
      <c r="D46" s="4243"/>
      <c r="E46" s="4243"/>
      <c r="F46" s="4243"/>
      <c r="G46" s="4243"/>
      <c r="H46" s="4243"/>
      <c r="I46" s="4243"/>
      <c r="J46" s="4243"/>
      <c r="K46" s="4243"/>
      <c r="L46" s="4243"/>
    </row>
    <row r="47" spans="2:12">
      <c r="B47" s="4243" t="s">
        <v>1646</v>
      </c>
      <c r="C47" s="4243"/>
      <c r="D47" s="4243"/>
      <c r="E47" s="4243"/>
      <c r="F47" s="4243"/>
      <c r="G47" s="4243"/>
      <c r="H47" s="4243"/>
      <c r="I47" s="4243"/>
      <c r="J47" s="4243"/>
      <c r="K47" s="4243"/>
      <c r="L47" s="4243"/>
    </row>
    <row r="48" spans="2:12" ht="30.75" customHeight="1">
      <c r="B48" s="4244" t="s">
        <v>1647</v>
      </c>
      <c r="C48" s="4244"/>
      <c r="D48" s="4244"/>
      <c r="E48" s="4244"/>
      <c r="F48" s="4244"/>
      <c r="G48" s="4244"/>
      <c r="H48" s="4244"/>
      <c r="I48" s="4244"/>
      <c r="J48" s="4244"/>
      <c r="K48" s="4244"/>
      <c r="L48" s="4245"/>
    </row>
    <row r="49" spans="1:12" ht="30.75" customHeight="1">
      <c r="A49" s="354"/>
      <c r="B49" s="4244" t="s">
        <v>1648</v>
      </c>
      <c r="C49" s="4244"/>
      <c r="D49" s="4244"/>
      <c r="E49" s="4244"/>
      <c r="F49" s="4244"/>
      <c r="G49" s="4244"/>
      <c r="H49" s="4244"/>
      <c r="I49" s="4244"/>
      <c r="J49" s="4244"/>
      <c r="K49" s="4244"/>
      <c r="L49" s="4245"/>
    </row>
    <row r="50" spans="1:12">
      <c r="A50" s="1928"/>
      <c r="B50" s="1945"/>
      <c r="C50" s="1945"/>
      <c r="D50" s="1945"/>
      <c r="E50" s="1946"/>
      <c r="F50" s="1945"/>
      <c r="G50" s="1945"/>
      <c r="H50" s="1946"/>
      <c r="I50" s="1945"/>
      <c r="J50" s="1947"/>
      <c r="K50" s="1948"/>
      <c r="L50" s="1946"/>
    </row>
    <row r="51" spans="1:12">
      <c r="A51" s="1929"/>
      <c r="B51" s="3503" t="s">
        <v>2116</v>
      </c>
      <c r="C51" s="3503"/>
      <c r="D51" s="3503"/>
      <c r="E51" s="3503"/>
      <c r="F51" s="3503"/>
      <c r="G51" s="3503"/>
      <c r="H51" s="3503"/>
      <c r="I51" s="3503"/>
      <c r="J51" s="3503"/>
      <c r="K51" s="3503"/>
      <c r="L51" s="3503"/>
    </row>
    <row r="52" spans="1:12">
      <c r="A52" s="1929"/>
      <c r="B52" s="3435" t="s">
        <v>1649</v>
      </c>
      <c r="C52" s="3435"/>
      <c r="D52" s="1930"/>
      <c r="E52" s="1930"/>
      <c r="F52" s="1930"/>
      <c r="G52" s="1930"/>
      <c r="H52" s="1930"/>
      <c r="I52" s="1930"/>
      <c r="J52" s="368"/>
      <c r="K52" s="1930"/>
      <c r="L52" s="1930"/>
    </row>
    <row r="53" spans="1:12">
      <c r="A53" s="1929"/>
      <c r="B53" s="3435" t="s">
        <v>1650</v>
      </c>
      <c r="C53" s="3435"/>
      <c r="D53" s="1930"/>
      <c r="E53" s="1930"/>
      <c r="F53" s="1930"/>
      <c r="G53" s="1930"/>
      <c r="H53" s="1930"/>
      <c r="I53" s="1930"/>
      <c r="J53" s="368"/>
      <c r="K53" s="1930"/>
      <c r="L53" s="1930"/>
    </row>
    <row r="54" spans="1:12">
      <c r="A54" s="1929"/>
      <c r="B54" s="3435" t="s">
        <v>1651</v>
      </c>
      <c r="C54" s="3435"/>
      <c r="D54" s="1930"/>
      <c r="E54" s="1930"/>
      <c r="F54" s="1930"/>
      <c r="G54" s="1930"/>
      <c r="H54" s="1930"/>
      <c r="I54" s="1930"/>
      <c r="J54" s="368"/>
      <c r="K54" s="1930"/>
      <c r="L54" s="1930"/>
    </row>
    <row r="55" spans="1:12">
      <c r="A55" s="1929"/>
      <c r="B55" s="1930"/>
      <c r="C55" s="1930"/>
      <c r="D55" s="1930"/>
      <c r="E55" s="1930"/>
      <c r="F55" s="1930"/>
      <c r="G55" s="1930"/>
      <c r="H55" s="1930"/>
      <c r="I55" s="1930"/>
      <c r="J55" s="368"/>
      <c r="K55" s="1930"/>
      <c r="L55" s="1930"/>
    </row>
  </sheetData>
  <mergeCells count="17">
    <mergeCell ref="B51:L51"/>
    <mergeCell ref="B52:C52"/>
    <mergeCell ref="B53:C53"/>
    <mergeCell ref="B54:C54"/>
    <mergeCell ref="B46:L46"/>
    <mergeCell ref="B47:L47"/>
    <mergeCell ref="B48:L48"/>
    <mergeCell ref="B49:L49"/>
    <mergeCell ref="B42:B43"/>
    <mergeCell ref="C42:J42"/>
    <mergeCell ref="K42:L42"/>
    <mergeCell ref="B45:L45"/>
    <mergeCell ref="B1:L1"/>
    <mergeCell ref="B2:L2"/>
    <mergeCell ref="B4:B5"/>
    <mergeCell ref="C5:J5"/>
    <mergeCell ref="K5:L5"/>
  </mergeCells>
  <hyperlinks>
    <hyperlink ref="B52" r:id="rId1"/>
    <hyperlink ref="B53:B54" r:id="rId2" display="http://www.ine.pt/xurl/ind/0001739"/>
    <hyperlink ref="B53" r:id="rId3"/>
    <hyperlink ref="B54" r:id="rId4"/>
    <hyperlink ref="N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5"/>
  <headerFooter alignWithMargins="0"/>
</worksheet>
</file>

<file path=xl/worksheets/sheet147.xml><?xml version="1.0" encoding="utf-8"?>
<worksheet xmlns="http://schemas.openxmlformats.org/spreadsheetml/2006/main" xmlns:r="http://schemas.openxmlformats.org/officeDocument/2006/relationships">
  <sheetPr>
    <pageSetUpPr fitToPage="1"/>
  </sheetPr>
  <dimension ref="A1:S58"/>
  <sheetViews>
    <sheetView showGridLines="0" workbookViewId="0">
      <selection activeCell="B2" sqref="B2:I2"/>
    </sheetView>
  </sheetViews>
  <sheetFormatPr defaultRowHeight="11.25"/>
  <cols>
    <col min="1" max="1" width="6.7109375" style="442" customWidth="1"/>
    <col min="2" max="2" width="20.7109375" style="444" customWidth="1"/>
    <col min="3" max="8" width="12.7109375" style="444" customWidth="1"/>
    <col min="9" max="9" width="20.7109375" style="444" customWidth="1"/>
    <col min="10" max="10" width="6.7109375" style="443" customWidth="1"/>
    <col min="11" max="11" width="13.140625" style="443" bestFit="1" customWidth="1"/>
    <col min="12" max="13" width="9.140625" style="443"/>
    <col min="14" max="16384" width="9.140625" style="444"/>
  </cols>
  <sheetData>
    <row r="1" spans="2:19" ht="30" customHeight="1">
      <c r="B1" s="4132" t="s">
        <v>1652</v>
      </c>
      <c r="C1" s="4132"/>
      <c r="D1" s="4132"/>
      <c r="E1" s="4132"/>
      <c r="F1" s="4132"/>
      <c r="G1" s="4132"/>
      <c r="H1" s="4132"/>
      <c r="I1" s="4132"/>
    </row>
    <row r="2" spans="2:19" ht="30" customHeight="1">
      <c r="B2" s="4132" t="s">
        <v>1653</v>
      </c>
      <c r="C2" s="4132"/>
      <c r="D2" s="4132"/>
      <c r="E2" s="4132"/>
      <c r="F2" s="4132"/>
      <c r="G2" s="4132"/>
      <c r="H2" s="4132"/>
      <c r="I2" s="4132"/>
      <c r="J2" s="445"/>
    </row>
    <row r="3" spans="2:19" ht="12.75" customHeight="1">
      <c r="B3" s="4246" t="s">
        <v>2480</v>
      </c>
      <c r="C3" s="4246"/>
      <c r="D3" s="446"/>
      <c r="E3" s="446"/>
      <c r="F3" s="446"/>
      <c r="G3" s="446"/>
      <c r="H3" s="4180" t="s">
        <v>2481</v>
      </c>
      <c r="I3" s="4180"/>
      <c r="J3" s="445"/>
      <c r="K3" s="1951" t="s">
        <v>2512</v>
      </c>
    </row>
    <row r="4" spans="2:19" ht="21" customHeight="1">
      <c r="B4" s="4249"/>
      <c r="C4" s="3873" t="s">
        <v>2226</v>
      </c>
      <c r="D4" s="3873"/>
      <c r="E4" s="3579" t="s">
        <v>1654</v>
      </c>
      <c r="F4" s="3579"/>
      <c r="G4" s="3579" t="s">
        <v>1655</v>
      </c>
      <c r="H4" s="3579"/>
      <c r="I4" s="4247"/>
      <c r="J4" s="445"/>
    </row>
    <row r="5" spans="2:19" ht="21" customHeight="1">
      <c r="B5" s="4250"/>
      <c r="C5" s="447" t="s">
        <v>1656</v>
      </c>
      <c r="D5" s="447" t="s">
        <v>1657</v>
      </c>
      <c r="E5" s="447" t="s">
        <v>1656</v>
      </c>
      <c r="F5" s="447" t="s">
        <v>1657</v>
      </c>
      <c r="G5" s="447" t="s">
        <v>1656</v>
      </c>
      <c r="H5" s="447" t="s">
        <v>1657</v>
      </c>
      <c r="I5" s="4248"/>
      <c r="J5" s="448"/>
      <c r="K5" s="449"/>
    </row>
    <row r="6" spans="2:19" ht="21" customHeight="1">
      <c r="B6" s="450" t="s">
        <v>1610</v>
      </c>
      <c r="C6" s="451">
        <v>142401.288</v>
      </c>
      <c r="D6" s="451">
        <v>173620.649</v>
      </c>
      <c r="E6" s="451">
        <v>78989.854000000007</v>
      </c>
      <c r="F6" s="451">
        <v>157270.97899999999</v>
      </c>
      <c r="G6" s="451">
        <v>63411.434000000001</v>
      </c>
      <c r="H6" s="451">
        <v>16349.67</v>
      </c>
      <c r="I6" s="452" t="s">
        <v>1610</v>
      </c>
      <c r="J6" s="453"/>
      <c r="K6" s="378"/>
      <c r="L6" s="454"/>
      <c r="M6" s="454"/>
      <c r="N6" s="38"/>
      <c r="O6" s="38"/>
      <c r="P6" s="38"/>
      <c r="Q6" s="38"/>
      <c r="R6" s="38"/>
      <c r="S6" s="38"/>
    </row>
    <row r="7" spans="2:19" ht="21" customHeight="1">
      <c r="B7" s="455" t="s">
        <v>1658</v>
      </c>
      <c r="C7" s="456">
        <v>7502.28</v>
      </c>
      <c r="D7" s="457">
        <v>25946.473000000002</v>
      </c>
      <c r="E7" s="458">
        <v>7341.6049999999996</v>
      </c>
      <c r="F7" s="458">
        <v>16690.87</v>
      </c>
      <c r="G7" s="458">
        <v>160.67500000000001</v>
      </c>
      <c r="H7" s="458">
        <v>9255.6029999999992</v>
      </c>
      <c r="I7" s="459" t="s">
        <v>1659</v>
      </c>
      <c r="J7" s="453"/>
      <c r="K7" s="378"/>
      <c r="L7" s="454"/>
      <c r="M7" s="454"/>
      <c r="N7" s="38"/>
      <c r="O7" s="38"/>
      <c r="P7" s="38"/>
      <c r="Q7" s="38"/>
      <c r="R7" s="38"/>
      <c r="S7" s="38"/>
    </row>
    <row r="8" spans="2:19" ht="21" customHeight="1">
      <c r="B8" s="455" t="s">
        <v>1660</v>
      </c>
      <c r="C8" s="456">
        <v>1296.9949999999999</v>
      </c>
      <c r="D8" s="457">
        <v>3691.7089999999998</v>
      </c>
      <c r="E8" s="458">
        <v>221.05699999999999</v>
      </c>
      <c r="F8" s="458">
        <v>2881.4490000000001</v>
      </c>
      <c r="G8" s="458">
        <v>1075.9380000000001</v>
      </c>
      <c r="H8" s="458">
        <v>810.26</v>
      </c>
      <c r="I8" s="460" t="s">
        <v>1661</v>
      </c>
      <c r="J8" s="453"/>
      <c r="K8" s="378"/>
      <c r="L8" s="454"/>
      <c r="M8" s="454"/>
      <c r="N8" s="38"/>
      <c r="O8" s="38"/>
      <c r="P8" s="38"/>
      <c r="Q8" s="38"/>
      <c r="R8" s="38"/>
      <c r="S8" s="38"/>
    </row>
    <row r="9" spans="2:19" ht="21" customHeight="1">
      <c r="B9" s="455" t="s">
        <v>1662</v>
      </c>
      <c r="C9" s="456">
        <v>0</v>
      </c>
      <c r="D9" s="457">
        <v>247.59</v>
      </c>
      <c r="E9" s="458">
        <v>0</v>
      </c>
      <c r="F9" s="458">
        <v>247.59</v>
      </c>
      <c r="G9" s="458">
        <v>0</v>
      </c>
      <c r="H9" s="458">
        <v>0</v>
      </c>
      <c r="I9" s="460" t="s">
        <v>1663</v>
      </c>
      <c r="J9" s="378"/>
      <c r="K9" s="378"/>
      <c r="L9" s="454"/>
      <c r="M9" s="454"/>
      <c r="N9" s="38"/>
      <c r="O9" s="38"/>
      <c r="P9" s="38"/>
      <c r="Q9" s="38"/>
      <c r="R9" s="38"/>
      <c r="S9" s="38"/>
    </row>
    <row r="10" spans="2:19" ht="21" customHeight="1">
      <c r="B10" s="455" t="s">
        <v>1664</v>
      </c>
      <c r="C10" s="456">
        <v>14505.700999999999</v>
      </c>
      <c r="D10" s="457">
        <v>8906.57</v>
      </c>
      <c r="E10" s="458">
        <v>9510.4750000000004</v>
      </c>
      <c r="F10" s="458">
        <v>8669.0040000000008</v>
      </c>
      <c r="G10" s="458">
        <v>4995.2259999999997</v>
      </c>
      <c r="H10" s="458">
        <v>237.566</v>
      </c>
      <c r="I10" s="460" t="s">
        <v>1665</v>
      </c>
      <c r="J10" s="378"/>
      <c r="K10" s="378"/>
      <c r="L10" s="454"/>
      <c r="M10" s="454"/>
      <c r="N10" s="38"/>
      <c r="O10" s="38"/>
      <c r="P10" s="38"/>
      <c r="Q10" s="38"/>
      <c r="R10" s="38"/>
      <c r="S10" s="38"/>
    </row>
    <row r="11" spans="2:19" ht="21" customHeight="1">
      <c r="B11" s="455" t="s">
        <v>1666</v>
      </c>
      <c r="C11" s="456">
        <v>385.84</v>
      </c>
      <c r="D11" s="457">
        <v>300.92599999999999</v>
      </c>
      <c r="E11" s="458" t="s">
        <v>1611</v>
      </c>
      <c r="F11" s="458">
        <v>300.92599999999999</v>
      </c>
      <c r="G11" s="458">
        <v>385.50799999999998</v>
      </c>
      <c r="H11" s="458">
        <v>0</v>
      </c>
      <c r="I11" s="460" t="s">
        <v>1667</v>
      </c>
      <c r="J11" s="378"/>
      <c r="K11" s="378"/>
      <c r="L11" s="454"/>
      <c r="M11" s="454"/>
      <c r="N11" s="38"/>
      <c r="O11" s="38"/>
      <c r="P11" s="38"/>
      <c r="Q11" s="38"/>
      <c r="R11" s="38"/>
      <c r="S11" s="38"/>
    </row>
    <row r="12" spans="2:19" ht="21" customHeight="1">
      <c r="B12" s="455" t="s">
        <v>1668</v>
      </c>
      <c r="C12" s="456">
        <v>11521.781999999999</v>
      </c>
      <c r="D12" s="457">
        <v>4562.63</v>
      </c>
      <c r="E12" s="458">
        <v>66.548000000000002</v>
      </c>
      <c r="F12" s="458">
        <v>4537.0060000000003</v>
      </c>
      <c r="G12" s="458">
        <v>11455.234</v>
      </c>
      <c r="H12" s="458">
        <v>25.623999999999999</v>
      </c>
      <c r="I12" s="460" t="s">
        <v>1669</v>
      </c>
      <c r="J12" s="378"/>
      <c r="K12" s="378"/>
      <c r="L12" s="454"/>
      <c r="M12" s="454"/>
      <c r="N12" s="38"/>
      <c r="O12" s="38"/>
      <c r="P12" s="38"/>
      <c r="Q12" s="38"/>
      <c r="R12" s="38"/>
      <c r="S12" s="38"/>
    </row>
    <row r="13" spans="2:19" ht="21" customHeight="1">
      <c r="B13" s="455" t="s">
        <v>1670</v>
      </c>
      <c r="C13" s="456">
        <v>4298.2030000000004</v>
      </c>
      <c r="D13" s="457">
        <v>4169.5349999999999</v>
      </c>
      <c r="E13" s="458">
        <v>36.933</v>
      </c>
      <c r="F13" s="458">
        <v>3941.1680000000001</v>
      </c>
      <c r="G13" s="458">
        <v>4261.2700000000004</v>
      </c>
      <c r="H13" s="458">
        <v>228.36699999999999</v>
      </c>
      <c r="I13" s="460" t="s">
        <v>1671</v>
      </c>
      <c r="J13" s="378"/>
      <c r="K13" s="378"/>
      <c r="L13" s="454"/>
      <c r="M13" s="454"/>
      <c r="N13" s="38"/>
      <c r="O13" s="38"/>
      <c r="P13" s="38"/>
      <c r="Q13" s="38"/>
      <c r="R13" s="38"/>
      <c r="S13" s="38"/>
    </row>
    <row r="14" spans="2:19" ht="21" customHeight="1">
      <c r="B14" s="455" t="s">
        <v>1672</v>
      </c>
      <c r="C14" s="456">
        <v>175.40899999999999</v>
      </c>
      <c r="D14" s="457">
        <v>730.12800000000004</v>
      </c>
      <c r="E14" s="458" t="s">
        <v>1611</v>
      </c>
      <c r="F14" s="458">
        <v>706.40499999999997</v>
      </c>
      <c r="G14" s="458">
        <v>174.92500000000001</v>
      </c>
      <c r="H14" s="458">
        <v>23.722999999999999</v>
      </c>
      <c r="I14" s="460" t="s">
        <v>1673</v>
      </c>
      <c r="J14" s="378"/>
      <c r="K14" s="378"/>
      <c r="L14" s="454"/>
      <c r="M14" s="454"/>
      <c r="N14" s="38"/>
      <c r="O14" s="38"/>
      <c r="P14" s="38"/>
      <c r="Q14" s="38"/>
      <c r="R14" s="38"/>
      <c r="S14" s="38"/>
    </row>
    <row r="15" spans="2:19" ht="21" customHeight="1">
      <c r="B15" s="455" t="s">
        <v>1674</v>
      </c>
      <c r="C15" s="456">
        <v>379.13099999999997</v>
      </c>
      <c r="D15" s="457">
        <v>471.57</v>
      </c>
      <c r="E15" s="458">
        <v>68.781000000000006</v>
      </c>
      <c r="F15" s="458">
        <v>409.08300000000003</v>
      </c>
      <c r="G15" s="458">
        <v>310.35000000000002</v>
      </c>
      <c r="H15" s="458">
        <v>62.487000000000002</v>
      </c>
      <c r="I15" s="460" t="s">
        <v>1675</v>
      </c>
      <c r="J15" s="378"/>
      <c r="K15" s="378"/>
      <c r="L15" s="454"/>
      <c r="M15" s="454"/>
      <c r="N15" s="38"/>
      <c r="O15" s="38"/>
      <c r="P15" s="38"/>
      <c r="Q15" s="38"/>
      <c r="R15" s="38"/>
      <c r="S15" s="38"/>
    </row>
    <row r="16" spans="2:19" ht="21" customHeight="1">
      <c r="B16" s="455" t="s">
        <v>1676</v>
      </c>
      <c r="C16" s="456">
        <v>430.63799999999998</v>
      </c>
      <c r="D16" s="457">
        <v>3115.884</v>
      </c>
      <c r="E16" s="458">
        <v>2.29</v>
      </c>
      <c r="F16" s="458">
        <v>2912.7689999999998</v>
      </c>
      <c r="G16" s="458">
        <v>428.34800000000001</v>
      </c>
      <c r="H16" s="458">
        <v>203.11500000000001</v>
      </c>
      <c r="I16" s="460" t="s">
        <v>1677</v>
      </c>
      <c r="J16" s="378"/>
      <c r="K16" s="378"/>
      <c r="L16" s="454"/>
      <c r="M16" s="454"/>
      <c r="N16" s="38"/>
      <c r="O16" s="38"/>
      <c r="P16" s="38"/>
      <c r="Q16" s="38"/>
      <c r="R16" s="38"/>
      <c r="S16" s="38"/>
    </row>
    <row r="17" spans="1:19" ht="21" customHeight="1">
      <c r="B17" s="455" t="s">
        <v>1678</v>
      </c>
      <c r="C17" s="456">
        <v>2781.5569999999998</v>
      </c>
      <c r="D17" s="457">
        <v>6283.2780000000002</v>
      </c>
      <c r="E17" s="458">
        <v>473.87299999999999</v>
      </c>
      <c r="F17" s="458">
        <v>5466.49</v>
      </c>
      <c r="G17" s="458">
        <v>2307.6840000000002</v>
      </c>
      <c r="H17" s="458">
        <v>816.78800000000001</v>
      </c>
      <c r="I17" s="460" t="s">
        <v>1679</v>
      </c>
      <c r="J17" s="378"/>
      <c r="K17" s="378"/>
      <c r="L17" s="454"/>
      <c r="M17" s="454"/>
      <c r="N17" s="38"/>
      <c r="O17" s="38"/>
      <c r="P17" s="38"/>
      <c r="Q17" s="38"/>
      <c r="R17" s="38"/>
      <c r="S17" s="38"/>
    </row>
    <row r="18" spans="1:19" ht="21" customHeight="1">
      <c r="B18" s="455" t="s">
        <v>1680</v>
      </c>
      <c r="C18" s="456">
        <v>479.17599999999999</v>
      </c>
      <c r="D18" s="457">
        <v>2627.6039999999998</v>
      </c>
      <c r="E18" s="458">
        <v>210.511</v>
      </c>
      <c r="F18" s="458">
        <v>2471.277</v>
      </c>
      <c r="G18" s="458">
        <v>268.66500000000002</v>
      </c>
      <c r="H18" s="458">
        <v>156.327</v>
      </c>
      <c r="I18" s="460" t="s">
        <v>1681</v>
      </c>
      <c r="J18" s="378"/>
      <c r="K18" s="378"/>
      <c r="L18" s="454"/>
      <c r="M18" s="454"/>
      <c r="N18" s="38"/>
      <c r="O18" s="38"/>
      <c r="P18" s="38"/>
      <c r="Q18" s="38"/>
      <c r="R18" s="38"/>
      <c r="S18" s="38"/>
    </row>
    <row r="19" spans="1:19" ht="21" customHeight="1">
      <c r="B19" s="455" t="s">
        <v>1682</v>
      </c>
      <c r="C19" s="456">
        <v>369.79300000000001</v>
      </c>
      <c r="D19" s="457">
        <v>7291.616</v>
      </c>
      <c r="E19" s="458">
        <v>12.826000000000001</v>
      </c>
      <c r="F19" s="458">
        <v>7194.0540000000001</v>
      </c>
      <c r="G19" s="458">
        <v>356.96699999999998</v>
      </c>
      <c r="H19" s="458">
        <v>97.561999999999998</v>
      </c>
      <c r="I19" s="460" t="s">
        <v>1683</v>
      </c>
      <c r="J19" s="378"/>
      <c r="K19" s="378"/>
      <c r="L19" s="454"/>
      <c r="M19" s="454"/>
      <c r="N19" s="38"/>
      <c r="O19" s="38"/>
      <c r="P19" s="38"/>
      <c r="Q19" s="38"/>
      <c r="R19" s="38"/>
      <c r="S19" s="38"/>
    </row>
    <row r="20" spans="1:19" ht="21" customHeight="1">
      <c r="B20" s="455" t="s">
        <v>1684</v>
      </c>
      <c r="C20" s="456">
        <v>246.709</v>
      </c>
      <c r="D20" s="457">
        <v>490.03399999999999</v>
      </c>
      <c r="E20" s="458">
        <v>246.42500000000001</v>
      </c>
      <c r="F20" s="458">
        <v>434.3</v>
      </c>
      <c r="G20" s="458" t="s">
        <v>1611</v>
      </c>
      <c r="H20" s="458">
        <v>55.734000000000002</v>
      </c>
      <c r="I20" s="460" t="s">
        <v>1685</v>
      </c>
      <c r="J20" s="378"/>
      <c r="K20" s="378"/>
      <c r="L20" s="454"/>
      <c r="M20" s="454"/>
      <c r="N20" s="38"/>
      <c r="O20" s="38"/>
      <c r="P20" s="38"/>
      <c r="Q20" s="38"/>
      <c r="R20" s="38"/>
      <c r="S20" s="38"/>
    </row>
    <row r="21" spans="1:19" ht="21" customHeight="1">
      <c r="B21" s="455" t="s">
        <v>1686</v>
      </c>
      <c r="C21" s="456">
        <v>10164.950999999999</v>
      </c>
      <c r="D21" s="457">
        <v>32353.076000000001</v>
      </c>
      <c r="E21" s="458">
        <v>126.607</v>
      </c>
      <c r="F21" s="458">
        <v>31218.71</v>
      </c>
      <c r="G21" s="458">
        <v>10038.343999999999</v>
      </c>
      <c r="H21" s="458">
        <v>1134.366</v>
      </c>
      <c r="I21" s="460" t="s">
        <v>1687</v>
      </c>
      <c r="J21" s="378"/>
      <c r="K21" s="378"/>
      <c r="L21" s="454"/>
      <c r="M21" s="454"/>
      <c r="N21" s="38"/>
      <c r="O21" s="38"/>
      <c r="P21" s="38"/>
      <c r="Q21" s="38"/>
      <c r="R21" s="38"/>
      <c r="S21" s="38"/>
    </row>
    <row r="22" spans="1:19" ht="21" customHeight="1">
      <c r="B22" s="455" t="s">
        <v>1688</v>
      </c>
      <c r="C22" s="456">
        <v>19908.773000000001</v>
      </c>
      <c r="D22" s="457">
        <v>9794.7150000000001</v>
      </c>
      <c r="E22" s="458">
        <v>2126.2460000000001</v>
      </c>
      <c r="F22" s="458">
        <v>9187.9590000000007</v>
      </c>
      <c r="G22" s="458">
        <v>17782.526999999998</v>
      </c>
      <c r="H22" s="458">
        <v>606.75599999999997</v>
      </c>
      <c r="I22" s="460" t="s">
        <v>1689</v>
      </c>
      <c r="J22" s="378"/>
      <c r="K22" s="378"/>
      <c r="L22" s="454"/>
      <c r="M22" s="454"/>
      <c r="N22" s="38"/>
      <c r="O22" s="38"/>
      <c r="P22" s="38"/>
      <c r="Q22" s="38"/>
      <c r="R22" s="38"/>
      <c r="S22" s="38"/>
    </row>
    <row r="23" spans="1:19" ht="21" customHeight="1">
      <c r="B23" s="455" t="s">
        <v>1690</v>
      </c>
      <c r="C23" s="456">
        <v>57397.684999999998</v>
      </c>
      <c r="D23" s="457">
        <v>55024.616000000002</v>
      </c>
      <c r="E23" s="458">
        <v>54932.226000000002</v>
      </c>
      <c r="F23" s="458">
        <v>54839.548000000003</v>
      </c>
      <c r="G23" s="458">
        <v>2465.4589999999998</v>
      </c>
      <c r="H23" s="458">
        <v>185.06800000000001</v>
      </c>
      <c r="I23" s="460" t="s">
        <v>1691</v>
      </c>
      <c r="J23" s="378"/>
      <c r="K23" s="378"/>
      <c r="L23" s="454"/>
      <c r="M23" s="454"/>
      <c r="N23" s="38"/>
      <c r="O23" s="38"/>
      <c r="P23" s="38"/>
      <c r="Q23" s="38"/>
      <c r="R23" s="38"/>
      <c r="S23" s="38"/>
    </row>
    <row r="24" spans="1:19" ht="21" customHeight="1">
      <c r="B24" s="455" t="s">
        <v>1692</v>
      </c>
      <c r="C24" s="456">
        <v>5078.9579999999996</v>
      </c>
      <c r="D24" s="457">
        <v>2895.09</v>
      </c>
      <c r="E24" s="458">
        <v>2976.42</v>
      </c>
      <c r="F24" s="458">
        <v>1526.5340000000001</v>
      </c>
      <c r="G24" s="458">
        <v>2102.538</v>
      </c>
      <c r="H24" s="458">
        <v>1368.556</v>
      </c>
      <c r="I24" s="460" t="s">
        <v>1693</v>
      </c>
      <c r="J24" s="378"/>
      <c r="K24" s="378"/>
      <c r="L24" s="454"/>
      <c r="M24" s="454"/>
      <c r="N24" s="38"/>
      <c r="O24" s="38"/>
      <c r="P24" s="38"/>
      <c r="Q24" s="38"/>
      <c r="R24" s="38"/>
      <c r="S24" s="38"/>
    </row>
    <row r="25" spans="1:19" ht="21" customHeight="1">
      <c r="B25" s="455" t="s">
        <v>1694</v>
      </c>
      <c r="C25" s="456">
        <v>0</v>
      </c>
      <c r="D25" s="457">
        <v>2.4849999999999999</v>
      </c>
      <c r="E25" s="458">
        <v>0</v>
      </c>
      <c r="F25" s="458">
        <v>2.4849999999999999</v>
      </c>
      <c r="G25" s="458">
        <v>0</v>
      </c>
      <c r="H25" s="458">
        <v>0</v>
      </c>
      <c r="I25" s="460" t="s">
        <v>1695</v>
      </c>
      <c r="J25" s="378"/>
      <c r="K25" s="378"/>
      <c r="L25" s="454"/>
      <c r="M25" s="454"/>
      <c r="N25" s="38"/>
      <c r="O25" s="38"/>
      <c r="P25" s="38"/>
      <c r="Q25" s="38"/>
      <c r="R25" s="38"/>
      <c r="S25" s="38"/>
    </row>
    <row r="26" spans="1:19" ht="21" customHeight="1">
      <c r="B26" s="455" t="s">
        <v>1696</v>
      </c>
      <c r="C26" s="456">
        <v>4822.4709999999995</v>
      </c>
      <c r="D26" s="457">
        <v>4025.4319999999998</v>
      </c>
      <c r="E26" s="458">
        <v>119.60599999999999</v>
      </c>
      <c r="F26" s="458">
        <v>3192.654</v>
      </c>
      <c r="G26" s="458">
        <v>4702.8649999999998</v>
      </c>
      <c r="H26" s="458">
        <v>832.77800000000002</v>
      </c>
      <c r="I26" s="460" t="s">
        <v>1697</v>
      </c>
      <c r="J26" s="453"/>
      <c r="K26" s="378"/>
      <c r="L26" s="454"/>
      <c r="M26" s="454"/>
      <c r="N26" s="38"/>
      <c r="O26" s="38"/>
      <c r="P26" s="38"/>
      <c r="Q26" s="38"/>
      <c r="R26" s="38"/>
      <c r="S26" s="38"/>
    </row>
    <row r="27" spans="1:19" ht="21" customHeight="1">
      <c r="B27" s="455" t="s">
        <v>1698</v>
      </c>
      <c r="C27" s="456">
        <v>655.23599999999999</v>
      </c>
      <c r="D27" s="457">
        <v>689.68799999999999</v>
      </c>
      <c r="E27" s="458">
        <v>516.60900000000004</v>
      </c>
      <c r="F27" s="458">
        <v>440.69799999999998</v>
      </c>
      <c r="G27" s="458">
        <v>138.62700000000001</v>
      </c>
      <c r="H27" s="458">
        <v>248.99</v>
      </c>
      <c r="I27" s="460" t="s">
        <v>1699</v>
      </c>
      <c r="J27" s="453"/>
      <c r="K27" s="378"/>
      <c r="L27" s="454"/>
      <c r="M27" s="454"/>
      <c r="N27" s="38"/>
      <c r="O27" s="38"/>
      <c r="P27" s="38"/>
      <c r="Q27" s="38"/>
      <c r="R27" s="38"/>
      <c r="S27" s="38"/>
    </row>
    <row r="28" spans="1:19" ht="21" customHeight="1">
      <c r="B28" s="4249"/>
      <c r="C28" s="3873" t="s">
        <v>2226</v>
      </c>
      <c r="D28" s="3873"/>
      <c r="E28" s="3579" t="s">
        <v>1700</v>
      </c>
      <c r="F28" s="3579"/>
      <c r="G28" s="3579" t="s">
        <v>1701</v>
      </c>
      <c r="H28" s="3579"/>
      <c r="I28" s="4247"/>
      <c r="J28" s="37"/>
      <c r="K28" s="38"/>
      <c r="L28" s="38"/>
      <c r="M28" s="38"/>
      <c r="N28" s="38"/>
      <c r="O28" s="38"/>
      <c r="P28" s="38"/>
      <c r="Q28" s="38"/>
      <c r="R28" s="38"/>
      <c r="S28" s="38"/>
    </row>
    <row r="29" spans="1:19" ht="21" customHeight="1">
      <c r="B29" s="4250"/>
      <c r="C29" s="447" t="s">
        <v>1702</v>
      </c>
      <c r="D29" s="447" t="s">
        <v>1703</v>
      </c>
      <c r="E29" s="447" t="s">
        <v>1702</v>
      </c>
      <c r="F29" s="447" t="s">
        <v>1703</v>
      </c>
      <c r="G29" s="447" t="s">
        <v>1702</v>
      </c>
      <c r="H29" s="447" t="s">
        <v>1703</v>
      </c>
      <c r="I29" s="4248"/>
      <c r="J29" s="445"/>
    </row>
    <row r="30" spans="1:19" ht="12.75" customHeight="1">
      <c r="B30" s="461"/>
      <c r="C30" s="462"/>
      <c r="D30" s="462"/>
      <c r="E30" s="462"/>
      <c r="F30" s="462"/>
      <c r="G30" s="462"/>
      <c r="H30" s="462"/>
      <c r="I30" s="463"/>
      <c r="J30" s="445"/>
    </row>
    <row r="31" spans="1:19" ht="12.75" customHeight="1">
      <c r="B31" s="3512" t="s">
        <v>2113</v>
      </c>
      <c r="C31" s="4251"/>
      <c r="D31" s="4251"/>
      <c r="E31" s="4251"/>
      <c r="F31" s="4251"/>
      <c r="G31" s="4251"/>
      <c r="H31" s="4251"/>
      <c r="I31" s="3512"/>
      <c r="J31" s="445"/>
    </row>
    <row r="32" spans="1:19" s="466" customFormat="1" ht="12.75" customHeight="1">
      <c r="A32" s="464"/>
      <c r="B32" s="4243" t="s">
        <v>1704</v>
      </c>
      <c r="C32" s="4252"/>
      <c r="D32" s="4252"/>
      <c r="E32" s="4252"/>
      <c r="F32" s="4252"/>
      <c r="G32" s="4252"/>
      <c r="H32" s="4252"/>
      <c r="I32" s="4243"/>
      <c r="J32" s="465"/>
      <c r="K32" s="465"/>
      <c r="L32" s="465"/>
      <c r="M32" s="465"/>
    </row>
    <row r="33" spans="1:13" s="466" customFormat="1" ht="12.75" customHeight="1">
      <c r="A33" s="464"/>
      <c r="B33" s="4243" t="s">
        <v>1705</v>
      </c>
      <c r="C33" s="4252"/>
      <c r="D33" s="4252"/>
      <c r="E33" s="4252"/>
      <c r="F33" s="4252"/>
      <c r="G33" s="4252"/>
      <c r="H33" s="4252"/>
      <c r="I33" s="4243"/>
      <c r="J33" s="465"/>
      <c r="K33" s="465"/>
      <c r="L33" s="465"/>
      <c r="M33" s="465"/>
    </row>
    <row r="34" spans="1:13" s="354" customFormat="1" ht="12.75" customHeight="1">
      <c r="B34" s="3512" t="s">
        <v>1706</v>
      </c>
      <c r="C34" s="4243"/>
      <c r="D34" s="4243"/>
      <c r="E34" s="4243"/>
      <c r="F34" s="4243"/>
      <c r="G34" s="4243"/>
      <c r="H34" s="4243"/>
      <c r="I34" s="4243"/>
      <c r="J34" s="467"/>
      <c r="K34" s="467"/>
      <c r="L34" s="467"/>
      <c r="M34" s="467"/>
    </row>
    <row r="35" spans="1:13" s="354" customFormat="1" ht="12.75" customHeight="1">
      <c r="B35" s="3512" t="s">
        <v>1707</v>
      </c>
      <c r="C35" s="4243"/>
      <c r="D35" s="4243"/>
      <c r="E35" s="4243"/>
      <c r="F35" s="4243"/>
      <c r="G35" s="4243"/>
      <c r="H35" s="4243"/>
      <c r="I35" s="4243"/>
      <c r="J35" s="467"/>
      <c r="K35" s="467"/>
      <c r="L35" s="467"/>
      <c r="M35" s="467"/>
    </row>
    <row r="36" spans="1:13">
      <c r="C36" s="468"/>
      <c r="D36" s="468"/>
      <c r="E36" s="468"/>
      <c r="F36" s="468"/>
      <c r="G36" s="468"/>
      <c r="H36" s="468"/>
    </row>
    <row r="37" spans="1:13">
      <c r="B37" s="450"/>
      <c r="C37" s="469"/>
      <c r="D37" s="469"/>
      <c r="E37" s="469"/>
      <c r="F37" s="469"/>
      <c r="G37" s="469"/>
      <c r="H37" s="469"/>
      <c r="I37" s="470"/>
    </row>
    <row r="38" spans="1:13">
      <c r="B38" s="455"/>
      <c r="C38" s="471"/>
      <c r="D38" s="471"/>
      <c r="E38" s="471"/>
      <c r="F38" s="471"/>
      <c r="G38" s="471"/>
      <c r="H38" s="471"/>
    </row>
    <row r="39" spans="1:13">
      <c r="B39" s="455"/>
      <c r="C39" s="472"/>
      <c r="D39" s="472"/>
      <c r="E39" s="472"/>
      <c r="F39" s="472"/>
      <c r="G39" s="472"/>
      <c r="H39" s="472"/>
    </row>
    <row r="40" spans="1:13">
      <c r="B40" s="455"/>
      <c r="C40" s="472"/>
      <c r="D40" s="472"/>
      <c r="E40" s="472"/>
      <c r="F40" s="472"/>
      <c r="G40" s="472"/>
      <c r="H40" s="472"/>
      <c r="I40" s="472"/>
    </row>
    <row r="41" spans="1:13">
      <c r="B41" s="455"/>
      <c r="C41" s="472"/>
      <c r="D41" s="472"/>
      <c r="E41" s="472"/>
      <c r="F41" s="472"/>
      <c r="G41" s="472"/>
      <c r="H41" s="472"/>
    </row>
    <row r="42" spans="1:13">
      <c r="B42" s="455"/>
      <c r="C42" s="472"/>
      <c r="D42" s="472"/>
      <c r="E42" s="472"/>
      <c r="F42" s="472"/>
      <c r="G42" s="472"/>
      <c r="H42" s="472"/>
    </row>
    <row r="43" spans="1:13">
      <c r="B43" s="455"/>
      <c r="C43" s="472"/>
      <c r="D43" s="472"/>
      <c r="E43" s="472"/>
      <c r="F43" s="472"/>
      <c r="G43" s="472"/>
      <c r="H43" s="472"/>
    </row>
    <row r="44" spans="1:13">
      <c r="B44" s="455"/>
      <c r="C44" s="472"/>
      <c r="D44" s="472"/>
      <c r="E44" s="472"/>
      <c r="F44" s="472"/>
      <c r="G44" s="472"/>
      <c r="H44" s="472"/>
    </row>
    <row r="45" spans="1:13">
      <c r="B45" s="455"/>
      <c r="C45" s="472"/>
      <c r="D45" s="472"/>
      <c r="E45" s="472"/>
      <c r="F45" s="472"/>
      <c r="G45" s="472"/>
      <c r="H45" s="472"/>
    </row>
    <row r="46" spans="1:13">
      <c r="B46" s="455"/>
      <c r="C46" s="472"/>
      <c r="D46" s="472"/>
      <c r="E46" s="472"/>
      <c r="F46" s="472"/>
      <c r="G46" s="472"/>
      <c r="H46" s="472"/>
    </row>
    <row r="47" spans="1:13">
      <c r="B47" s="455"/>
      <c r="C47" s="472"/>
      <c r="D47" s="472"/>
      <c r="E47" s="472"/>
      <c r="F47" s="472"/>
      <c r="G47" s="472"/>
      <c r="H47" s="472"/>
    </row>
    <row r="48" spans="1:13">
      <c r="B48" s="455"/>
      <c r="C48" s="472"/>
      <c r="D48" s="472"/>
      <c r="E48" s="472"/>
      <c r="F48" s="472"/>
      <c r="G48" s="472"/>
      <c r="H48" s="472"/>
    </row>
    <row r="49" spans="2:8">
      <c r="B49" s="455"/>
      <c r="C49" s="472"/>
      <c r="D49" s="472"/>
      <c r="E49" s="472"/>
      <c r="F49" s="472"/>
      <c r="G49" s="472"/>
      <c r="H49" s="472"/>
    </row>
    <row r="50" spans="2:8">
      <c r="B50" s="455"/>
      <c r="C50" s="472"/>
      <c r="D50" s="472"/>
      <c r="E50" s="472"/>
      <c r="F50" s="472"/>
      <c r="G50" s="472"/>
      <c r="H50" s="472"/>
    </row>
    <row r="51" spans="2:8">
      <c r="B51" s="455"/>
      <c r="C51" s="472"/>
      <c r="D51" s="472"/>
      <c r="E51" s="472"/>
      <c r="F51" s="472"/>
      <c r="G51" s="472"/>
      <c r="H51" s="472"/>
    </row>
    <row r="52" spans="2:8">
      <c r="B52" s="455"/>
      <c r="C52" s="472"/>
      <c r="D52" s="472"/>
      <c r="E52" s="472"/>
      <c r="F52" s="472"/>
      <c r="G52" s="472"/>
      <c r="H52" s="472"/>
    </row>
    <row r="53" spans="2:8">
      <c r="B53" s="455"/>
      <c r="C53" s="472"/>
      <c r="D53" s="472"/>
      <c r="E53" s="472"/>
      <c r="F53" s="472"/>
      <c r="G53" s="472"/>
      <c r="H53" s="472"/>
    </row>
    <row r="54" spans="2:8">
      <c r="B54" s="455"/>
      <c r="C54" s="472"/>
      <c r="D54" s="472"/>
      <c r="E54" s="472"/>
      <c r="F54" s="472"/>
      <c r="G54" s="472"/>
      <c r="H54" s="472"/>
    </row>
    <row r="55" spans="2:8">
      <c r="B55" s="455"/>
      <c r="C55" s="472"/>
      <c r="D55" s="472"/>
      <c r="E55" s="472"/>
      <c r="F55" s="472"/>
      <c r="G55" s="472"/>
      <c r="H55" s="472"/>
    </row>
    <row r="56" spans="2:8">
      <c r="B56" s="455"/>
      <c r="C56" s="472"/>
      <c r="D56" s="472"/>
      <c r="E56" s="472"/>
      <c r="F56" s="472"/>
      <c r="G56" s="472"/>
      <c r="H56" s="472"/>
    </row>
    <row r="57" spans="2:8">
      <c r="B57" s="455"/>
      <c r="C57" s="472"/>
      <c r="D57" s="472"/>
      <c r="E57" s="472"/>
      <c r="F57" s="472"/>
      <c r="G57" s="472"/>
      <c r="H57" s="472"/>
    </row>
    <row r="58" spans="2:8">
      <c r="B58" s="455"/>
      <c r="C58" s="472"/>
      <c r="D58" s="472"/>
      <c r="E58" s="472"/>
      <c r="F58" s="472"/>
      <c r="G58" s="472"/>
      <c r="H58" s="472"/>
    </row>
  </sheetData>
  <mergeCells count="19">
    <mergeCell ref="B35:I35"/>
    <mergeCell ref="B31:I31"/>
    <mergeCell ref="B32:I32"/>
    <mergeCell ref="B33:I33"/>
    <mergeCell ref="B34:I34"/>
    <mergeCell ref="B28:B29"/>
    <mergeCell ref="C28:D28"/>
    <mergeCell ref="E28:F28"/>
    <mergeCell ref="G28:H28"/>
    <mergeCell ref="I28:I29"/>
    <mergeCell ref="C4:D4"/>
    <mergeCell ref="E4:F4"/>
    <mergeCell ref="G4:H4"/>
    <mergeCell ref="B1:I1"/>
    <mergeCell ref="B2:I2"/>
    <mergeCell ref="B3:C3"/>
    <mergeCell ref="H3:I3"/>
    <mergeCell ref="I4:I5"/>
    <mergeCell ref="B4:B5"/>
  </mergeCells>
  <phoneticPr fontId="0" type="noConversion"/>
  <conditionalFormatting sqref="I40 C39:H58 C37:H37">
    <cfRule type="cellIs" dxfId="70" priority="1" stopIfTrue="1" operator="notEqual">
      <formula>0</formula>
    </cfRule>
  </conditionalFormatting>
  <conditionalFormatting sqref="C6:H27">
    <cfRule type="cellIs" dxfId="69" priority="2" stopIfTrue="1" operator="between">
      <formula>0.001</formula>
      <formula>0.499</formula>
    </cfRule>
  </conditionalFormatting>
  <hyperlinks>
    <hyperlink ref="K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48.xml><?xml version="1.0" encoding="utf-8"?>
<worksheet xmlns="http://schemas.openxmlformats.org/spreadsheetml/2006/main" xmlns:r="http://schemas.openxmlformats.org/officeDocument/2006/relationships">
  <sheetPr>
    <pageSetUpPr fitToPage="1"/>
  </sheetPr>
  <dimension ref="A1:AA38"/>
  <sheetViews>
    <sheetView showGridLines="0" workbookViewId="0">
      <selection activeCell="B2" sqref="B2:I2"/>
    </sheetView>
  </sheetViews>
  <sheetFormatPr defaultRowHeight="11.25"/>
  <cols>
    <col min="1" max="1" width="6.7109375" style="442" customWidth="1"/>
    <col min="2" max="2" width="20.7109375" style="444" customWidth="1"/>
    <col min="3" max="8" width="12.7109375" style="444" customWidth="1"/>
    <col min="9" max="9" width="20.7109375" style="444" customWidth="1"/>
    <col min="10" max="10" width="6.7109375" style="38" customWidth="1"/>
    <col min="11" max="11" width="13.140625" style="38" bestFit="1" customWidth="1"/>
    <col min="12" max="12" width="9.85546875" style="38" customWidth="1"/>
    <col min="13" max="17" width="9.140625" style="473"/>
    <col min="18" max="27" width="9.140625" style="38"/>
    <col min="28" max="16384" width="9.140625" style="444"/>
  </cols>
  <sheetData>
    <row r="1" spans="1:21" ht="30" customHeight="1">
      <c r="B1" s="4132" t="s">
        <v>1708</v>
      </c>
      <c r="C1" s="4132"/>
      <c r="D1" s="4132"/>
      <c r="E1" s="4132"/>
      <c r="F1" s="4132"/>
      <c r="G1" s="4132"/>
      <c r="H1" s="4132"/>
      <c r="I1" s="4132"/>
    </row>
    <row r="2" spans="1:21" ht="30" customHeight="1">
      <c r="B2" s="4132" t="s">
        <v>1709</v>
      </c>
      <c r="C2" s="4132"/>
      <c r="D2" s="4132"/>
      <c r="E2" s="4132"/>
      <c r="F2" s="4132"/>
      <c r="G2" s="4132"/>
      <c r="H2" s="4132"/>
      <c r="I2" s="4132"/>
      <c r="J2" s="37"/>
    </row>
    <row r="3" spans="1:21" ht="12.75" customHeight="1">
      <c r="B3" s="474" t="s">
        <v>2480</v>
      </c>
      <c r="C3" s="446"/>
      <c r="D3" s="446"/>
      <c r="E3" s="446"/>
      <c r="F3" s="446"/>
      <c r="G3" s="446"/>
      <c r="H3" s="475"/>
      <c r="I3" s="476" t="s">
        <v>2481</v>
      </c>
      <c r="J3" s="37"/>
      <c r="K3" s="1951" t="s">
        <v>2512</v>
      </c>
    </row>
    <row r="4" spans="1:21" ht="21" customHeight="1">
      <c r="B4" s="4249"/>
      <c r="C4" s="3873" t="s">
        <v>2226</v>
      </c>
      <c r="D4" s="3873"/>
      <c r="E4" s="3579" t="s">
        <v>1654</v>
      </c>
      <c r="F4" s="3579"/>
      <c r="G4" s="3579" t="s">
        <v>1655</v>
      </c>
      <c r="H4" s="3579"/>
      <c r="I4" s="4247"/>
      <c r="J4" s="477"/>
      <c r="K4" s="454"/>
      <c r="L4" s="454"/>
      <c r="M4" s="454"/>
    </row>
    <row r="5" spans="1:21" ht="21" customHeight="1">
      <c r="B5" s="4250"/>
      <c r="C5" s="447" t="s">
        <v>1656</v>
      </c>
      <c r="D5" s="447" t="s">
        <v>1657</v>
      </c>
      <c r="E5" s="447" t="s">
        <v>1656</v>
      </c>
      <c r="F5" s="447" t="s">
        <v>1657</v>
      </c>
      <c r="G5" s="447" t="s">
        <v>1656</v>
      </c>
      <c r="H5" s="447" t="s">
        <v>1657</v>
      </c>
      <c r="I5" s="4248"/>
      <c r="J5" s="478"/>
      <c r="K5" s="479"/>
      <c r="L5" s="479"/>
      <c r="M5" s="479"/>
    </row>
    <row r="6" spans="1:21" ht="21" customHeight="1">
      <c r="B6" s="450" t="s">
        <v>1610</v>
      </c>
      <c r="C6" s="451">
        <v>142401.288</v>
      </c>
      <c r="D6" s="451">
        <v>173620.64899999951</v>
      </c>
      <c r="E6" s="451">
        <v>78989.854000000007</v>
      </c>
      <c r="F6" s="451">
        <v>157270.97899999999</v>
      </c>
      <c r="G6" s="451">
        <v>63411.433999999987</v>
      </c>
      <c r="H6" s="451">
        <v>16349.669999999998</v>
      </c>
      <c r="I6" s="452" t="s">
        <v>1610</v>
      </c>
      <c r="J6" s="453"/>
      <c r="K6" s="378"/>
      <c r="L6" s="454"/>
      <c r="M6" s="454"/>
      <c r="N6" s="378"/>
      <c r="O6" s="378"/>
      <c r="P6" s="378"/>
      <c r="Q6" s="378"/>
      <c r="R6" s="378"/>
      <c r="S6" s="378"/>
      <c r="T6" s="378"/>
      <c r="U6" s="471"/>
    </row>
    <row r="7" spans="1:21" ht="27" customHeight="1">
      <c r="B7" s="480" t="s">
        <v>1710</v>
      </c>
      <c r="C7" s="297">
        <v>22429.642999999996</v>
      </c>
      <c r="D7" s="457">
        <v>35263.183000000005</v>
      </c>
      <c r="E7" s="297">
        <v>16762.330999999998</v>
      </c>
      <c r="F7" s="297">
        <v>25628.608</v>
      </c>
      <c r="G7" s="297">
        <v>5667.3119999999999</v>
      </c>
      <c r="H7" s="297">
        <v>9634.5750000000007</v>
      </c>
      <c r="I7" s="481" t="s">
        <v>1711</v>
      </c>
      <c r="J7" s="453"/>
      <c r="K7" s="378"/>
      <c r="L7" s="454"/>
      <c r="M7" s="454"/>
      <c r="N7" s="482"/>
      <c r="O7" s="482"/>
      <c r="P7" s="482"/>
      <c r="Q7" s="482"/>
    </row>
    <row r="8" spans="1:21" ht="39" customHeight="1">
      <c r="B8" s="480" t="s">
        <v>1712</v>
      </c>
      <c r="C8" s="297">
        <v>26547.936000000002</v>
      </c>
      <c r="D8" s="457">
        <v>52048.447</v>
      </c>
      <c r="E8" s="297">
        <v>395.91699999999997</v>
      </c>
      <c r="F8" s="297">
        <v>49525.642999999996</v>
      </c>
      <c r="G8" s="297">
        <v>26152.019</v>
      </c>
      <c r="H8" s="297">
        <v>2522.8040000000001</v>
      </c>
      <c r="I8" s="481" t="s">
        <v>1713</v>
      </c>
      <c r="J8" s="378"/>
      <c r="K8" s="378"/>
      <c r="L8" s="454"/>
      <c r="M8" s="454"/>
      <c r="N8" s="482"/>
      <c r="O8" s="482"/>
      <c r="P8" s="482"/>
      <c r="Q8" s="482"/>
    </row>
    <row r="9" spans="1:21" ht="21" customHeight="1">
      <c r="B9" s="480" t="s">
        <v>1714</v>
      </c>
      <c r="C9" s="297">
        <v>193.78299999999999</v>
      </c>
      <c r="D9" s="457">
        <v>120.321</v>
      </c>
      <c r="E9" s="483" t="s">
        <v>1611</v>
      </c>
      <c r="F9" s="297">
        <v>105.998</v>
      </c>
      <c r="G9" s="483">
        <v>193.71199999999999</v>
      </c>
      <c r="H9" s="297">
        <v>14.323</v>
      </c>
      <c r="I9" s="481" t="s">
        <v>1715</v>
      </c>
      <c r="J9" s="378"/>
      <c r="K9" s="378"/>
      <c r="L9" s="454"/>
      <c r="M9" s="454"/>
      <c r="N9" s="482"/>
      <c r="O9" s="482"/>
      <c r="P9" s="482"/>
      <c r="Q9" s="482"/>
    </row>
    <row r="10" spans="1:21" ht="54" customHeight="1">
      <c r="B10" s="480" t="s">
        <v>1716</v>
      </c>
      <c r="C10" s="297">
        <v>24053.203000000001</v>
      </c>
      <c r="D10" s="457">
        <v>12181.987999999999</v>
      </c>
      <c r="E10" s="484">
        <v>2418.701</v>
      </c>
      <c r="F10" s="484">
        <v>11179.259</v>
      </c>
      <c r="G10" s="484">
        <v>21634.502</v>
      </c>
      <c r="H10" s="297">
        <v>1002.729</v>
      </c>
      <c r="I10" s="481" t="s">
        <v>1717</v>
      </c>
      <c r="J10" s="378"/>
      <c r="K10" s="378"/>
      <c r="L10" s="454"/>
      <c r="M10" s="454"/>
      <c r="N10" s="482"/>
      <c r="O10" s="482"/>
      <c r="P10" s="482"/>
      <c r="Q10" s="482"/>
    </row>
    <row r="11" spans="1:21" ht="27" customHeight="1">
      <c r="B11" s="480" t="s">
        <v>1718</v>
      </c>
      <c r="C11" s="297">
        <v>58373.374000000003</v>
      </c>
      <c r="D11" s="457">
        <v>56677.806000000004</v>
      </c>
      <c r="E11" s="484">
        <v>54934.012000000002</v>
      </c>
      <c r="F11" s="484">
        <v>56487.885000000002</v>
      </c>
      <c r="G11" s="484">
        <v>3439.3620000000001</v>
      </c>
      <c r="H11" s="297">
        <v>189.92099999999999</v>
      </c>
      <c r="I11" s="481" t="s">
        <v>1719</v>
      </c>
      <c r="J11" s="378"/>
      <c r="K11" s="378"/>
      <c r="L11" s="454"/>
      <c r="M11" s="454"/>
      <c r="N11" s="482"/>
      <c r="O11" s="482"/>
      <c r="P11" s="482"/>
      <c r="Q11" s="482"/>
    </row>
    <row r="12" spans="1:21" ht="39" customHeight="1">
      <c r="B12" s="480" t="s">
        <v>1720</v>
      </c>
      <c r="C12" s="297">
        <v>10548.939999999991</v>
      </c>
      <c r="D12" s="457">
        <v>17322.254000000001</v>
      </c>
      <c r="E12" s="484">
        <v>4321.5510000000004</v>
      </c>
      <c r="F12" s="297">
        <v>14338.021000000001</v>
      </c>
      <c r="G12" s="297">
        <v>6227.3890000000001</v>
      </c>
      <c r="H12" s="297">
        <v>2984.2330000000002</v>
      </c>
      <c r="I12" s="481" t="s">
        <v>1721</v>
      </c>
      <c r="J12" s="378"/>
      <c r="K12" s="378"/>
      <c r="L12" s="454"/>
      <c r="M12" s="454"/>
      <c r="N12" s="482"/>
      <c r="O12" s="482"/>
      <c r="P12" s="482"/>
      <c r="Q12" s="482"/>
    </row>
    <row r="13" spans="1:21" ht="27" customHeight="1">
      <c r="B13" s="480" t="s">
        <v>1722</v>
      </c>
      <c r="C13" s="297">
        <v>212.887</v>
      </c>
      <c r="D13" s="457">
        <v>6.65</v>
      </c>
      <c r="E13" s="485">
        <v>115.749</v>
      </c>
      <c r="F13" s="483">
        <v>5.5650000000000004</v>
      </c>
      <c r="G13" s="483">
        <v>97.138000000000005</v>
      </c>
      <c r="H13" s="483">
        <v>1.085</v>
      </c>
      <c r="I13" s="481" t="s">
        <v>1723</v>
      </c>
      <c r="J13" s="453"/>
      <c r="K13" s="378"/>
      <c r="L13" s="454"/>
      <c r="M13" s="454"/>
      <c r="N13" s="482"/>
      <c r="O13" s="482"/>
      <c r="P13" s="482"/>
      <c r="Q13" s="482"/>
    </row>
    <row r="14" spans="1:21" ht="21" customHeight="1">
      <c r="B14" s="4249"/>
      <c r="C14" s="4253" t="s">
        <v>2226</v>
      </c>
      <c r="D14" s="4253"/>
      <c r="E14" s="4254" t="s">
        <v>1724</v>
      </c>
      <c r="F14" s="4254"/>
      <c r="G14" s="4254" t="s">
        <v>1725</v>
      </c>
      <c r="H14" s="4254"/>
      <c r="I14" s="4247"/>
      <c r="J14" s="477"/>
      <c r="K14" s="454"/>
      <c r="L14" s="454"/>
      <c r="M14" s="454"/>
    </row>
    <row r="15" spans="1:21" ht="21" customHeight="1">
      <c r="A15" s="37"/>
      <c r="B15" s="4250"/>
      <c r="C15" s="486" t="s">
        <v>1702</v>
      </c>
      <c r="D15" s="486" t="s">
        <v>1703</v>
      </c>
      <c r="E15" s="486" t="s">
        <v>1702</v>
      </c>
      <c r="F15" s="486" t="s">
        <v>1703</v>
      </c>
      <c r="G15" s="486" t="s">
        <v>1702</v>
      </c>
      <c r="H15" s="486" t="s">
        <v>1703</v>
      </c>
      <c r="I15" s="4248"/>
      <c r="J15" s="477"/>
      <c r="K15" s="454"/>
      <c r="L15" s="454"/>
      <c r="M15" s="454"/>
    </row>
    <row r="16" spans="1:21" ht="12.75" customHeight="1">
      <c r="A16" s="37"/>
      <c r="B16" s="487"/>
      <c r="C16" s="488"/>
      <c r="D16" s="488"/>
      <c r="E16" s="488"/>
      <c r="F16" s="488"/>
      <c r="G16" s="488"/>
      <c r="H16" s="488"/>
      <c r="I16" s="463"/>
      <c r="J16" s="477"/>
      <c r="K16" s="454"/>
      <c r="L16" s="454"/>
      <c r="M16" s="454"/>
    </row>
    <row r="17" spans="1:27" s="38" customFormat="1" ht="12.75" customHeight="1">
      <c r="A17" s="37"/>
      <c r="B17" s="3512" t="s">
        <v>2113</v>
      </c>
      <c r="C17" s="3512"/>
      <c r="D17" s="3512"/>
      <c r="E17" s="3512"/>
      <c r="F17" s="3512"/>
      <c r="G17" s="3512"/>
      <c r="H17" s="3512"/>
      <c r="I17" s="3512"/>
      <c r="J17" s="477"/>
      <c r="K17" s="454"/>
      <c r="L17" s="454"/>
      <c r="M17" s="454"/>
      <c r="N17" s="473"/>
      <c r="O17" s="473"/>
      <c r="P17" s="473"/>
      <c r="Q17" s="473"/>
    </row>
    <row r="18" spans="1:27" s="466" customFormat="1" ht="12.75" customHeight="1">
      <c r="A18" s="464"/>
      <c r="B18" s="4243" t="s">
        <v>1704</v>
      </c>
      <c r="C18" s="4243"/>
      <c r="D18" s="4243"/>
      <c r="E18" s="4243"/>
      <c r="F18" s="4243"/>
      <c r="G18" s="4243"/>
      <c r="H18" s="4243"/>
      <c r="I18" s="4243"/>
      <c r="J18" s="37"/>
      <c r="K18" s="38"/>
      <c r="L18" s="38"/>
      <c r="M18" s="473"/>
      <c r="N18" s="473"/>
      <c r="O18" s="473"/>
      <c r="P18" s="473"/>
      <c r="Q18" s="473"/>
      <c r="R18" s="38"/>
      <c r="S18" s="38"/>
      <c r="T18" s="38"/>
      <c r="U18" s="38"/>
      <c r="V18" s="38"/>
      <c r="W18" s="38"/>
      <c r="X18" s="38"/>
      <c r="Y18" s="38"/>
      <c r="Z18" s="38"/>
      <c r="AA18" s="38"/>
    </row>
    <row r="19" spans="1:27" s="466" customFormat="1" ht="12.75" customHeight="1">
      <c r="A19" s="464"/>
      <c r="B19" s="4243" t="s">
        <v>1705</v>
      </c>
      <c r="C19" s="4243"/>
      <c r="D19" s="4243"/>
      <c r="E19" s="4243"/>
      <c r="F19" s="4243"/>
      <c r="G19" s="4243"/>
      <c r="H19" s="4243"/>
      <c r="I19" s="4243"/>
      <c r="J19" s="37"/>
      <c r="K19" s="38"/>
      <c r="L19" s="38"/>
      <c r="M19" s="473"/>
      <c r="N19" s="473"/>
      <c r="O19" s="473"/>
      <c r="P19" s="473"/>
      <c r="Q19" s="473"/>
      <c r="R19" s="38"/>
      <c r="S19" s="38"/>
      <c r="T19" s="38"/>
      <c r="U19" s="38"/>
      <c r="V19" s="38"/>
      <c r="W19" s="38"/>
      <c r="X19" s="38"/>
      <c r="Y19" s="38"/>
      <c r="Z19" s="38"/>
      <c r="AA19" s="38"/>
    </row>
    <row r="20" spans="1:27" ht="39" customHeight="1">
      <c r="B20" s="4244" t="s">
        <v>1726</v>
      </c>
      <c r="C20" s="4244"/>
      <c r="D20" s="4244"/>
      <c r="E20" s="4244"/>
      <c r="F20" s="4244"/>
      <c r="G20" s="4244"/>
      <c r="H20" s="4244"/>
      <c r="I20" s="4244"/>
      <c r="J20" s="37"/>
      <c r="V20" s="444"/>
      <c r="W20" s="444"/>
      <c r="X20" s="444"/>
      <c r="Y20" s="444"/>
      <c r="Z20" s="444"/>
      <c r="AA20" s="444"/>
    </row>
    <row r="21" spans="1:27" ht="32.25" customHeight="1">
      <c r="B21" s="4244" t="s">
        <v>1727</v>
      </c>
      <c r="C21" s="4244"/>
      <c r="D21" s="4244"/>
      <c r="E21" s="4244"/>
      <c r="F21" s="4244"/>
      <c r="G21" s="4244"/>
      <c r="H21" s="4244"/>
      <c r="I21" s="4244"/>
      <c r="V21" s="444"/>
      <c r="W21" s="444"/>
      <c r="X21" s="444"/>
      <c r="Y21" s="444"/>
      <c r="Z21" s="444"/>
      <c r="AA21" s="444"/>
    </row>
    <row r="22" spans="1:27">
      <c r="C22" s="468"/>
      <c r="D22" s="468"/>
      <c r="E22" s="468"/>
      <c r="F22" s="468"/>
      <c r="G22" s="468"/>
      <c r="H22" s="468"/>
    </row>
    <row r="23" spans="1:27">
      <c r="C23" s="471"/>
      <c r="D23" s="471"/>
      <c r="E23" s="471"/>
      <c r="F23" s="471"/>
      <c r="G23" s="471"/>
      <c r="H23" s="471"/>
    </row>
    <row r="24" spans="1:27">
      <c r="C24" s="471"/>
      <c r="D24" s="471"/>
      <c r="E24" s="471"/>
      <c r="F24" s="471"/>
      <c r="G24" s="471"/>
      <c r="H24" s="471"/>
    </row>
    <row r="25" spans="1:27">
      <c r="C25" s="468"/>
      <c r="D25" s="468"/>
      <c r="E25" s="468"/>
      <c r="F25" s="468"/>
      <c r="G25" s="468"/>
      <c r="H25" s="468"/>
    </row>
    <row r="26" spans="1:27">
      <c r="C26" s="468"/>
      <c r="D26" s="468"/>
      <c r="E26" s="468"/>
      <c r="F26" s="468"/>
      <c r="G26" s="468"/>
      <c r="H26" s="468"/>
    </row>
    <row r="27" spans="1:27">
      <c r="C27" s="468"/>
      <c r="D27" s="468"/>
      <c r="E27" s="468"/>
      <c r="F27" s="468"/>
      <c r="G27" s="468"/>
      <c r="H27" s="468"/>
    </row>
    <row r="28" spans="1:27">
      <c r="C28" s="468"/>
      <c r="D28" s="468"/>
      <c r="E28" s="468"/>
      <c r="F28" s="468"/>
      <c r="G28" s="468"/>
      <c r="H28" s="468"/>
    </row>
    <row r="29" spans="1:27">
      <c r="C29" s="468"/>
      <c r="D29" s="468"/>
      <c r="E29" s="468"/>
      <c r="F29" s="468"/>
      <c r="G29" s="468"/>
      <c r="H29" s="468"/>
    </row>
    <row r="30" spans="1:27">
      <c r="C30" s="468"/>
      <c r="D30" s="468"/>
      <c r="E30" s="468"/>
      <c r="F30" s="468"/>
      <c r="G30" s="468"/>
      <c r="H30" s="468"/>
    </row>
    <row r="31" spans="1:27">
      <c r="C31" s="468"/>
      <c r="D31" s="468"/>
      <c r="E31" s="468"/>
      <c r="F31" s="468"/>
      <c r="G31" s="468"/>
      <c r="H31" s="468"/>
    </row>
    <row r="32" spans="1:27">
      <c r="C32" s="468"/>
      <c r="D32" s="468"/>
      <c r="E32" s="468"/>
      <c r="F32" s="468"/>
      <c r="G32" s="468"/>
      <c r="H32" s="468"/>
    </row>
    <row r="33" spans="3:8">
      <c r="C33" s="468"/>
      <c r="D33" s="468"/>
      <c r="E33" s="468"/>
      <c r="F33" s="468"/>
      <c r="G33" s="468"/>
      <c r="H33" s="468"/>
    </row>
    <row r="34" spans="3:8">
      <c r="C34" s="468"/>
      <c r="D34" s="468"/>
      <c r="E34" s="468"/>
      <c r="F34" s="468"/>
      <c r="G34" s="468"/>
      <c r="H34" s="468"/>
    </row>
    <row r="35" spans="3:8">
      <c r="C35" s="468"/>
      <c r="D35" s="468"/>
      <c r="E35" s="468"/>
      <c r="F35" s="468"/>
      <c r="G35" s="468"/>
      <c r="H35" s="468"/>
    </row>
    <row r="36" spans="3:8">
      <c r="C36" s="468"/>
      <c r="D36" s="468"/>
      <c r="E36" s="468"/>
      <c r="F36" s="468"/>
      <c r="G36" s="468"/>
      <c r="H36" s="468"/>
    </row>
    <row r="37" spans="3:8">
      <c r="C37" s="468"/>
      <c r="D37" s="468"/>
      <c r="E37" s="468"/>
      <c r="F37" s="468"/>
      <c r="G37" s="468"/>
      <c r="H37" s="468"/>
    </row>
    <row r="38" spans="3:8">
      <c r="C38" s="468"/>
      <c r="D38" s="468"/>
      <c r="E38" s="468"/>
      <c r="F38" s="468"/>
      <c r="G38" s="468"/>
      <c r="H38" s="468"/>
    </row>
  </sheetData>
  <mergeCells count="17">
    <mergeCell ref="B20:I20"/>
    <mergeCell ref="B21:I21"/>
    <mergeCell ref="I14:I15"/>
    <mergeCell ref="B17:I17"/>
    <mergeCell ref="B18:I18"/>
    <mergeCell ref="B19:I19"/>
    <mergeCell ref="B14:B15"/>
    <mergeCell ref="C14:D14"/>
    <mergeCell ref="E14:F14"/>
    <mergeCell ref="G14:H14"/>
    <mergeCell ref="B1:I1"/>
    <mergeCell ref="B2:I2"/>
    <mergeCell ref="B4:B5"/>
    <mergeCell ref="C4:D4"/>
    <mergeCell ref="E4:F4"/>
    <mergeCell ref="G4:H4"/>
    <mergeCell ref="I4:I5"/>
  </mergeCells>
  <phoneticPr fontId="0" type="noConversion"/>
  <conditionalFormatting sqref="C25:H26 C22:H22 L7:L13">
    <cfRule type="cellIs" dxfId="68" priority="1" stopIfTrue="1" operator="notEqual">
      <formula>0</formula>
    </cfRule>
  </conditionalFormatting>
  <conditionalFormatting sqref="L6:M6 J4:M4">
    <cfRule type="cellIs" priority="2" stopIfTrue="1" operator="notEqual">
      <formula>0</formula>
    </cfRule>
  </conditionalFormatting>
  <conditionalFormatting sqref="C6:H13">
    <cfRule type="cellIs" dxfId="67" priority="3" stopIfTrue="1" operator="between">
      <formula>0.001</formula>
      <formula>0.499</formula>
    </cfRule>
  </conditionalFormatting>
  <hyperlinks>
    <hyperlink ref="K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49.xml><?xml version="1.0" encoding="utf-8"?>
<worksheet xmlns="http://schemas.openxmlformats.org/spreadsheetml/2006/main" xmlns:r="http://schemas.openxmlformats.org/officeDocument/2006/relationships">
  <sheetPr>
    <pageSetUpPr fitToPage="1"/>
  </sheetPr>
  <dimension ref="A1:I76"/>
  <sheetViews>
    <sheetView showGridLines="0" workbookViewId="0">
      <selection activeCell="B2" sqref="B2:G2"/>
    </sheetView>
  </sheetViews>
  <sheetFormatPr defaultRowHeight="11.25"/>
  <cols>
    <col min="1" max="1" width="6.7109375" style="489" customWidth="1"/>
    <col min="2" max="2" width="20.7109375" style="490" customWidth="1"/>
    <col min="3" max="4" width="14.7109375" style="531" customWidth="1"/>
    <col min="5" max="6" width="14.7109375" style="490" customWidth="1"/>
    <col min="7" max="7" width="22.7109375" style="490" customWidth="1"/>
    <col min="8" max="8" width="6.7109375" style="490" customWidth="1"/>
    <col min="9" max="9" width="13.140625" style="490" bestFit="1" customWidth="1"/>
    <col min="10" max="16384" width="9.140625" style="490"/>
  </cols>
  <sheetData>
    <row r="1" spans="2:9" ht="30" customHeight="1">
      <c r="B1" s="4255" t="s">
        <v>1728</v>
      </c>
      <c r="C1" s="4255"/>
      <c r="D1" s="4255"/>
      <c r="E1" s="4255"/>
      <c r="F1" s="4255"/>
      <c r="G1" s="4255"/>
    </row>
    <row r="2" spans="2:9" ht="30" customHeight="1">
      <c r="B2" s="4255" t="s">
        <v>1729</v>
      </c>
      <c r="C2" s="4255"/>
      <c r="D2" s="4255"/>
      <c r="E2" s="4255"/>
      <c r="F2" s="4255"/>
      <c r="G2" s="4255"/>
      <c r="H2" s="489"/>
    </row>
    <row r="3" spans="2:9" ht="12.75" customHeight="1">
      <c r="B3" s="491" t="s">
        <v>2480</v>
      </c>
      <c r="C3" s="492"/>
      <c r="D3" s="492"/>
      <c r="E3" s="493"/>
      <c r="F3" s="494"/>
      <c r="G3" s="476" t="s">
        <v>2481</v>
      </c>
      <c r="H3" s="489"/>
      <c r="I3" s="1951" t="s">
        <v>2512</v>
      </c>
    </row>
    <row r="4" spans="2:9" ht="21" customHeight="1">
      <c r="B4" s="4256"/>
      <c r="C4" s="4257" t="s">
        <v>1730</v>
      </c>
      <c r="D4" s="4256"/>
      <c r="E4" s="4258" t="s">
        <v>2065</v>
      </c>
      <c r="F4" s="4258"/>
      <c r="G4" s="4259"/>
      <c r="H4" s="489"/>
    </row>
    <row r="5" spans="2:9" ht="21" customHeight="1">
      <c r="B5" s="4256"/>
      <c r="C5" s="447" t="s">
        <v>1656</v>
      </c>
      <c r="D5" s="447" t="s">
        <v>1657</v>
      </c>
      <c r="E5" s="447" t="s">
        <v>1656</v>
      </c>
      <c r="F5" s="447" t="s">
        <v>1657</v>
      </c>
      <c r="G5" s="4259"/>
      <c r="H5" s="489"/>
    </row>
    <row r="6" spans="2:9" ht="18" customHeight="1">
      <c r="B6" s="495" t="s">
        <v>1731</v>
      </c>
      <c r="C6" s="496">
        <v>78989.854000000007</v>
      </c>
      <c r="D6" s="496">
        <v>157270.97899999999</v>
      </c>
      <c r="E6" s="497">
        <v>32152180.013</v>
      </c>
      <c r="F6" s="497">
        <v>40316298.482000001</v>
      </c>
      <c r="G6" s="498" t="s">
        <v>1732</v>
      </c>
      <c r="H6" s="489"/>
    </row>
    <row r="7" spans="2:9" ht="15" customHeight="1">
      <c r="B7" s="499" t="s">
        <v>1733</v>
      </c>
      <c r="C7" s="500">
        <v>1474.97</v>
      </c>
      <c r="D7" s="500">
        <v>5985.0389999999998</v>
      </c>
      <c r="E7" s="500">
        <v>5607461.9720000001</v>
      </c>
      <c r="F7" s="500">
        <v>6407963.3339999998</v>
      </c>
      <c r="G7" s="501" t="s">
        <v>1734</v>
      </c>
      <c r="H7" s="489"/>
    </row>
    <row r="8" spans="2:9" ht="15" customHeight="1">
      <c r="B8" s="499" t="s">
        <v>1735</v>
      </c>
      <c r="C8" s="500">
        <v>321.39400000000001</v>
      </c>
      <c r="D8" s="500">
        <v>913.63400000000001</v>
      </c>
      <c r="E8" s="500">
        <v>256529.753</v>
      </c>
      <c r="F8" s="500">
        <v>278496.32</v>
      </c>
      <c r="G8" s="501" t="s">
        <v>1736</v>
      </c>
    </row>
    <row r="9" spans="2:9" ht="15" customHeight="1">
      <c r="B9" s="499" t="s">
        <v>1737</v>
      </c>
      <c r="C9" s="500">
        <v>874.94</v>
      </c>
      <c r="D9" s="500">
        <v>3498.779</v>
      </c>
      <c r="E9" s="500">
        <v>1425502.588</v>
      </c>
      <c r="F9" s="500">
        <v>1409190.7790000001</v>
      </c>
      <c r="G9" s="502" t="s">
        <v>1738</v>
      </c>
    </row>
    <row r="10" spans="2:9" ht="15" customHeight="1">
      <c r="B10" s="499" t="s">
        <v>1739</v>
      </c>
      <c r="C10" s="500">
        <v>3.391</v>
      </c>
      <c r="D10" s="500">
        <v>12.27</v>
      </c>
      <c r="E10" s="500">
        <v>67467.933000000005</v>
      </c>
      <c r="F10" s="500">
        <v>180226.046</v>
      </c>
      <c r="G10" s="502" t="s">
        <v>1740</v>
      </c>
    </row>
    <row r="11" spans="2:9" ht="15" customHeight="1">
      <c r="B11" s="499" t="s">
        <v>1741</v>
      </c>
      <c r="C11" s="500">
        <v>10.442</v>
      </c>
      <c r="D11" s="500">
        <v>16.602</v>
      </c>
      <c r="E11" s="500">
        <v>24896.3</v>
      </c>
      <c r="F11" s="500">
        <v>2675.181</v>
      </c>
      <c r="G11" s="502" t="s">
        <v>1742</v>
      </c>
    </row>
    <row r="12" spans="2:9" ht="15" customHeight="1">
      <c r="B12" s="499" t="s">
        <v>1743</v>
      </c>
      <c r="C12" s="500">
        <v>225.298</v>
      </c>
      <c r="D12" s="500">
        <v>811.096</v>
      </c>
      <c r="E12" s="500">
        <v>313146.092</v>
      </c>
      <c r="F12" s="500">
        <v>254134.625</v>
      </c>
      <c r="G12" s="502" t="s">
        <v>1744</v>
      </c>
    </row>
    <row r="13" spans="2:9" ht="15" customHeight="1">
      <c r="B13" s="499" t="s">
        <v>1745</v>
      </c>
      <c r="C13" s="500" t="s">
        <v>1611</v>
      </c>
      <c r="D13" s="500">
        <v>2.7610000000000001</v>
      </c>
      <c r="E13" s="500">
        <v>84091.907999999996</v>
      </c>
      <c r="F13" s="500">
        <v>121189.45899999992</v>
      </c>
      <c r="G13" s="502" t="s">
        <v>1746</v>
      </c>
    </row>
    <row r="14" spans="2:9" ht="15" customHeight="1">
      <c r="B14" s="499" t="s">
        <v>1747</v>
      </c>
      <c r="C14" s="500">
        <v>0</v>
      </c>
      <c r="D14" s="500">
        <v>19.484000000000002</v>
      </c>
      <c r="E14" s="500">
        <v>39282.627999999997</v>
      </c>
      <c r="F14" s="500">
        <v>36289.017999999996</v>
      </c>
      <c r="G14" s="502" t="s">
        <v>1748</v>
      </c>
    </row>
    <row r="15" spans="2:9" ht="15" customHeight="1">
      <c r="B15" s="499" t="s">
        <v>1749</v>
      </c>
      <c r="C15" s="500">
        <v>8578.2420000000002</v>
      </c>
      <c r="D15" s="500">
        <v>69609.3</v>
      </c>
      <c r="E15" s="500">
        <v>10170850.993000001</v>
      </c>
      <c r="F15" s="500">
        <v>17945908.258000001</v>
      </c>
      <c r="G15" s="502" t="s">
        <v>1750</v>
      </c>
    </row>
    <row r="16" spans="2:9" ht="15" customHeight="1">
      <c r="B16" s="499" t="s">
        <v>1751</v>
      </c>
      <c r="C16" s="500">
        <v>2.2949999999999999</v>
      </c>
      <c r="D16" s="500">
        <v>24.14</v>
      </c>
      <c r="E16" s="500">
        <v>23067.870999999999</v>
      </c>
      <c r="F16" s="500">
        <v>13490.116</v>
      </c>
      <c r="G16" s="502" t="s">
        <v>1752</v>
      </c>
    </row>
    <row r="17" spans="2:7" ht="15" customHeight="1">
      <c r="B17" s="499" t="s">
        <v>1753</v>
      </c>
      <c r="C17" s="500">
        <v>132.13499999999999</v>
      </c>
      <c r="D17" s="500">
        <v>187.405</v>
      </c>
      <c r="E17" s="500">
        <v>227952.948</v>
      </c>
      <c r="F17" s="500">
        <v>142981.995</v>
      </c>
      <c r="G17" s="502" t="s">
        <v>1754</v>
      </c>
    </row>
    <row r="18" spans="2:7" ht="15" customHeight="1">
      <c r="B18" s="499" t="s">
        <v>1755</v>
      </c>
      <c r="C18" s="500">
        <v>3796.2289999999998</v>
      </c>
      <c r="D18" s="500">
        <v>58732.097999999998</v>
      </c>
      <c r="E18" s="500">
        <v>5347919.1670000004</v>
      </c>
      <c r="F18" s="500">
        <v>3709438.398</v>
      </c>
      <c r="G18" s="502" t="s">
        <v>1756</v>
      </c>
    </row>
    <row r="19" spans="2:7" ht="15" customHeight="1">
      <c r="B19" s="499" t="s">
        <v>1757</v>
      </c>
      <c r="C19" s="500">
        <v>8.9610000000000003</v>
      </c>
      <c r="D19" s="500">
        <v>285.18200000000002</v>
      </c>
      <c r="E19" s="500">
        <v>215295.003</v>
      </c>
      <c r="F19" s="500">
        <v>113695.28599999999</v>
      </c>
      <c r="G19" s="502" t="s">
        <v>1758</v>
      </c>
    </row>
    <row r="20" spans="2:7" ht="15" customHeight="1">
      <c r="B20" s="499" t="s">
        <v>1759</v>
      </c>
      <c r="C20" s="500">
        <v>51.156999999999996</v>
      </c>
      <c r="D20" s="500">
        <v>103.04600000000001</v>
      </c>
      <c r="E20" s="500">
        <v>152874.26500000001</v>
      </c>
      <c r="F20" s="500">
        <v>238541.93400000001</v>
      </c>
      <c r="G20" s="502" t="s">
        <v>1760</v>
      </c>
    </row>
    <row r="21" spans="2:7" ht="15" customHeight="1">
      <c r="B21" s="499" t="s">
        <v>1761</v>
      </c>
      <c r="C21" s="500">
        <v>17.641999999999999</v>
      </c>
      <c r="D21" s="500">
        <v>159.86699999999999</v>
      </c>
      <c r="E21" s="500">
        <v>136240.31599999999</v>
      </c>
      <c r="F21" s="500">
        <v>546033.24</v>
      </c>
      <c r="G21" s="502" t="s">
        <v>1762</v>
      </c>
    </row>
    <row r="22" spans="2:7" ht="15" customHeight="1">
      <c r="B22" s="499" t="s">
        <v>1763</v>
      </c>
      <c r="C22" s="500">
        <v>57149.67</v>
      </c>
      <c r="D22" s="500">
        <v>6905.3950000000004</v>
      </c>
      <c r="E22" s="500">
        <v>1659965.5549999999</v>
      </c>
      <c r="F22" s="500">
        <v>2944866.74</v>
      </c>
      <c r="G22" s="502" t="s">
        <v>1764</v>
      </c>
    </row>
    <row r="23" spans="2:7" ht="15" customHeight="1">
      <c r="B23" s="499" t="s">
        <v>1765</v>
      </c>
      <c r="C23" s="500">
        <v>1.1659999999999999</v>
      </c>
      <c r="D23" s="500" t="s">
        <v>1611</v>
      </c>
      <c r="E23" s="500">
        <v>17289.972999999991</v>
      </c>
      <c r="F23" s="500">
        <v>15699.618999999999</v>
      </c>
      <c r="G23" s="502" t="s">
        <v>1766</v>
      </c>
    </row>
    <row r="24" spans="2:7" ht="15" customHeight="1">
      <c r="B24" s="499" t="s">
        <v>1767</v>
      </c>
      <c r="C24" s="500">
        <v>2.9849999999999999</v>
      </c>
      <c r="D24" s="500">
        <v>52.448</v>
      </c>
      <c r="E24" s="500">
        <v>21533.438999999988</v>
      </c>
      <c r="F24" s="500">
        <v>46990.792999999983</v>
      </c>
      <c r="G24" s="502" t="s">
        <v>1768</v>
      </c>
    </row>
    <row r="25" spans="2:7" ht="15" customHeight="1">
      <c r="B25" s="499" t="s">
        <v>1769</v>
      </c>
      <c r="C25" s="500">
        <v>2030.7070000000001</v>
      </c>
      <c r="D25" s="500">
        <v>21.972000000000001</v>
      </c>
      <c r="E25" s="500">
        <v>60196.773000000008</v>
      </c>
      <c r="F25" s="500">
        <v>81818.370999999999</v>
      </c>
      <c r="G25" s="502" t="s">
        <v>1770</v>
      </c>
    </row>
    <row r="26" spans="2:7" ht="15" customHeight="1">
      <c r="B26" s="499" t="s">
        <v>1771</v>
      </c>
      <c r="C26" s="500" t="s">
        <v>1611</v>
      </c>
      <c r="D26" s="500" t="s">
        <v>1611</v>
      </c>
      <c r="E26" s="500">
        <v>13748.896000000001</v>
      </c>
      <c r="F26" s="500">
        <v>21235.567999999999</v>
      </c>
      <c r="G26" s="502" t="s">
        <v>1771</v>
      </c>
    </row>
    <row r="27" spans="2:7" ht="15" customHeight="1">
      <c r="B27" s="499" t="s">
        <v>1772</v>
      </c>
      <c r="C27" s="500">
        <v>573.86</v>
      </c>
      <c r="D27" s="500">
        <v>6705.0290000000005</v>
      </c>
      <c r="E27" s="500">
        <v>1873514.7830000001</v>
      </c>
      <c r="F27" s="500">
        <v>2710975.429</v>
      </c>
      <c r="G27" s="502" t="s">
        <v>1773</v>
      </c>
    </row>
    <row r="28" spans="2:7" ht="15" customHeight="1">
      <c r="B28" s="499" t="s">
        <v>1774</v>
      </c>
      <c r="C28" s="500">
        <v>456.46499999999997</v>
      </c>
      <c r="D28" s="500">
        <v>112.26300000000001</v>
      </c>
      <c r="E28" s="500">
        <v>403596.72100000002</v>
      </c>
      <c r="F28" s="500">
        <v>411555.13799999998</v>
      </c>
      <c r="G28" s="502" t="s">
        <v>1775</v>
      </c>
    </row>
    <row r="29" spans="2:7" ht="15" customHeight="1">
      <c r="B29" s="499" t="s">
        <v>1776</v>
      </c>
      <c r="C29" s="500">
        <v>2727.9870000000001</v>
      </c>
      <c r="D29" s="500">
        <v>2547.3110000000001</v>
      </c>
      <c r="E29" s="500">
        <v>2394133.213</v>
      </c>
      <c r="F29" s="500">
        <v>1686653.7150000001</v>
      </c>
      <c r="G29" s="502" t="s">
        <v>1777</v>
      </c>
    </row>
    <row r="30" spans="2:7" ht="15" customHeight="1">
      <c r="B30" s="499" t="s">
        <v>1778</v>
      </c>
      <c r="C30" s="500">
        <v>40.768000000000001</v>
      </c>
      <c r="D30" s="500">
        <v>45.811999999999998</v>
      </c>
      <c r="E30" s="500">
        <v>326704.56</v>
      </c>
      <c r="F30" s="500">
        <v>303643.20699999999</v>
      </c>
      <c r="G30" s="502" t="s">
        <v>1779</v>
      </c>
    </row>
    <row r="31" spans="2:7" ht="15" customHeight="1">
      <c r="B31" s="499" t="s">
        <v>1780</v>
      </c>
      <c r="C31" s="500">
        <v>0.96299999999999997</v>
      </c>
      <c r="D31" s="500">
        <v>306.51400000000001</v>
      </c>
      <c r="E31" s="500">
        <v>256804.31299999999</v>
      </c>
      <c r="F31" s="500">
        <v>131618.97099999999</v>
      </c>
      <c r="G31" s="502" t="s">
        <v>1781</v>
      </c>
    </row>
    <row r="32" spans="2:7" ht="15" customHeight="1">
      <c r="B32" s="499" t="s">
        <v>1782</v>
      </c>
      <c r="C32" s="500">
        <v>382.62400000000002</v>
      </c>
      <c r="D32" s="500">
        <v>213.05099999999999</v>
      </c>
      <c r="E32" s="500">
        <v>466442.05900000001</v>
      </c>
      <c r="F32" s="500">
        <v>560985.59900000005</v>
      </c>
      <c r="G32" s="503" t="s">
        <v>1783</v>
      </c>
    </row>
    <row r="33" spans="1:7" ht="18" customHeight="1">
      <c r="B33" s="504" t="s">
        <v>1655</v>
      </c>
      <c r="C33" s="505">
        <v>63411.434000000001</v>
      </c>
      <c r="D33" s="505">
        <v>16349.67</v>
      </c>
      <c r="E33" s="505">
        <v>13107275.426000001</v>
      </c>
      <c r="F33" s="505">
        <v>15849561.518999999</v>
      </c>
      <c r="G33" s="506" t="s">
        <v>1701</v>
      </c>
    </row>
    <row r="34" spans="1:7" ht="18" customHeight="1">
      <c r="B34" s="504" t="s">
        <v>1784</v>
      </c>
      <c r="C34" s="490"/>
      <c r="D34" s="490"/>
      <c r="E34" s="505"/>
      <c r="F34" s="505"/>
      <c r="G34" s="507" t="s">
        <v>1785</v>
      </c>
    </row>
    <row r="35" spans="1:7" ht="27" customHeight="1">
      <c r="B35" s="508" t="s">
        <v>1786</v>
      </c>
      <c r="C35" s="509">
        <v>50379.847999999998</v>
      </c>
      <c r="D35" s="509">
        <v>116.001</v>
      </c>
      <c r="E35" s="505">
        <v>3610888.6740000001</v>
      </c>
      <c r="F35" s="505">
        <v>1806699.4040000001</v>
      </c>
      <c r="G35" s="510" t="s">
        <v>1787</v>
      </c>
    </row>
    <row r="36" spans="1:7" ht="15" customHeight="1">
      <c r="B36" s="499" t="s">
        <v>1788</v>
      </c>
      <c r="C36" s="500">
        <v>43537.192000000003</v>
      </c>
      <c r="D36" s="500">
        <v>0</v>
      </c>
      <c r="E36" s="500">
        <v>2990804.63</v>
      </c>
      <c r="F36" s="500">
        <v>1780875.9939999999</v>
      </c>
      <c r="G36" s="503" t="s">
        <v>1788</v>
      </c>
    </row>
    <row r="37" spans="1:7" ht="15" customHeight="1">
      <c r="B37" s="499" t="s">
        <v>1789</v>
      </c>
      <c r="C37" s="500">
        <v>3205.895</v>
      </c>
      <c r="D37" s="500">
        <v>0</v>
      </c>
      <c r="E37" s="500">
        <v>215749.79199999999</v>
      </c>
      <c r="F37" s="500">
        <v>9109.0820000000003</v>
      </c>
      <c r="G37" s="503" t="s">
        <v>1790</v>
      </c>
    </row>
    <row r="38" spans="1:7" ht="15" customHeight="1">
      <c r="B38" s="499" t="s">
        <v>1791</v>
      </c>
      <c r="C38" s="500">
        <v>0</v>
      </c>
      <c r="D38" s="500">
        <v>0</v>
      </c>
      <c r="E38" s="500">
        <v>71472.650999999998</v>
      </c>
      <c r="F38" s="500">
        <v>39.36</v>
      </c>
      <c r="G38" s="503" t="s">
        <v>1792</v>
      </c>
    </row>
    <row r="39" spans="1:7" ht="15" customHeight="1">
      <c r="B39" s="499" t="s">
        <v>1793</v>
      </c>
      <c r="C39" s="500">
        <v>3418.3029999999999</v>
      </c>
      <c r="D39" s="500">
        <v>116.001</v>
      </c>
      <c r="E39" s="500">
        <v>286623.24400000001</v>
      </c>
      <c r="F39" s="500">
        <v>16428.084999999999</v>
      </c>
      <c r="G39" s="503" t="s">
        <v>1794</v>
      </c>
    </row>
    <row r="40" spans="1:7" ht="15" customHeight="1">
      <c r="B40" s="499" t="s">
        <v>1795</v>
      </c>
      <c r="C40" s="500">
        <v>218.458</v>
      </c>
      <c r="D40" s="500">
        <v>0</v>
      </c>
      <c r="E40" s="500">
        <v>46238.357000000004</v>
      </c>
      <c r="F40" s="500">
        <v>246.88300000000001</v>
      </c>
      <c r="G40" s="503" t="s">
        <v>1796</v>
      </c>
    </row>
    <row r="41" spans="1:7" ht="39" customHeight="1">
      <c r="B41" s="511" t="s">
        <v>1797</v>
      </c>
      <c r="C41" s="512"/>
      <c r="D41" s="512"/>
      <c r="E41" s="500"/>
      <c r="F41" s="500"/>
      <c r="G41" s="511" t="s">
        <v>1798</v>
      </c>
    </row>
    <row r="42" spans="1:7" s="516" customFormat="1" ht="39" customHeight="1">
      <c r="A42" s="513"/>
      <c r="B42" s="514" t="s">
        <v>1799</v>
      </c>
      <c r="C42" s="500">
        <v>184.55</v>
      </c>
      <c r="D42" s="500">
        <v>0</v>
      </c>
      <c r="E42" s="515">
        <v>607986.11600000004</v>
      </c>
      <c r="F42" s="515">
        <v>0</v>
      </c>
      <c r="G42" s="514" t="s">
        <v>1800</v>
      </c>
    </row>
    <row r="43" spans="1:7" s="516" customFormat="1" ht="15" customHeight="1">
      <c r="A43" s="513"/>
      <c r="B43" s="499" t="s">
        <v>1801</v>
      </c>
      <c r="C43" s="500">
        <v>0</v>
      </c>
      <c r="D43" s="500">
        <v>19.420000000000002</v>
      </c>
      <c r="E43" s="515">
        <v>132795.42499999999</v>
      </c>
      <c r="F43" s="515">
        <v>890212.56299999997</v>
      </c>
      <c r="G43" s="499" t="s">
        <v>1802</v>
      </c>
    </row>
    <row r="44" spans="1:7" s="516" customFormat="1" ht="15" customHeight="1">
      <c r="A44" s="513"/>
      <c r="B44" s="499" t="s">
        <v>1803</v>
      </c>
      <c r="C44" s="500">
        <v>0</v>
      </c>
      <c r="D44" s="500">
        <v>0</v>
      </c>
      <c r="E44" s="515">
        <v>428232.07699999999</v>
      </c>
      <c r="F44" s="515">
        <v>799049.97699999996</v>
      </c>
      <c r="G44" s="499" t="s">
        <v>1804</v>
      </c>
    </row>
    <row r="45" spans="1:7" s="516" customFormat="1" ht="15" customHeight="1">
      <c r="A45" s="513"/>
      <c r="B45" s="499" t="s">
        <v>1805</v>
      </c>
      <c r="C45" s="500">
        <v>757.95100000000002</v>
      </c>
      <c r="D45" s="500">
        <v>3585.0610000000001</v>
      </c>
      <c r="E45" s="515">
        <v>678773.12100000004</v>
      </c>
      <c r="F45" s="515">
        <v>1368693.311</v>
      </c>
      <c r="G45" s="499" t="s">
        <v>1806</v>
      </c>
    </row>
    <row r="46" spans="1:7" s="516" customFormat="1" ht="15" customHeight="1">
      <c r="A46" s="513"/>
      <c r="B46" s="499" t="s">
        <v>1807</v>
      </c>
      <c r="C46" s="500">
        <v>0</v>
      </c>
      <c r="D46" s="500">
        <v>0</v>
      </c>
      <c r="E46" s="515">
        <v>3144.1750000000002</v>
      </c>
      <c r="F46" s="515">
        <v>759278.95900000003</v>
      </c>
      <c r="G46" s="499" t="s">
        <v>1808</v>
      </c>
    </row>
    <row r="47" spans="1:7" s="516" customFormat="1" ht="15" customHeight="1">
      <c r="A47" s="513"/>
      <c r="B47" s="499" t="s">
        <v>1809</v>
      </c>
      <c r="C47" s="500">
        <v>46.054000000000002</v>
      </c>
      <c r="D47" s="500">
        <v>1816.0060000000001</v>
      </c>
      <c r="E47" s="515">
        <v>777812.18500000006</v>
      </c>
      <c r="F47" s="515">
        <v>1374707.2409999999</v>
      </c>
      <c r="G47" s="499" t="s">
        <v>1809</v>
      </c>
    </row>
    <row r="48" spans="1:7" s="516" customFormat="1" ht="15" customHeight="1">
      <c r="A48" s="513"/>
      <c r="B48" s="499" t="s">
        <v>1810</v>
      </c>
      <c r="C48" s="500">
        <v>2010.46</v>
      </c>
      <c r="D48" s="500">
        <v>1611.527</v>
      </c>
      <c r="E48" s="515">
        <v>1865023.557</v>
      </c>
      <c r="F48" s="515">
        <v>961440.375</v>
      </c>
      <c r="G48" s="499" t="s">
        <v>1811</v>
      </c>
    </row>
    <row r="49" spans="1:8" s="516" customFormat="1" ht="15" customHeight="1">
      <c r="A49" s="513"/>
      <c r="B49" s="499" t="s">
        <v>1812</v>
      </c>
      <c r="C49" s="500">
        <v>0</v>
      </c>
      <c r="D49" s="500">
        <v>0</v>
      </c>
      <c r="E49" s="515">
        <v>42180.097000000002</v>
      </c>
      <c r="F49" s="515">
        <v>477314.353</v>
      </c>
      <c r="G49" s="499" t="s">
        <v>1813</v>
      </c>
    </row>
    <row r="50" spans="1:8" s="516" customFormat="1" ht="15" customHeight="1">
      <c r="A50" s="513"/>
      <c r="B50" s="499" t="s">
        <v>1814</v>
      </c>
      <c r="C50" s="500">
        <v>94.671999999999997</v>
      </c>
      <c r="D50" s="500">
        <v>0</v>
      </c>
      <c r="E50" s="515">
        <v>459278.603</v>
      </c>
      <c r="F50" s="515">
        <v>156616.185</v>
      </c>
      <c r="G50" s="499" t="s">
        <v>1815</v>
      </c>
    </row>
    <row r="51" spans="1:8" s="516" customFormat="1" ht="15" customHeight="1">
      <c r="A51" s="513"/>
      <c r="B51" s="499" t="s">
        <v>1816</v>
      </c>
      <c r="C51" s="500" t="s">
        <v>1611</v>
      </c>
      <c r="D51" s="500">
        <v>0</v>
      </c>
      <c r="E51" s="515">
        <v>89183.635999999999</v>
      </c>
      <c r="F51" s="515">
        <v>925805.83499999996</v>
      </c>
      <c r="G51" s="499" t="s">
        <v>1817</v>
      </c>
    </row>
    <row r="52" spans="1:8" s="516" customFormat="1" ht="15" customHeight="1">
      <c r="A52" s="513"/>
      <c r="B52" s="499" t="s">
        <v>1818</v>
      </c>
      <c r="C52" s="500">
        <v>146.50399999999999</v>
      </c>
      <c r="D52" s="500">
        <v>6.198999999999999</v>
      </c>
      <c r="E52" s="515">
        <v>182015.22899999999</v>
      </c>
      <c r="F52" s="515">
        <v>475689.55300000007</v>
      </c>
      <c r="G52" s="499" t="s">
        <v>1819</v>
      </c>
    </row>
    <row r="53" spans="1:8" s="516" customFormat="1" ht="15" customHeight="1">
      <c r="A53" s="513"/>
      <c r="B53" s="499" t="s">
        <v>1820</v>
      </c>
      <c r="C53" s="500">
        <v>362.75799999999998</v>
      </c>
      <c r="D53" s="500">
        <v>54.707999999999998</v>
      </c>
      <c r="E53" s="515">
        <v>401142.13199999998</v>
      </c>
      <c r="F53" s="515">
        <v>333482.61800000007</v>
      </c>
      <c r="G53" s="499" t="s">
        <v>1821</v>
      </c>
    </row>
    <row r="54" spans="1:8" ht="39" customHeight="1">
      <c r="B54" s="517" t="s">
        <v>1822</v>
      </c>
      <c r="C54" s="500"/>
      <c r="D54" s="500"/>
      <c r="E54" s="518"/>
      <c r="F54" s="519"/>
      <c r="G54" s="517" t="s">
        <v>1823</v>
      </c>
    </row>
    <row r="55" spans="1:8" s="522" customFormat="1" ht="15" customHeight="1">
      <c r="A55" s="520"/>
      <c r="B55" s="499" t="s">
        <v>1824</v>
      </c>
      <c r="C55" s="500">
        <v>1566.9780000000001</v>
      </c>
      <c r="D55" s="500">
        <v>2.3410000000000002</v>
      </c>
      <c r="E55" s="521">
        <v>190083.815</v>
      </c>
      <c r="F55" s="521">
        <v>294561.73499999999</v>
      </c>
      <c r="G55" s="499" t="s">
        <v>1825</v>
      </c>
      <c r="H55" s="500"/>
    </row>
    <row r="56" spans="1:8" s="522" customFormat="1" ht="15" customHeight="1">
      <c r="A56" s="520"/>
      <c r="B56" s="499" t="s">
        <v>1826</v>
      </c>
      <c r="C56" s="500">
        <v>0</v>
      </c>
      <c r="D56" s="500">
        <v>1135.7</v>
      </c>
      <c r="E56" s="521">
        <v>2372.4929999999999</v>
      </c>
      <c r="F56" s="521">
        <v>21333.145</v>
      </c>
      <c r="G56" s="499" t="s">
        <v>1827</v>
      </c>
      <c r="H56" s="500"/>
    </row>
    <row r="57" spans="1:8" s="522" customFormat="1" ht="15" customHeight="1">
      <c r="A57" s="520"/>
      <c r="B57" s="499" t="s">
        <v>1828</v>
      </c>
      <c r="C57" s="500">
        <v>1.109</v>
      </c>
      <c r="D57" s="500">
        <v>1121.011</v>
      </c>
      <c r="E57" s="521">
        <v>355356.277</v>
      </c>
      <c r="F57" s="521">
        <v>107227.031</v>
      </c>
      <c r="G57" s="499" t="s">
        <v>1829</v>
      </c>
      <c r="H57" s="500"/>
    </row>
    <row r="58" spans="1:8" s="522" customFormat="1" ht="15" customHeight="1">
      <c r="A58" s="520"/>
      <c r="B58" s="499" t="s">
        <v>1830</v>
      </c>
      <c r="C58" s="500">
        <v>0</v>
      </c>
      <c r="D58" s="500">
        <v>3566.9540000000002</v>
      </c>
      <c r="E58" s="521">
        <v>15932.074000000001</v>
      </c>
      <c r="F58" s="521">
        <v>55849.493999999999</v>
      </c>
      <c r="G58" s="499" t="s">
        <v>1831</v>
      </c>
      <c r="H58" s="523"/>
    </row>
    <row r="59" spans="1:8" s="522" customFormat="1" ht="15" customHeight="1">
      <c r="A59" s="520"/>
      <c r="B59" s="499" t="s">
        <v>1832</v>
      </c>
      <c r="C59" s="500">
        <v>4557.2569999999996</v>
      </c>
      <c r="D59" s="500">
        <v>25.78</v>
      </c>
      <c r="E59" s="521">
        <v>313429.75400000002</v>
      </c>
      <c r="F59" s="521">
        <v>182365.08100000001</v>
      </c>
      <c r="G59" s="499" t="s">
        <v>1832</v>
      </c>
      <c r="H59" s="523"/>
    </row>
    <row r="60" spans="1:8" ht="21" customHeight="1">
      <c r="B60" s="4260"/>
      <c r="C60" s="4257" t="s">
        <v>1730</v>
      </c>
      <c r="D60" s="4256"/>
      <c r="E60" s="4257" t="s">
        <v>2065</v>
      </c>
      <c r="F60" s="4256"/>
      <c r="G60" s="4262"/>
      <c r="H60" s="489"/>
    </row>
    <row r="61" spans="1:8" ht="21" customHeight="1">
      <c r="B61" s="4261"/>
      <c r="C61" s="447" t="s">
        <v>1702</v>
      </c>
      <c r="D61" s="447" t="s">
        <v>1703</v>
      </c>
      <c r="E61" s="447" t="s">
        <v>1702</v>
      </c>
      <c r="F61" s="447" t="s">
        <v>1703</v>
      </c>
      <c r="G61" s="4263"/>
      <c r="H61" s="489"/>
    </row>
    <row r="62" spans="1:8" ht="12.75" customHeight="1">
      <c r="B62" s="524"/>
      <c r="C62" s="462"/>
      <c r="D62" s="462"/>
      <c r="E62" s="462"/>
      <c r="F62" s="462"/>
      <c r="G62" s="525"/>
      <c r="H62" s="489"/>
    </row>
    <row r="63" spans="1:8" ht="12.75" customHeight="1">
      <c r="B63" s="4265" t="s">
        <v>2113</v>
      </c>
      <c r="C63" s="4265"/>
      <c r="D63" s="4265"/>
      <c r="E63" s="4265"/>
      <c r="F63" s="4265"/>
      <c r="G63" s="4265"/>
      <c r="H63" s="489"/>
    </row>
    <row r="64" spans="1:8" s="527" customFormat="1" ht="12.75" customHeight="1">
      <c r="A64" s="526"/>
      <c r="B64" s="4266" t="s">
        <v>1704</v>
      </c>
      <c r="C64" s="4266"/>
      <c r="D64" s="4266"/>
      <c r="E64" s="4266"/>
      <c r="F64" s="4266"/>
      <c r="G64" s="4266"/>
    </row>
    <row r="65" spans="1:7" s="527" customFormat="1" ht="12.75" customHeight="1">
      <c r="A65" s="526"/>
      <c r="B65" s="4243" t="s">
        <v>1705</v>
      </c>
      <c r="C65" s="4243"/>
      <c r="D65" s="4243"/>
      <c r="E65" s="4243"/>
      <c r="F65" s="4243"/>
      <c r="G65" s="4243"/>
    </row>
    <row r="66" spans="1:7" s="527" customFormat="1" ht="42" customHeight="1">
      <c r="A66" s="526"/>
      <c r="B66" s="4264" t="s">
        <v>1833</v>
      </c>
      <c r="C66" s="4264"/>
      <c r="D66" s="4264"/>
      <c r="E66" s="4264"/>
      <c r="F66" s="4264"/>
      <c r="G66" s="4264"/>
    </row>
    <row r="67" spans="1:7" s="527" customFormat="1" ht="42" customHeight="1">
      <c r="A67" s="526"/>
      <c r="B67" s="4264" t="s">
        <v>1834</v>
      </c>
      <c r="C67" s="4264"/>
      <c r="D67" s="4264"/>
      <c r="E67" s="4264"/>
      <c r="F67" s="4264"/>
      <c r="G67" s="4264"/>
    </row>
    <row r="68" spans="1:7">
      <c r="B68" s="528"/>
      <c r="C68" s="529"/>
      <c r="D68" s="529"/>
      <c r="E68" s="529"/>
      <c r="F68" s="529"/>
    </row>
    <row r="69" spans="1:7">
      <c r="B69" s="500"/>
      <c r="C69" s="529"/>
      <c r="D69" s="529"/>
      <c r="E69" s="529"/>
      <c r="F69" s="529"/>
    </row>
    <row r="70" spans="1:7">
      <c r="B70" s="500"/>
      <c r="C70" s="496"/>
      <c r="D70" s="496"/>
      <c r="E70" s="496"/>
      <c r="F70" s="496"/>
    </row>
    <row r="71" spans="1:7">
      <c r="B71" s="500"/>
      <c r="C71" s="490"/>
      <c r="D71" s="490"/>
    </row>
    <row r="72" spans="1:7">
      <c r="B72" s="500"/>
      <c r="C72" s="360"/>
      <c r="D72" s="360"/>
      <c r="E72" s="360"/>
      <c r="F72" s="360"/>
    </row>
    <row r="73" spans="1:7">
      <c r="B73" s="500"/>
      <c r="C73" s="530"/>
      <c r="D73" s="529"/>
      <c r="E73" s="500"/>
      <c r="F73" s="500"/>
    </row>
    <row r="74" spans="1:7">
      <c r="C74" s="530"/>
    </row>
    <row r="75" spans="1:7">
      <c r="C75" s="532"/>
      <c r="D75" s="532"/>
      <c r="E75" s="532"/>
      <c r="F75" s="532"/>
    </row>
    <row r="76" spans="1:7">
      <c r="C76" s="532"/>
      <c r="D76" s="532"/>
      <c r="E76" s="532"/>
      <c r="F76" s="532"/>
    </row>
  </sheetData>
  <mergeCells count="15">
    <mergeCell ref="B60:B61"/>
    <mergeCell ref="C60:D60"/>
    <mergeCell ref="E60:F60"/>
    <mergeCell ref="G60:G61"/>
    <mergeCell ref="B67:G67"/>
    <mergeCell ref="B63:G63"/>
    <mergeCell ref="B64:G64"/>
    <mergeCell ref="B65:G65"/>
    <mergeCell ref="B66:G66"/>
    <mergeCell ref="B1:G1"/>
    <mergeCell ref="B2:G2"/>
    <mergeCell ref="B4:B5"/>
    <mergeCell ref="C4:D4"/>
    <mergeCell ref="E4:F4"/>
    <mergeCell ref="G4:G5"/>
  </mergeCells>
  <phoneticPr fontId="0" type="noConversion"/>
  <hyperlinks>
    <hyperlink ref="I3" location="Indice!A1" display="Indice!A1"/>
  </hyperlinks>
  <printOptions horizontalCentered="1"/>
  <pageMargins left="0.45275590551181105" right="0.45275590551181105" top="0.6692913385826772" bottom="0.6692913385826772" header="0" footer="0"/>
  <pageSetup paperSize="9" scale="61" orientation="portrait" horizontalDpi="4294967294" verticalDpi="0" r:id="rId1"/>
  <headerFooter alignWithMargins="0"/>
</worksheet>
</file>

<file path=xl/worksheets/sheet15.xml><?xml version="1.0" encoding="utf-8"?>
<worksheet xmlns="http://schemas.openxmlformats.org/spreadsheetml/2006/main" xmlns:r="http://schemas.openxmlformats.org/officeDocument/2006/relationships">
  <sheetPr>
    <pageSetUpPr fitToPage="1"/>
  </sheetPr>
  <dimension ref="B1:S53"/>
  <sheetViews>
    <sheetView showGridLines="0" workbookViewId="0">
      <selection activeCell="B2" sqref="B2:P2"/>
    </sheetView>
  </sheetViews>
  <sheetFormatPr defaultRowHeight="11.25"/>
  <cols>
    <col min="1" max="1" width="6.7109375" style="138" customWidth="1"/>
    <col min="2" max="2" width="20.7109375" style="138" customWidth="1"/>
    <col min="3" max="16" width="8.7109375" style="138" customWidth="1"/>
    <col min="17" max="17" width="6.7109375" style="138" customWidth="1"/>
    <col min="18" max="18" width="13.140625" style="1923" bestFit="1" customWidth="1"/>
    <col min="19" max="16384" width="9.140625" style="138"/>
  </cols>
  <sheetData>
    <row r="1" spans="2:19" s="435" customFormat="1" ht="30" customHeight="1">
      <c r="B1" s="3485" t="s">
        <v>550</v>
      </c>
      <c r="C1" s="3485"/>
      <c r="D1" s="3485"/>
      <c r="E1" s="3485"/>
      <c r="F1" s="3485"/>
      <c r="G1" s="3485"/>
      <c r="H1" s="3485"/>
      <c r="I1" s="3485"/>
      <c r="J1" s="3485"/>
      <c r="K1" s="3485"/>
      <c r="L1" s="3485"/>
      <c r="M1" s="3485"/>
      <c r="N1" s="3485"/>
      <c r="O1" s="3485"/>
      <c r="P1" s="3485"/>
      <c r="Q1" s="431"/>
      <c r="R1" s="1906"/>
    </row>
    <row r="2" spans="2:19" s="435" customFormat="1" ht="30" customHeight="1">
      <c r="B2" s="3485" t="s">
        <v>551</v>
      </c>
      <c r="C2" s="3485"/>
      <c r="D2" s="3485"/>
      <c r="E2" s="3485"/>
      <c r="F2" s="3485"/>
      <c r="G2" s="3485"/>
      <c r="H2" s="3485"/>
      <c r="I2" s="3485"/>
      <c r="J2" s="3485"/>
      <c r="K2" s="3485"/>
      <c r="L2" s="3485"/>
      <c r="M2" s="3485"/>
      <c r="N2" s="3485"/>
      <c r="O2" s="3485"/>
      <c r="P2" s="3485"/>
      <c r="Q2" s="431"/>
      <c r="R2" s="1906"/>
    </row>
    <row r="3" spans="2:19" s="435" customFormat="1" ht="12.75" customHeight="1">
      <c r="B3" s="3524" t="s">
        <v>2480</v>
      </c>
      <c r="C3" s="3524"/>
      <c r="D3" s="409"/>
      <c r="E3" s="409"/>
      <c r="F3" s="409"/>
      <c r="G3" s="409"/>
      <c r="H3" s="409"/>
      <c r="I3" s="409"/>
      <c r="J3" s="409"/>
      <c r="K3" s="409"/>
      <c r="L3" s="409"/>
      <c r="M3" s="409"/>
      <c r="N3" s="409"/>
      <c r="O3" s="3521" t="s">
        <v>2481</v>
      </c>
      <c r="P3" s="3521"/>
      <c r="Q3" s="1907"/>
      <c r="R3" s="1951" t="s">
        <v>2512</v>
      </c>
    </row>
    <row r="4" spans="2:19" s="1854" customFormat="1" ht="21" customHeight="1">
      <c r="B4" s="3520"/>
      <c r="C4" s="3522" t="s">
        <v>552</v>
      </c>
      <c r="D4" s="3491" t="s">
        <v>553</v>
      </c>
      <c r="E4" s="3497"/>
      <c r="F4" s="3497"/>
      <c r="G4" s="3497"/>
      <c r="H4" s="3497"/>
      <c r="I4" s="3497"/>
      <c r="J4" s="3491" t="s">
        <v>554</v>
      </c>
      <c r="K4" s="3497"/>
      <c r="L4" s="3497"/>
      <c r="M4" s="3497"/>
      <c r="N4" s="3497"/>
      <c r="O4" s="3497"/>
      <c r="P4" s="3497"/>
      <c r="Q4" s="307"/>
      <c r="R4" s="1908"/>
    </row>
    <row r="5" spans="2:19" s="1855" customFormat="1" ht="87" customHeight="1">
      <c r="B5" s="3520"/>
      <c r="C5" s="3523"/>
      <c r="D5" s="305" t="s">
        <v>2226</v>
      </c>
      <c r="E5" s="305" t="s">
        <v>555</v>
      </c>
      <c r="F5" s="305" t="s">
        <v>556</v>
      </c>
      <c r="G5" s="305" t="s">
        <v>557</v>
      </c>
      <c r="H5" s="305" t="s">
        <v>558</v>
      </c>
      <c r="I5" s="305" t="s">
        <v>559</v>
      </c>
      <c r="J5" s="305" t="s">
        <v>2226</v>
      </c>
      <c r="K5" s="305" t="s">
        <v>560</v>
      </c>
      <c r="L5" s="305" t="s">
        <v>561</v>
      </c>
      <c r="M5" s="305" t="s">
        <v>1568</v>
      </c>
      <c r="N5" s="305" t="s">
        <v>562</v>
      </c>
      <c r="O5" s="305" t="s">
        <v>563</v>
      </c>
      <c r="P5" s="306" t="s">
        <v>564</v>
      </c>
      <c r="Q5" s="307"/>
      <c r="R5" s="1895"/>
    </row>
    <row r="6" spans="2:19" s="250" customFormat="1" ht="18" customHeight="1">
      <c r="B6" s="98" t="s">
        <v>2065</v>
      </c>
      <c r="C6" s="244">
        <v>26312</v>
      </c>
      <c r="D6" s="244">
        <v>319707</v>
      </c>
      <c r="E6" s="244">
        <v>10633</v>
      </c>
      <c r="F6" s="244">
        <v>88878</v>
      </c>
      <c r="G6" s="244">
        <v>206981</v>
      </c>
      <c r="H6" s="244">
        <v>10358</v>
      </c>
      <c r="I6" s="244">
        <v>2857</v>
      </c>
      <c r="J6" s="244">
        <v>285536</v>
      </c>
      <c r="K6" s="244">
        <v>721</v>
      </c>
      <c r="L6" s="244">
        <v>126425</v>
      </c>
      <c r="M6" s="244">
        <v>212</v>
      </c>
      <c r="N6" s="244">
        <v>122784</v>
      </c>
      <c r="O6" s="244">
        <v>31658</v>
      </c>
      <c r="P6" s="244">
        <v>3735</v>
      </c>
      <c r="Q6" s="1909"/>
      <c r="R6" s="1910"/>
      <c r="S6" s="1911"/>
    </row>
    <row r="7" spans="2:19" s="250" customFormat="1" ht="18" customHeight="1">
      <c r="B7" s="101" t="s">
        <v>2066</v>
      </c>
      <c r="C7" s="253">
        <v>22855</v>
      </c>
      <c r="D7" s="253">
        <v>296045</v>
      </c>
      <c r="E7" s="253">
        <v>10437</v>
      </c>
      <c r="F7" s="253">
        <v>85206</v>
      </c>
      <c r="G7" s="253">
        <v>189922</v>
      </c>
      <c r="H7" s="253">
        <v>8594</v>
      </c>
      <c r="I7" s="253">
        <v>1886</v>
      </c>
      <c r="J7" s="253">
        <v>271685</v>
      </c>
      <c r="K7" s="253">
        <v>696</v>
      </c>
      <c r="L7" s="253">
        <v>122133</v>
      </c>
      <c r="M7" s="253">
        <v>210</v>
      </c>
      <c r="N7" s="253">
        <v>115128</v>
      </c>
      <c r="O7" s="253">
        <v>29901</v>
      </c>
      <c r="P7" s="253">
        <v>3617</v>
      </c>
      <c r="Q7" s="1909"/>
      <c r="R7" s="1912"/>
      <c r="S7" s="1911"/>
    </row>
    <row r="8" spans="2:19" s="250" customFormat="1" ht="18" customHeight="1">
      <c r="B8" s="101" t="s">
        <v>2067</v>
      </c>
      <c r="C8" s="1913">
        <v>9467</v>
      </c>
      <c r="D8" s="1913">
        <v>82489</v>
      </c>
      <c r="E8" s="1913">
        <v>2195</v>
      </c>
      <c r="F8" s="1913">
        <v>27024</v>
      </c>
      <c r="G8" s="1913">
        <v>50227</v>
      </c>
      <c r="H8" s="1913">
        <v>2612</v>
      </c>
      <c r="I8" s="1913">
        <v>431</v>
      </c>
      <c r="J8" s="1913">
        <v>80312</v>
      </c>
      <c r="K8" s="1913">
        <v>115</v>
      </c>
      <c r="L8" s="1913">
        <v>36238</v>
      </c>
      <c r="M8" s="1913">
        <v>5</v>
      </c>
      <c r="N8" s="1913">
        <v>34223</v>
      </c>
      <c r="O8" s="1913">
        <v>8158</v>
      </c>
      <c r="P8" s="1913">
        <v>1573</v>
      </c>
      <c r="Q8" s="1909"/>
      <c r="R8" s="1910"/>
      <c r="S8" s="1911"/>
    </row>
    <row r="9" spans="2:19" s="250" customFormat="1" ht="18" customHeight="1">
      <c r="B9" s="101" t="s">
        <v>2068</v>
      </c>
      <c r="C9" s="1913">
        <v>786</v>
      </c>
      <c r="D9" s="456">
        <v>6371</v>
      </c>
      <c r="E9" s="456">
        <v>136</v>
      </c>
      <c r="F9" s="456">
        <v>2098</v>
      </c>
      <c r="G9" s="456">
        <v>3797</v>
      </c>
      <c r="H9" s="1914">
        <v>322</v>
      </c>
      <c r="I9" s="1914">
        <v>18</v>
      </c>
      <c r="J9" s="1914">
        <v>6361</v>
      </c>
      <c r="K9" s="1914">
        <v>4</v>
      </c>
      <c r="L9" s="1914">
        <v>2383</v>
      </c>
      <c r="M9" s="1914">
        <v>0</v>
      </c>
      <c r="N9" s="1914">
        <v>2888</v>
      </c>
      <c r="O9" s="1914">
        <v>807</v>
      </c>
      <c r="P9" s="456">
        <v>278</v>
      </c>
      <c r="Q9" s="1909"/>
      <c r="R9" s="1910"/>
      <c r="S9" s="1911"/>
    </row>
    <row r="10" spans="2:19" s="250" customFormat="1" ht="18" customHeight="1">
      <c r="B10" s="101" t="s">
        <v>2070</v>
      </c>
      <c r="C10" s="1913">
        <v>158</v>
      </c>
      <c r="D10" s="456">
        <v>5806</v>
      </c>
      <c r="E10" s="456">
        <v>102</v>
      </c>
      <c r="F10" s="456">
        <v>1769</v>
      </c>
      <c r="G10" s="456">
        <v>3744</v>
      </c>
      <c r="H10" s="253">
        <v>167</v>
      </c>
      <c r="I10" s="253">
        <v>24</v>
      </c>
      <c r="J10" s="253">
        <v>4671</v>
      </c>
      <c r="K10" s="253">
        <v>0</v>
      </c>
      <c r="L10" s="253">
        <v>1927</v>
      </c>
      <c r="M10" s="1520">
        <v>0</v>
      </c>
      <c r="N10" s="253">
        <v>1920</v>
      </c>
      <c r="O10" s="253">
        <v>799</v>
      </c>
      <c r="P10" s="456">
        <v>25</v>
      </c>
      <c r="Q10" s="1909"/>
      <c r="R10" s="1910"/>
      <c r="S10" s="1911"/>
    </row>
    <row r="11" spans="2:19" s="250" customFormat="1" ht="18" customHeight="1">
      <c r="B11" s="101" t="s">
        <v>2071</v>
      </c>
      <c r="C11" s="1913">
        <v>769</v>
      </c>
      <c r="D11" s="456">
        <v>8759</v>
      </c>
      <c r="E11" s="456">
        <v>158</v>
      </c>
      <c r="F11" s="456">
        <v>3301</v>
      </c>
      <c r="G11" s="456">
        <v>4827</v>
      </c>
      <c r="H11" s="253">
        <v>417</v>
      </c>
      <c r="I11" s="253">
        <v>56</v>
      </c>
      <c r="J11" s="253">
        <v>10224</v>
      </c>
      <c r="K11" s="253">
        <v>0</v>
      </c>
      <c r="L11" s="253">
        <v>4941</v>
      </c>
      <c r="M11" s="253">
        <v>5</v>
      </c>
      <c r="N11" s="253">
        <v>4052</v>
      </c>
      <c r="O11" s="253">
        <v>1066</v>
      </c>
      <c r="P11" s="456">
        <v>160</v>
      </c>
      <c r="Q11" s="1909"/>
      <c r="R11" s="1910"/>
      <c r="S11" s="1911"/>
    </row>
    <row r="12" spans="2:19" s="250" customFormat="1" ht="18" customHeight="1">
      <c r="B12" s="101" t="s">
        <v>2072</v>
      </c>
      <c r="C12" s="1913">
        <v>640</v>
      </c>
      <c r="D12" s="456">
        <v>25356</v>
      </c>
      <c r="E12" s="456">
        <v>1355</v>
      </c>
      <c r="F12" s="456">
        <v>5579</v>
      </c>
      <c r="G12" s="456">
        <v>18106</v>
      </c>
      <c r="H12" s="253">
        <v>205</v>
      </c>
      <c r="I12" s="253">
        <v>111</v>
      </c>
      <c r="J12" s="253">
        <v>16953</v>
      </c>
      <c r="K12" s="253">
        <v>62</v>
      </c>
      <c r="L12" s="253">
        <v>9030</v>
      </c>
      <c r="M12" s="253">
        <v>0</v>
      </c>
      <c r="N12" s="253">
        <v>5798</v>
      </c>
      <c r="O12" s="253">
        <v>1795</v>
      </c>
      <c r="P12" s="456">
        <v>268</v>
      </c>
      <c r="Q12" s="1909"/>
      <c r="R12" s="1910"/>
      <c r="S12" s="1911"/>
    </row>
    <row r="13" spans="2:19" s="250" customFormat="1" ht="18" customHeight="1">
      <c r="B13" s="101" t="s">
        <v>2073</v>
      </c>
      <c r="C13" s="1913">
        <v>718</v>
      </c>
      <c r="D13" s="456">
        <v>13968</v>
      </c>
      <c r="E13" s="456">
        <v>172</v>
      </c>
      <c r="F13" s="456">
        <v>5685</v>
      </c>
      <c r="G13" s="456">
        <v>7463</v>
      </c>
      <c r="H13" s="253">
        <v>537</v>
      </c>
      <c r="I13" s="253">
        <v>112</v>
      </c>
      <c r="J13" s="1915">
        <v>16241</v>
      </c>
      <c r="K13" s="1916">
        <v>0</v>
      </c>
      <c r="L13" s="1915">
        <v>8829</v>
      </c>
      <c r="M13" s="1916">
        <v>0</v>
      </c>
      <c r="N13" s="1915">
        <v>5953</v>
      </c>
      <c r="O13" s="1915">
        <v>1058</v>
      </c>
      <c r="P13" s="456">
        <v>401</v>
      </c>
      <c r="Q13" s="1909"/>
      <c r="R13" s="1910"/>
      <c r="S13" s="1911"/>
    </row>
    <row r="14" spans="2:19" s="250" customFormat="1" ht="18" customHeight="1">
      <c r="B14" s="101" t="s">
        <v>2074</v>
      </c>
      <c r="C14" s="1913">
        <v>3142</v>
      </c>
      <c r="D14" s="456">
        <v>4710</v>
      </c>
      <c r="E14" s="456">
        <v>11</v>
      </c>
      <c r="F14" s="456">
        <v>2020</v>
      </c>
      <c r="G14" s="456">
        <v>2494</v>
      </c>
      <c r="H14" s="253">
        <v>155</v>
      </c>
      <c r="I14" s="253">
        <v>30</v>
      </c>
      <c r="J14" s="253">
        <v>5152</v>
      </c>
      <c r="K14" s="1520">
        <v>0</v>
      </c>
      <c r="L14" s="253">
        <v>1938</v>
      </c>
      <c r="M14" s="1520">
        <v>0</v>
      </c>
      <c r="N14" s="253">
        <v>2240</v>
      </c>
      <c r="O14" s="253">
        <v>835</v>
      </c>
      <c r="P14" s="456">
        <v>140</v>
      </c>
      <c r="Q14" s="1909"/>
      <c r="R14" s="1910"/>
      <c r="S14" s="1911"/>
    </row>
    <row r="15" spans="2:19" s="250" customFormat="1" ht="18" customHeight="1">
      <c r="B15" s="101" t="s">
        <v>2075</v>
      </c>
      <c r="C15" s="1913">
        <v>1894</v>
      </c>
      <c r="D15" s="456">
        <v>8428</v>
      </c>
      <c r="E15" s="456">
        <v>136</v>
      </c>
      <c r="F15" s="456">
        <v>3270</v>
      </c>
      <c r="G15" s="456">
        <v>4695</v>
      </c>
      <c r="H15" s="253">
        <v>287</v>
      </c>
      <c r="I15" s="253">
        <v>41</v>
      </c>
      <c r="J15" s="253">
        <v>10754</v>
      </c>
      <c r="K15" s="253">
        <v>48</v>
      </c>
      <c r="L15" s="253">
        <v>3604</v>
      </c>
      <c r="M15" s="1520">
        <v>0</v>
      </c>
      <c r="N15" s="253">
        <v>5993</v>
      </c>
      <c r="O15" s="253">
        <v>920</v>
      </c>
      <c r="P15" s="456">
        <v>189</v>
      </c>
      <c r="Q15" s="1909"/>
      <c r="R15" s="1910"/>
      <c r="S15" s="1911"/>
    </row>
    <row r="16" spans="2:19" s="250" customFormat="1" ht="18" customHeight="1">
      <c r="B16" s="101" t="s">
        <v>2076</v>
      </c>
      <c r="C16" s="1913">
        <v>1359</v>
      </c>
      <c r="D16" s="456">
        <v>9092</v>
      </c>
      <c r="E16" s="456">
        <v>126</v>
      </c>
      <c r="F16" s="456">
        <v>3303</v>
      </c>
      <c r="G16" s="456">
        <v>5101</v>
      </c>
      <c r="H16" s="253">
        <v>522</v>
      </c>
      <c r="I16" s="253">
        <v>40</v>
      </c>
      <c r="J16" s="253">
        <v>9955</v>
      </c>
      <c r="K16" s="1520">
        <v>0</v>
      </c>
      <c r="L16" s="253">
        <v>3586</v>
      </c>
      <c r="M16" s="1520">
        <v>0</v>
      </c>
      <c r="N16" s="253">
        <v>5380</v>
      </c>
      <c r="O16" s="253">
        <v>878</v>
      </c>
      <c r="P16" s="456">
        <v>111</v>
      </c>
      <c r="Q16" s="1909"/>
      <c r="R16" s="1910"/>
      <c r="S16" s="1911"/>
    </row>
    <row r="17" spans="2:19" s="250" customFormat="1" ht="18" customHeight="1">
      <c r="B17" s="103" t="s">
        <v>2077</v>
      </c>
      <c r="C17" s="1913">
        <v>5979</v>
      </c>
      <c r="D17" s="1913">
        <v>71926</v>
      </c>
      <c r="E17" s="1913">
        <v>950</v>
      </c>
      <c r="F17" s="1913">
        <v>25993</v>
      </c>
      <c r="G17" s="1913">
        <v>42611</v>
      </c>
      <c r="H17" s="1913">
        <v>1950</v>
      </c>
      <c r="I17" s="1913">
        <v>421</v>
      </c>
      <c r="J17" s="1913">
        <v>72998</v>
      </c>
      <c r="K17" s="1913">
        <v>228</v>
      </c>
      <c r="L17" s="1913">
        <v>29748</v>
      </c>
      <c r="M17" s="1913">
        <v>166</v>
      </c>
      <c r="N17" s="1913">
        <v>34710</v>
      </c>
      <c r="O17" s="1913">
        <v>7473</v>
      </c>
      <c r="P17" s="1913">
        <v>675</v>
      </c>
      <c r="Q17" s="1909"/>
      <c r="R17" s="1910"/>
      <c r="S17" s="1911"/>
    </row>
    <row r="18" spans="2:19" s="250" customFormat="1" ht="18" customHeight="1">
      <c r="B18" s="101" t="s">
        <v>2078</v>
      </c>
      <c r="C18" s="253">
        <v>853</v>
      </c>
      <c r="D18" s="456">
        <v>9889</v>
      </c>
      <c r="E18" s="456">
        <v>114</v>
      </c>
      <c r="F18" s="456">
        <v>3933</v>
      </c>
      <c r="G18" s="456">
        <v>5635</v>
      </c>
      <c r="H18" s="253">
        <v>141</v>
      </c>
      <c r="I18" s="253">
        <v>66</v>
      </c>
      <c r="J18" s="253">
        <v>11010</v>
      </c>
      <c r="K18" s="253">
        <v>2</v>
      </c>
      <c r="L18" s="253">
        <v>5093</v>
      </c>
      <c r="M18" s="253">
        <v>0</v>
      </c>
      <c r="N18" s="253">
        <v>4639</v>
      </c>
      <c r="O18" s="253">
        <v>1131</v>
      </c>
      <c r="P18" s="456">
        <v>145</v>
      </c>
      <c r="Q18" s="1909"/>
      <c r="R18" s="1910"/>
      <c r="S18" s="1911"/>
    </row>
    <row r="19" spans="2:19" s="250" customFormat="1" ht="18" customHeight="1">
      <c r="B19" s="101" t="s">
        <v>2079</v>
      </c>
      <c r="C19" s="253">
        <v>89</v>
      </c>
      <c r="D19" s="456">
        <v>8363</v>
      </c>
      <c r="E19" s="456">
        <v>129</v>
      </c>
      <c r="F19" s="456">
        <v>2120</v>
      </c>
      <c r="G19" s="456">
        <v>6005</v>
      </c>
      <c r="H19" s="253">
        <v>93</v>
      </c>
      <c r="I19" s="253">
        <v>17</v>
      </c>
      <c r="J19" s="253">
        <v>5075</v>
      </c>
      <c r="K19" s="253">
        <v>16</v>
      </c>
      <c r="L19" s="253">
        <v>2037</v>
      </c>
      <c r="M19" s="253">
        <v>0</v>
      </c>
      <c r="N19" s="253">
        <v>2428</v>
      </c>
      <c r="O19" s="253">
        <v>585</v>
      </c>
      <c r="P19" s="456">
        <v>10</v>
      </c>
      <c r="Q19" s="1909"/>
      <c r="R19" s="1910"/>
      <c r="S19" s="1911"/>
    </row>
    <row r="20" spans="2:19" s="250" customFormat="1" ht="18" customHeight="1">
      <c r="B20" s="101" t="s">
        <v>2080</v>
      </c>
      <c r="C20" s="253">
        <v>359</v>
      </c>
      <c r="D20" s="456">
        <v>5819</v>
      </c>
      <c r="E20" s="456">
        <v>45</v>
      </c>
      <c r="F20" s="456">
        <v>1917</v>
      </c>
      <c r="G20" s="456">
        <v>3767</v>
      </c>
      <c r="H20" s="253">
        <v>70</v>
      </c>
      <c r="I20" s="253">
        <v>20</v>
      </c>
      <c r="J20" s="253">
        <v>5234</v>
      </c>
      <c r="K20" s="253">
        <v>63</v>
      </c>
      <c r="L20" s="253">
        <v>1927</v>
      </c>
      <c r="M20" s="1520">
        <v>0</v>
      </c>
      <c r="N20" s="253">
        <v>2770</v>
      </c>
      <c r="O20" s="253">
        <v>374</v>
      </c>
      <c r="P20" s="456">
        <v>100</v>
      </c>
      <c r="Q20" s="1909"/>
      <c r="R20" s="1910"/>
      <c r="S20" s="1911"/>
    </row>
    <row r="21" spans="2:19" s="250" customFormat="1" ht="18" customHeight="1">
      <c r="B21" s="101" t="s">
        <v>2081</v>
      </c>
      <c r="C21" s="253">
        <v>1292</v>
      </c>
      <c r="D21" s="456">
        <v>6735</v>
      </c>
      <c r="E21" s="456">
        <v>228</v>
      </c>
      <c r="F21" s="456">
        <v>2481</v>
      </c>
      <c r="G21" s="456">
        <v>3599</v>
      </c>
      <c r="H21" s="253">
        <v>396</v>
      </c>
      <c r="I21" s="253">
        <v>31</v>
      </c>
      <c r="J21" s="1915">
        <v>7623</v>
      </c>
      <c r="K21" s="1915">
        <v>137</v>
      </c>
      <c r="L21" s="1915">
        <v>2525</v>
      </c>
      <c r="M21" s="1916">
        <v>0</v>
      </c>
      <c r="N21" s="1915">
        <v>4165</v>
      </c>
      <c r="O21" s="1915">
        <v>690</v>
      </c>
      <c r="P21" s="456">
        <v>106</v>
      </c>
      <c r="Q21" s="1909"/>
      <c r="R21" s="1910"/>
      <c r="S21" s="1911"/>
    </row>
    <row r="22" spans="2:19" s="250" customFormat="1" ht="18" customHeight="1">
      <c r="B22" s="101" t="s">
        <v>2082</v>
      </c>
      <c r="C22" s="253">
        <v>1893</v>
      </c>
      <c r="D22" s="456">
        <v>7926</v>
      </c>
      <c r="E22" s="456">
        <v>218</v>
      </c>
      <c r="F22" s="456">
        <v>3126</v>
      </c>
      <c r="G22" s="456">
        <v>4312</v>
      </c>
      <c r="H22" s="253">
        <v>206</v>
      </c>
      <c r="I22" s="253">
        <v>64</v>
      </c>
      <c r="J22" s="253">
        <v>9508</v>
      </c>
      <c r="K22" s="253">
        <v>4</v>
      </c>
      <c r="L22" s="253">
        <v>3119</v>
      </c>
      <c r="M22" s="253">
        <v>65</v>
      </c>
      <c r="N22" s="253">
        <v>4659</v>
      </c>
      <c r="O22" s="253">
        <v>1460</v>
      </c>
      <c r="P22" s="456">
        <v>200</v>
      </c>
      <c r="Q22" s="1909"/>
      <c r="R22" s="1910"/>
      <c r="S22" s="1911"/>
    </row>
    <row r="23" spans="2:19" s="250" customFormat="1" ht="18" customHeight="1">
      <c r="B23" s="101" t="s">
        <v>2083</v>
      </c>
      <c r="C23" s="253">
        <v>74</v>
      </c>
      <c r="D23" s="456">
        <v>3345</v>
      </c>
      <c r="E23" s="456">
        <v>54</v>
      </c>
      <c r="F23" s="456">
        <v>1004</v>
      </c>
      <c r="G23" s="456">
        <v>2227</v>
      </c>
      <c r="H23" s="253">
        <v>33</v>
      </c>
      <c r="I23" s="253">
        <v>27</v>
      </c>
      <c r="J23" s="253">
        <v>3621</v>
      </c>
      <c r="K23" s="253">
        <v>3</v>
      </c>
      <c r="L23" s="253">
        <v>1262</v>
      </c>
      <c r="M23" s="1520">
        <v>0</v>
      </c>
      <c r="N23" s="253">
        <v>2123</v>
      </c>
      <c r="O23" s="253">
        <v>234</v>
      </c>
      <c r="P23" s="456">
        <v>0</v>
      </c>
      <c r="Q23" s="1909"/>
      <c r="R23" s="1910"/>
      <c r="S23" s="1911"/>
    </row>
    <row r="24" spans="2:19" s="250" customFormat="1" ht="18" customHeight="1">
      <c r="B24" s="101" t="s">
        <v>2084</v>
      </c>
      <c r="C24" s="253">
        <v>96</v>
      </c>
      <c r="D24" s="456">
        <v>2409</v>
      </c>
      <c r="E24" s="456">
        <v>9</v>
      </c>
      <c r="F24" s="456">
        <v>1186</v>
      </c>
      <c r="G24" s="456">
        <v>1137</v>
      </c>
      <c r="H24" s="253">
        <v>58</v>
      </c>
      <c r="I24" s="253">
        <v>19</v>
      </c>
      <c r="J24" s="1915">
        <v>2710</v>
      </c>
      <c r="K24" s="1916">
        <v>0</v>
      </c>
      <c r="L24" s="1915">
        <v>1389</v>
      </c>
      <c r="M24" s="1916">
        <v>0</v>
      </c>
      <c r="N24" s="1915">
        <v>1107</v>
      </c>
      <c r="O24" s="1915">
        <v>205</v>
      </c>
      <c r="P24" s="456">
        <v>10</v>
      </c>
      <c r="Q24" s="1909"/>
      <c r="R24" s="1910"/>
      <c r="S24" s="1911"/>
    </row>
    <row r="25" spans="2:19" s="250" customFormat="1" ht="18" customHeight="1">
      <c r="B25" s="101" t="s">
        <v>2085</v>
      </c>
      <c r="C25" s="253">
        <v>509</v>
      </c>
      <c r="D25" s="456">
        <v>4847</v>
      </c>
      <c r="E25" s="456">
        <v>9</v>
      </c>
      <c r="F25" s="456">
        <v>2028</v>
      </c>
      <c r="G25" s="456">
        <v>2728</v>
      </c>
      <c r="H25" s="253">
        <v>61</v>
      </c>
      <c r="I25" s="253">
        <v>22</v>
      </c>
      <c r="J25" s="253">
        <v>5424</v>
      </c>
      <c r="K25" s="253">
        <v>0</v>
      </c>
      <c r="L25" s="253">
        <v>2107</v>
      </c>
      <c r="M25" s="1520">
        <v>0</v>
      </c>
      <c r="N25" s="253">
        <v>2815</v>
      </c>
      <c r="O25" s="253">
        <v>493</v>
      </c>
      <c r="P25" s="456">
        <v>9</v>
      </c>
      <c r="Q25" s="1909"/>
      <c r="R25" s="1910"/>
      <c r="S25" s="1911"/>
    </row>
    <row r="26" spans="2:19" s="250" customFormat="1" ht="18" customHeight="1">
      <c r="B26" s="101" t="s">
        <v>2086</v>
      </c>
      <c r="C26" s="253">
        <v>97</v>
      </c>
      <c r="D26" s="456">
        <v>2655</v>
      </c>
      <c r="E26" s="303">
        <v>0</v>
      </c>
      <c r="F26" s="456">
        <v>1027</v>
      </c>
      <c r="G26" s="456">
        <v>1603</v>
      </c>
      <c r="H26" s="253">
        <v>21</v>
      </c>
      <c r="I26" s="253">
        <v>4</v>
      </c>
      <c r="J26" s="253">
        <v>3225</v>
      </c>
      <c r="K26" s="1520">
        <v>0</v>
      </c>
      <c r="L26" s="253">
        <v>971</v>
      </c>
      <c r="M26" s="1520">
        <v>0</v>
      </c>
      <c r="N26" s="253">
        <v>2110</v>
      </c>
      <c r="O26" s="253">
        <v>144</v>
      </c>
      <c r="P26" s="456">
        <v>0</v>
      </c>
      <c r="Q26" s="1909"/>
      <c r="R26" s="1910"/>
      <c r="S26" s="1911"/>
    </row>
    <row r="27" spans="2:19" s="250" customFormat="1" ht="18" customHeight="1">
      <c r="B27" s="101" t="s">
        <v>2087</v>
      </c>
      <c r="C27" s="253">
        <v>0</v>
      </c>
      <c r="D27" s="456">
        <v>2314</v>
      </c>
      <c r="E27" s="303">
        <v>0</v>
      </c>
      <c r="F27" s="456">
        <v>1004</v>
      </c>
      <c r="G27" s="456">
        <v>1185</v>
      </c>
      <c r="H27" s="253">
        <v>124</v>
      </c>
      <c r="I27" s="1520">
        <v>0</v>
      </c>
      <c r="J27" s="253">
        <v>2339</v>
      </c>
      <c r="K27" s="253">
        <v>2</v>
      </c>
      <c r="L27" s="253">
        <v>1287</v>
      </c>
      <c r="M27" s="1520">
        <v>0</v>
      </c>
      <c r="N27" s="253">
        <v>902</v>
      </c>
      <c r="O27" s="253">
        <v>121</v>
      </c>
      <c r="P27" s="456">
        <v>26</v>
      </c>
      <c r="Q27" s="1909"/>
      <c r="R27" s="1910"/>
      <c r="S27" s="1911"/>
    </row>
    <row r="28" spans="2:19" s="250" customFormat="1" ht="18" customHeight="1">
      <c r="B28" s="101" t="s">
        <v>2088</v>
      </c>
      <c r="C28" s="253">
        <v>191</v>
      </c>
      <c r="D28" s="456">
        <v>9574</v>
      </c>
      <c r="E28" s="456">
        <v>21</v>
      </c>
      <c r="F28" s="456">
        <v>3460</v>
      </c>
      <c r="G28" s="456">
        <v>5767</v>
      </c>
      <c r="H28" s="253">
        <v>215</v>
      </c>
      <c r="I28" s="253">
        <v>112</v>
      </c>
      <c r="J28" s="253">
        <v>10225</v>
      </c>
      <c r="K28" s="1520">
        <v>0</v>
      </c>
      <c r="L28" s="253">
        <v>4654</v>
      </c>
      <c r="M28" s="1520">
        <v>0</v>
      </c>
      <c r="N28" s="253">
        <v>4659</v>
      </c>
      <c r="O28" s="253">
        <v>890</v>
      </c>
      <c r="P28" s="456">
        <v>21</v>
      </c>
      <c r="Q28" s="1909"/>
      <c r="R28" s="1910"/>
      <c r="S28" s="1911"/>
    </row>
    <row r="29" spans="2:19" s="250" customFormat="1" ht="18" customHeight="1">
      <c r="B29" s="101" t="s">
        <v>2089</v>
      </c>
      <c r="C29" s="253">
        <v>526</v>
      </c>
      <c r="D29" s="456">
        <v>8049</v>
      </c>
      <c r="E29" s="456">
        <v>123</v>
      </c>
      <c r="F29" s="456">
        <v>2707</v>
      </c>
      <c r="G29" s="456">
        <v>4646</v>
      </c>
      <c r="H29" s="253">
        <v>533</v>
      </c>
      <c r="I29" s="253">
        <v>40</v>
      </c>
      <c r="J29" s="253">
        <v>7004</v>
      </c>
      <c r="K29" s="253">
        <v>0</v>
      </c>
      <c r="L29" s="253">
        <v>3377</v>
      </c>
      <c r="M29" s="253">
        <v>101</v>
      </c>
      <c r="N29" s="253">
        <v>2334</v>
      </c>
      <c r="O29" s="253">
        <v>1146</v>
      </c>
      <c r="P29" s="456">
        <v>47</v>
      </c>
      <c r="Q29" s="1909"/>
      <c r="R29" s="1910"/>
      <c r="S29" s="1911"/>
    </row>
    <row r="30" spans="2:19" s="250" customFormat="1" ht="18" customHeight="1">
      <c r="B30" s="103" t="s">
        <v>2090</v>
      </c>
      <c r="C30" s="1913">
        <v>4143</v>
      </c>
      <c r="D30" s="1913">
        <v>84549</v>
      </c>
      <c r="E30" s="1913">
        <v>1995</v>
      </c>
      <c r="F30" s="1913">
        <v>16171</v>
      </c>
      <c r="G30" s="1913">
        <v>64092</v>
      </c>
      <c r="H30" s="1913">
        <v>1818</v>
      </c>
      <c r="I30" s="1913">
        <v>473</v>
      </c>
      <c r="J30" s="1913">
        <v>60955</v>
      </c>
      <c r="K30" s="1913">
        <v>104</v>
      </c>
      <c r="L30" s="1913">
        <v>28159</v>
      </c>
      <c r="M30" s="1913">
        <v>0</v>
      </c>
      <c r="N30" s="1913">
        <v>23960</v>
      </c>
      <c r="O30" s="1913">
        <v>7968</v>
      </c>
      <c r="P30" s="1913">
        <v>764</v>
      </c>
      <c r="Q30" s="1909"/>
      <c r="R30" s="1910"/>
      <c r="S30" s="1911"/>
    </row>
    <row r="31" spans="2:19" s="250" customFormat="1" ht="18" customHeight="1">
      <c r="B31" s="101" t="s">
        <v>2091</v>
      </c>
      <c r="C31" s="253">
        <v>4140</v>
      </c>
      <c r="D31" s="456">
        <v>64921</v>
      </c>
      <c r="E31" s="456">
        <v>778</v>
      </c>
      <c r="F31" s="456">
        <v>11821</v>
      </c>
      <c r="G31" s="456">
        <v>50695</v>
      </c>
      <c r="H31" s="253">
        <v>1339</v>
      </c>
      <c r="I31" s="253">
        <v>287</v>
      </c>
      <c r="J31" s="253">
        <v>43622</v>
      </c>
      <c r="K31" s="253">
        <v>7</v>
      </c>
      <c r="L31" s="253">
        <v>19472</v>
      </c>
      <c r="M31" s="1520">
        <v>0</v>
      </c>
      <c r="N31" s="253">
        <v>17703</v>
      </c>
      <c r="O31" s="253">
        <v>5783</v>
      </c>
      <c r="P31" s="456">
        <v>657</v>
      </c>
      <c r="Q31" s="1909"/>
      <c r="R31" s="1910"/>
      <c r="S31" s="1911"/>
    </row>
    <row r="32" spans="2:19" s="250" customFormat="1" ht="18" customHeight="1">
      <c r="B32" s="101" t="s">
        <v>2092</v>
      </c>
      <c r="C32" s="253">
        <v>2</v>
      </c>
      <c r="D32" s="456">
        <v>19628</v>
      </c>
      <c r="E32" s="456">
        <v>1217</v>
      </c>
      <c r="F32" s="456">
        <v>4350</v>
      </c>
      <c r="G32" s="456">
        <v>13397</v>
      </c>
      <c r="H32" s="253">
        <v>479</v>
      </c>
      <c r="I32" s="253">
        <v>186</v>
      </c>
      <c r="J32" s="253">
        <v>17333</v>
      </c>
      <c r="K32" s="253">
        <v>97</v>
      </c>
      <c r="L32" s="253">
        <v>8687</v>
      </c>
      <c r="M32" s="253">
        <v>0</v>
      </c>
      <c r="N32" s="253">
        <v>6257</v>
      </c>
      <c r="O32" s="253">
        <v>2185</v>
      </c>
      <c r="P32" s="456">
        <v>107</v>
      </c>
      <c r="Q32" s="1909"/>
      <c r="R32" s="1910"/>
      <c r="S32" s="1911"/>
    </row>
    <row r="33" spans="2:19" s="250" customFormat="1" ht="18" customHeight="1">
      <c r="B33" s="101" t="s">
        <v>2093</v>
      </c>
      <c r="C33" s="1913">
        <v>2406</v>
      </c>
      <c r="D33" s="1913">
        <v>37508</v>
      </c>
      <c r="E33" s="1913">
        <v>702</v>
      </c>
      <c r="F33" s="1913">
        <v>12829</v>
      </c>
      <c r="G33" s="1913">
        <v>21616</v>
      </c>
      <c r="H33" s="1913">
        <v>1896</v>
      </c>
      <c r="I33" s="1913">
        <v>465</v>
      </c>
      <c r="J33" s="1913">
        <v>41134</v>
      </c>
      <c r="K33" s="1913">
        <v>33</v>
      </c>
      <c r="L33" s="1913">
        <v>19758</v>
      </c>
      <c r="M33" s="1913">
        <v>39</v>
      </c>
      <c r="N33" s="1913">
        <v>15708</v>
      </c>
      <c r="O33" s="1913">
        <v>5020</v>
      </c>
      <c r="P33" s="1913">
        <v>576</v>
      </c>
      <c r="Q33" s="1909"/>
      <c r="R33" s="1910"/>
      <c r="S33" s="1911"/>
    </row>
    <row r="34" spans="2:19" s="250" customFormat="1" ht="18" customHeight="1">
      <c r="B34" s="101" t="s">
        <v>2094</v>
      </c>
      <c r="C34" s="253">
        <v>1</v>
      </c>
      <c r="D34" s="456">
        <v>5604</v>
      </c>
      <c r="E34" s="456">
        <v>159</v>
      </c>
      <c r="F34" s="456">
        <v>1855</v>
      </c>
      <c r="G34" s="456">
        <v>3361</v>
      </c>
      <c r="H34" s="253">
        <v>160</v>
      </c>
      <c r="I34" s="253">
        <v>68</v>
      </c>
      <c r="J34" s="253">
        <v>7093</v>
      </c>
      <c r="K34" s="253">
        <v>3</v>
      </c>
      <c r="L34" s="253">
        <v>3437</v>
      </c>
      <c r="M34" s="1520">
        <v>0</v>
      </c>
      <c r="N34" s="253">
        <v>2306</v>
      </c>
      <c r="O34" s="253">
        <v>1188</v>
      </c>
      <c r="P34" s="456">
        <v>160</v>
      </c>
      <c r="Q34" s="1909"/>
      <c r="R34" s="1910"/>
      <c r="S34" s="1911"/>
    </row>
    <row r="35" spans="2:19" s="250" customFormat="1" ht="18" customHeight="1">
      <c r="B35" s="101" t="s">
        <v>2095</v>
      </c>
      <c r="C35" s="253">
        <v>347</v>
      </c>
      <c r="D35" s="456">
        <v>6384</v>
      </c>
      <c r="E35" s="456">
        <v>286</v>
      </c>
      <c r="F35" s="456">
        <v>2184</v>
      </c>
      <c r="G35" s="456">
        <v>3537</v>
      </c>
      <c r="H35" s="253">
        <v>174</v>
      </c>
      <c r="I35" s="253">
        <v>203</v>
      </c>
      <c r="J35" s="253">
        <v>6544</v>
      </c>
      <c r="K35" s="253">
        <v>2</v>
      </c>
      <c r="L35" s="253">
        <v>3378</v>
      </c>
      <c r="M35" s="253">
        <v>39</v>
      </c>
      <c r="N35" s="253">
        <v>2394</v>
      </c>
      <c r="O35" s="253">
        <v>669</v>
      </c>
      <c r="P35" s="456">
        <v>62</v>
      </c>
      <c r="Q35" s="1909"/>
      <c r="R35" s="1910"/>
      <c r="S35" s="1911"/>
    </row>
    <row r="36" spans="2:19" s="250" customFormat="1" ht="18" customHeight="1">
      <c r="B36" s="101" t="s">
        <v>2096</v>
      </c>
      <c r="C36" s="253">
        <v>1092</v>
      </c>
      <c r="D36" s="456">
        <v>8944</v>
      </c>
      <c r="E36" s="456">
        <v>7</v>
      </c>
      <c r="F36" s="456">
        <v>4042</v>
      </c>
      <c r="G36" s="456">
        <v>4649</v>
      </c>
      <c r="H36" s="253">
        <v>147</v>
      </c>
      <c r="I36" s="253">
        <v>100</v>
      </c>
      <c r="J36" s="253">
        <v>9881</v>
      </c>
      <c r="K36" s="1520">
        <v>0</v>
      </c>
      <c r="L36" s="253">
        <v>5759</v>
      </c>
      <c r="M36" s="1520">
        <v>0</v>
      </c>
      <c r="N36" s="253">
        <v>2827</v>
      </c>
      <c r="O36" s="253">
        <v>1280</v>
      </c>
      <c r="P36" s="456">
        <v>15</v>
      </c>
      <c r="Q36" s="1909"/>
      <c r="R36" s="1910"/>
      <c r="S36" s="1911"/>
    </row>
    <row r="37" spans="2:19" s="250" customFormat="1" ht="18" customHeight="1">
      <c r="B37" s="101" t="s">
        <v>2097</v>
      </c>
      <c r="C37" s="253">
        <v>268</v>
      </c>
      <c r="D37" s="456">
        <v>7555</v>
      </c>
      <c r="E37" s="456">
        <v>192</v>
      </c>
      <c r="F37" s="456">
        <v>2246</v>
      </c>
      <c r="G37" s="456">
        <v>4895</v>
      </c>
      <c r="H37" s="253">
        <v>188</v>
      </c>
      <c r="I37" s="253">
        <v>34</v>
      </c>
      <c r="J37" s="253">
        <v>7845</v>
      </c>
      <c r="K37" s="253">
        <v>0</v>
      </c>
      <c r="L37" s="253">
        <v>4175</v>
      </c>
      <c r="M37" s="1520">
        <v>0</v>
      </c>
      <c r="N37" s="253">
        <v>3152</v>
      </c>
      <c r="O37" s="253">
        <v>497</v>
      </c>
      <c r="P37" s="456">
        <v>22</v>
      </c>
      <c r="Q37" s="1909"/>
      <c r="R37" s="1910"/>
      <c r="S37" s="1911"/>
    </row>
    <row r="38" spans="2:19" s="250" customFormat="1" ht="18" customHeight="1">
      <c r="B38" s="101" t="s">
        <v>2098</v>
      </c>
      <c r="C38" s="253">
        <v>697</v>
      </c>
      <c r="D38" s="456">
        <v>9021</v>
      </c>
      <c r="E38" s="456">
        <v>57</v>
      </c>
      <c r="F38" s="456">
        <v>2502</v>
      </c>
      <c r="G38" s="456">
        <v>5174</v>
      </c>
      <c r="H38" s="253">
        <v>1227</v>
      </c>
      <c r="I38" s="253">
        <v>60</v>
      </c>
      <c r="J38" s="253">
        <v>9770</v>
      </c>
      <c r="K38" s="253">
        <v>28</v>
      </c>
      <c r="L38" s="253">
        <v>3009</v>
      </c>
      <c r="M38" s="253">
        <v>0</v>
      </c>
      <c r="N38" s="253">
        <v>5030</v>
      </c>
      <c r="O38" s="253">
        <v>1386</v>
      </c>
      <c r="P38" s="456">
        <v>317</v>
      </c>
      <c r="Q38" s="1909"/>
      <c r="R38" s="1910"/>
      <c r="S38" s="1911"/>
    </row>
    <row r="39" spans="2:19" s="250" customFormat="1" ht="18" customHeight="1">
      <c r="B39" s="101" t="s">
        <v>2099</v>
      </c>
      <c r="C39" s="1913">
        <v>861</v>
      </c>
      <c r="D39" s="253">
        <v>19572</v>
      </c>
      <c r="E39" s="253">
        <v>4594</v>
      </c>
      <c r="F39" s="253">
        <v>3189</v>
      </c>
      <c r="G39" s="253">
        <v>11376</v>
      </c>
      <c r="H39" s="253">
        <v>319</v>
      </c>
      <c r="I39" s="253">
        <v>95</v>
      </c>
      <c r="J39" s="253">
        <v>16285</v>
      </c>
      <c r="K39" s="253">
        <v>216</v>
      </c>
      <c r="L39" s="253">
        <v>8229</v>
      </c>
      <c r="M39" s="253">
        <v>0</v>
      </c>
      <c r="N39" s="253">
        <v>6528</v>
      </c>
      <c r="O39" s="253">
        <v>1282</v>
      </c>
      <c r="P39" s="456">
        <v>29</v>
      </c>
      <c r="Q39" s="1909"/>
      <c r="R39" s="1910"/>
      <c r="S39" s="1911"/>
    </row>
    <row r="40" spans="2:19" s="250" customFormat="1" ht="18" customHeight="1">
      <c r="B40" s="98" t="s">
        <v>2100</v>
      </c>
      <c r="C40" s="1917">
        <v>2055</v>
      </c>
      <c r="D40" s="244">
        <v>9904</v>
      </c>
      <c r="E40" s="244">
        <v>39</v>
      </c>
      <c r="F40" s="244">
        <v>2239</v>
      </c>
      <c r="G40" s="244">
        <v>5936</v>
      </c>
      <c r="H40" s="244">
        <v>1149</v>
      </c>
      <c r="I40" s="244">
        <v>541</v>
      </c>
      <c r="J40" s="244">
        <v>9218</v>
      </c>
      <c r="K40" s="244">
        <v>25</v>
      </c>
      <c r="L40" s="244">
        <v>3086</v>
      </c>
      <c r="M40" s="244">
        <v>2</v>
      </c>
      <c r="N40" s="244">
        <v>4498</v>
      </c>
      <c r="O40" s="244">
        <v>1512</v>
      </c>
      <c r="P40" s="1911">
        <v>96</v>
      </c>
      <c r="Q40" s="1909"/>
      <c r="R40" s="1910"/>
      <c r="S40" s="1911"/>
    </row>
    <row r="41" spans="2:19" s="250" customFormat="1" ht="18" customHeight="1">
      <c r="B41" s="105" t="s">
        <v>2101</v>
      </c>
      <c r="C41" s="1917">
        <v>1402</v>
      </c>
      <c r="D41" s="244">
        <v>13759</v>
      </c>
      <c r="E41" s="244">
        <v>157</v>
      </c>
      <c r="F41" s="244">
        <v>1433</v>
      </c>
      <c r="G41" s="244">
        <v>11123</v>
      </c>
      <c r="H41" s="244">
        <v>615</v>
      </c>
      <c r="I41" s="244">
        <v>431</v>
      </c>
      <c r="J41" s="244">
        <v>4633</v>
      </c>
      <c r="K41" s="244">
        <v>1</v>
      </c>
      <c r="L41" s="244">
        <v>1207</v>
      </c>
      <c r="M41" s="244">
        <v>0</v>
      </c>
      <c r="N41" s="244">
        <v>3158</v>
      </c>
      <c r="O41" s="244">
        <v>245</v>
      </c>
      <c r="P41" s="1918">
        <v>22</v>
      </c>
      <c r="Q41" s="1909"/>
      <c r="R41" s="1910"/>
      <c r="S41" s="1911"/>
    </row>
    <row r="42" spans="2:19" s="1854" customFormat="1" ht="21" customHeight="1">
      <c r="B42" s="3525"/>
      <c r="C42" s="3508" t="s">
        <v>565</v>
      </c>
      <c r="D42" s="3508" t="s">
        <v>543</v>
      </c>
      <c r="E42" s="3508"/>
      <c r="F42" s="3508"/>
      <c r="G42" s="3508"/>
      <c r="H42" s="3508"/>
      <c r="I42" s="3508"/>
      <c r="J42" s="3508" t="s">
        <v>566</v>
      </c>
      <c r="K42" s="3508"/>
      <c r="L42" s="3508"/>
      <c r="M42" s="3508"/>
      <c r="N42" s="3508"/>
      <c r="O42" s="3508"/>
      <c r="P42" s="3508"/>
      <c r="Q42" s="285"/>
      <c r="R42" s="1908"/>
    </row>
    <row r="43" spans="2:19" s="1855" customFormat="1" ht="80.25" customHeight="1">
      <c r="B43" s="3525"/>
      <c r="C43" s="3508"/>
      <c r="D43" s="95" t="s">
        <v>2226</v>
      </c>
      <c r="E43" s="95" t="s">
        <v>567</v>
      </c>
      <c r="F43" s="95" t="s">
        <v>568</v>
      </c>
      <c r="G43" s="95" t="s">
        <v>569</v>
      </c>
      <c r="H43" s="95" t="s">
        <v>570</v>
      </c>
      <c r="I43" s="95" t="s">
        <v>571</v>
      </c>
      <c r="J43" s="95" t="s">
        <v>2226</v>
      </c>
      <c r="K43" s="95" t="s">
        <v>572</v>
      </c>
      <c r="L43" s="95" t="s">
        <v>573</v>
      </c>
      <c r="M43" s="95" t="s">
        <v>574</v>
      </c>
      <c r="N43" s="95" t="s">
        <v>575</v>
      </c>
      <c r="O43" s="95" t="s">
        <v>576</v>
      </c>
      <c r="P43" s="95" t="s">
        <v>577</v>
      </c>
      <c r="Q43" s="285"/>
      <c r="R43" s="1919"/>
    </row>
    <row r="44" spans="2:19" s="1855" customFormat="1" ht="12.75" customHeight="1">
      <c r="B44" s="1920"/>
      <c r="C44" s="107"/>
      <c r="D44" s="107"/>
      <c r="E44" s="107"/>
      <c r="F44" s="107"/>
      <c r="G44" s="107"/>
      <c r="H44" s="107"/>
      <c r="I44" s="107"/>
      <c r="J44" s="107"/>
      <c r="K44" s="107"/>
      <c r="L44" s="107"/>
      <c r="M44" s="107"/>
      <c r="N44" s="107"/>
      <c r="O44" s="107"/>
      <c r="P44" s="107"/>
      <c r="Q44" s="285"/>
      <c r="R44" s="1919"/>
    </row>
    <row r="45" spans="2:19" s="1855" customFormat="1" ht="12.75" customHeight="1">
      <c r="B45" s="3500" t="s">
        <v>2113</v>
      </c>
      <c r="C45" s="3500"/>
      <c r="D45" s="3500"/>
      <c r="E45" s="3500"/>
      <c r="F45" s="3500"/>
      <c r="G45" s="3500"/>
      <c r="H45" s="3500"/>
      <c r="I45" s="3500"/>
      <c r="J45" s="3500"/>
      <c r="K45" s="3500"/>
      <c r="L45" s="3500"/>
      <c r="M45" s="3500"/>
      <c r="N45" s="3500"/>
      <c r="O45" s="3500"/>
      <c r="P45" s="3500"/>
      <c r="Q45" s="285"/>
      <c r="R45" s="1919"/>
    </row>
    <row r="46" spans="2:19" s="1864" customFormat="1" ht="12.75" customHeight="1">
      <c r="B46" s="3526" t="s">
        <v>578</v>
      </c>
      <c r="C46" s="3526"/>
      <c r="D46" s="3526"/>
      <c r="E46" s="3526"/>
      <c r="F46" s="3526"/>
      <c r="G46" s="3526"/>
      <c r="H46" s="3526"/>
      <c r="I46" s="3526"/>
      <c r="J46" s="3526"/>
      <c r="K46" s="3526"/>
      <c r="L46" s="3526"/>
      <c r="M46" s="3526"/>
      <c r="N46" s="3526"/>
      <c r="O46" s="3526"/>
      <c r="P46" s="3526"/>
      <c r="Q46" s="972"/>
      <c r="R46" s="436"/>
    </row>
    <row r="47" spans="2:19" s="1864" customFormat="1" ht="12.75" customHeight="1">
      <c r="B47" s="3500" t="s">
        <v>579</v>
      </c>
      <c r="C47" s="3526"/>
      <c r="D47" s="3526"/>
      <c r="E47" s="3526"/>
      <c r="F47" s="3526"/>
      <c r="G47" s="3526"/>
      <c r="H47" s="3526"/>
      <c r="I47" s="3526"/>
      <c r="J47" s="3526"/>
      <c r="K47" s="3526"/>
      <c r="L47" s="3526"/>
      <c r="M47" s="3526"/>
      <c r="N47" s="3526"/>
      <c r="O47" s="3526"/>
      <c r="P47" s="3526"/>
      <c r="Q47" s="972"/>
      <c r="R47" s="436"/>
    </row>
    <row r="48" spans="2:19" ht="12.75" customHeight="1">
      <c r="B48" s="1921"/>
      <c r="C48" s="1922"/>
      <c r="D48" s="1922"/>
      <c r="E48" s="1922"/>
      <c r="F48" s="1922"/>
      <c r="G48" s="1922"/>
      <c r="H48" s="1922"/>
      <c r="I48" s="1922"/>
      <c r="J48" s="1922"/>
      <c r="K48" s="1922"/>
      <c r="L48" s="1922"/>
      <c r="M48" s="1922"/>
      <c r="N48" s="1922"/>
      <c r="O48" s="1922"/>
      <c r="P48" s="1922"/>
      <c r="Q48" s="1922"/>
    </row>
    <row r="49" spans="2:16" ht="12.75" customHeight="1">
      <c r="B49" s="3503" t="s">
        <v>2116</v>
      </c>
      <c r="C49" s="3503"/>
      <c r="D49" s="3503"/>
      <c r="E49" s="3503"/>
      <c r="F49" s="3503"/>
      <c r="G49" s="3503"/>
      <c r="H49" s="3503"/>
      <c r="I49" s="3503"/>
      <c r="J49" s="3503"/>
      <c r="K49" s="3503"/>
      <c r="L49" s="3503"/>
      <c r="M49" s="3503"/>
      <c r="N49" s="3503"/>
      <c r="O49" s="3503"/>
      <c r="P49" s="3503"/>
    </row>
    <row r="50" spans="2:16" ht="12.75" customHeight="1">
      <c r="B50" s="3435" t="s">
        <v>580</v>
      </c>
      <c r="C50" s="3435"/>
      <c r="D50" s="3435"/>
    </row>
    <row r="51" spans="2:16" ht="12.75" customHeight="1"/>
    <row r="52" spans="2:16" ht="12.75" customHeight="1"/>
    <row r="53" spans="2:16" ht="12.75" customHeight="1"/>
  </sheetData>
  <mergeCells count="17">
    <mergeCell ref="B42:B43"/>
    <mergeCell ref="C42:C43"/>
    <mergeCell ref="D42:I42"/>
    <mergeCell ref="J42:P42"/>
    <mergeCell ref="B50:D50"/>
    <mergeCell ref="B45:P45"/>
    <mergeCell ref="B46:P46"/>
    <mergeCell ref="B47:P47"/>
    <mergeCell ref="B49:P49"/>
    <mergeCell ref="B4:B5"/>
    <mergeCell ref="C4:C5"/>
    <mergeCell ref="D4:I4"/>
    <mergeCell ref="J4:P4"/>
    <mergeCell ref="B1:P1"/>
    <mergeCell ref="B2:P2"/>
    <mergeCell ref="B3:C3"/>
    <mergeCell ref="O3:P3"/>
  </mergeCells>
  <phoneticPr fontId="0" type="noConversion"/>
  <hyperlinks>
    <hyperlink ref="B50" r:id="rId1"/>
    <hyperlink ref="R3" location="Indice!A1" display="Indice!A1"/>
  </hyperlinks>
  <printOptions horizontalCentered="1"/>
  <pageMargins left="0.45275590551181105" right="0.45275590551181105" top="0.6692913385826772" bottom="0.6692913385826772" header="0" footer="0"/>
  <pageSetup paperSize="9" scale="65" orientation="portrait" horizontalDpi="4294967294" verticalDpi="0" r:id="rId2"/>
  <headerFooter alignWithMargins="0"/>
</worksheet>
</file>

<file path=xl/worksheets/sheet150.xml><?xml version="1.0" encoding="utf-8"?>
<worksheet xmlns="http://schemas.openxmlformats.org/spreadsheetml/2006/main" xmlns:r="http://schemas.openxmlformats.org/officeDocument/2006/relationships">
  <sheetPr>
    <pageSetUpPr fitToPage="1"/>
  </sheetPr>
  <dimension ref="A1:K43"/>
  <sheetViews>
    <sheetView showGridLines="0" workbookViewId="0">
      <selection activeCell="B2" sqref="B2:H2"/>
    </sheetView>
  </sheetViews>
  <sheetFormatPr defaultColWidth="7.85546875" defaultRowHeight="11.25"/>
  <cols>
    <col min="1" max="1" width="6.7109375" style="205" customWidth="1"/>
    <col min="2" max="2" width="20.7109375" style="205" customWidth="1"/>
    <col min="3" max="8" width="14.7109375" style="205" customWidth="1"/>
    <col min="9" max="9" width="6.7109375" style="205" customWidth="1"/>
    <col min="10" max="10" width="13.140625" style="205" bestFit="1" customWidth="1"/>
    <col min="11" max="11" width="8.85546875" style="205" bestFit="1" customWidth="1"/>
    <col min="12" max="16384" width="7.85546875" style="205"/>
  </cols>
  <sheetData>
    <row r="1" spans="1:11" s="182" customFormat="1" ht="30" customHeight="1">
      <c r="B1" s="3505" t="s">
        <v>1835</v>
      </c>
      <c r="C1" s="3505"/>
      <c r="D1" s="3505"/>
      <c r="E1" s="3505"/>
      <c r="F1" s="3505"/>
      <c r="G1" s="3505"/>
      <c r="H1" s="3505"/>
      <c r="I1" s="184"/>
      <c r="J1" s="38"/>
    </row>
    <row r="2" spans="1:11" s="182" customFormat="1" ht="30" customHeight="1">
      <c r="B2" s="3505" t="s">
        <v>1836</v>
      </c>
      <c r="C2" s="3505"/>
      <c r="D2" s="3505"/>
      <c r="E2" s="3505"/>
      <c r="F2" s="3505"/>
      <c r="G2" s="3505"/>
      <c r="H2" s="3505"/>
      <c r="I2" s="184"/>
      <c r="J2" s="38"/>
    </row>
    <row r="3" spans="1:11" s="182" customFormat="1" ht="12.75" customHeight="1">
      <c r="B3" s="533" t="s">
        <v>2480</v>
      </c>
      <c r="C3" s="534"/>
      <c r="D3" s="534"/>
      <c r="E3" s="534"/>
      <c r="F3" s="534"/>
      <c r="G3" s="534"/>
      <c r="H3" s="476" t="s">
        <v>2481</v>
      </c>
      <c r="I3" s="377"/>
      <c r="J3" s="1951" t="s">
        <v>2512</v>
      </c>
      <c r="K3" s="293"/>
    </row>
    <row r="4" spans="1:11" s="537" customFormat="1" ht="21" customHeight="1">
      <c r="A4" s="535"/>
      <c r="B4" s="4267"/>
      <c r="C4" s="3508" t="s">
        <v>1656</v>
      </c>
      <c r="D4" s="3508"/>
      <c r="E4" s="3508"/>
      <c r="F4" s="3508" t="s">
        <v>1657</v>
      </c>
      <c r="G4" s="3508"/>
      <c r="H4" s="3509"/>
      <c r="I4" s="285"/>
      <c r="J4" s="536"/>
      <c r="K4" s="536"/>
    </row>
    <row r="5" spans="1:11" s="537" customFormat="1" ht="21" customHeight="1">
      <c r="A5" s="535"/>
      <c r="B5" s="4267"/>
      <c r="C5" s="95" t="s">
        <v>2226</v>
      </c>
      <c r="D5" s="95" t="s">
        <v>1654</v>
      </c>
      <c r="E5" s="95" t="s">
        <v>1655</v>
      </c>
      <c r="F5" s="95" t="s">
        <v>2226</v>
      </c>
      <c r="G5" s="95" t="s">
        <v>1654</v>
      </c>
      <c r="H5" s="96" t="s">
        <v>1655</v>
      </c>
      <c r="I5" s="285"/>
      <c r="J5" s="251"/>
      <c r="K5" s="293"/>
    </row>
    <row r="6" spans="1:11" s="196" customFormat="1" ht="21" customHeight="1">
      <c r="B6" s="538" t="s">
        <v>2065</v>
      </c>
      <c r="C6" s="539">
        <v>45259455.439000003</v>
      </c>
      <c r="D6" s="539">
        <v>32152180.013</v>
      </c>
      <c r="E6" s="539">
        <v>13107275.426000001</v>
      </c>
      <c r="F6" s="539">
        <v>56165860.001000002</v>
      </c>
      <c r="G6" s="539">
        <v>40316298.482000001</v>
      </c>
      <c r="H6" s="539">
        <v>15849561.518999999</v>
      </c>
      <c r="I6" s="540"/>
      <c r="K6" s="541"/>
    </row>
    <row r="7" spans="1:11" s="242" customFormat="1" ht="21" customHeight="1">
      <c r="B7" s="542" t="s">
        <v>2066</v>
      </c>
      <c r="C7" s="543">
        <v>43486252.248000003</v>
      </c>
      <c r="D7" s="543">
        <v>31004575.408</v>
      </c>
      <c r="E7" s="543">
        <v>12481676.84</v>
      </c>
      <c r="F7" s="543">
        <v>53043319.714000002</v>
      </c>
      <c r="G7" s="543">
        <v>37498927.401000001</v>
      </c>
      <c r="H7" s="543">
        <v>15544392.312999999</v>
      </c>
      <c r="I7" s="540"/>
      <c r="J7" s="544"/>
      <c r="K7" s="544"/>
    </row>
    <row r="8" spans="1:11" s="196" customFormat="1" ht="21" customHeight="1">
      <c r="B8" s="545" t="s">
        <v>2101</v>
      </c>
      <c r="C8" s="546">
        <v>142401.288</v>
      </c>
      <c r="D8" s="546">
        <v>78989.854000000007</v>
      </c>
      <c r="E8" s="546">
        <v>63411.434000000001</v>
      </c>
      <c r="F8" s="546">
        <v>173620.649</v>
      </c>
      <c r="G8" s="546">
        <v>157270.97899999999</v>
      </c>
      <c r="H8" s="546">
        <v>16349.67</v>
      </c>
      <c r="I8" s="540"/>
      <c r="K8" s="547"/>
    </row>
    <row r="9" spans="1:11" s="251" customFormat="1" ht="21" customHeight="1">
      <c r="B9" s="548" t="s">
        <v>2269</v>
      </c>
      <c r="C9" s="543">
        <v>3381.7159999999999</v>
      </c>
      <c r="D9" s="543">
        <v>1.63</v>
      </c>
      <c r="E9" s="543">
        <v>3380.0859999999998</v>
      </c>
      <c r="F9" s="543">
        <v>1033.4570000000001</v>
      </c>
      <c r="G9" s="543">
        <v>853.28</v>
      </c>
      <c r="H9" s="543">
        <v>180.17699999999999</v>
      </c>
      <c r="I9" s="540"/>
      <c r="K9" s="293"/>
    </row>
    <row r="10" spans="1:11" s="251" customFormat="1" ht="21" customHeight="1">
      <c r="B10" s="548" t="s">
        <v>2270</v>
      </c>
      <c r="C10" s="543">
        <v>4905.1139999999996</v>
      </c>
      <c r="D10" s="543">
        <v>2134.489</v>
      </c>
      <c r="E10" s="543">
        <v>2770.625</v>
      </c>
      <c r="F10" s="543">
        <v>4388.393</v>
      </c>
      <c r="G10" s="543">
        <v>4228.72</v>
      </c>
      <c r="H10" s="543">
        <v>159.673</v>
      </c>
      <c r="I10" s="540"/>
      <c r="K10" s="293"/>
    </row>
    <row r="11" spans="1:11" s="251" customFormat="1" ht="21" customHeight="1">
      <c r="B11" s="548" t="s">
        <v>2271</v>
      </c>
      <c r="C11" s="543">
        <v>101557.60799999999</v>
      </c>
      <c r="D11" s="543">
        <v>65453.116999999998</v>
      </c>
      <c r="E11" s="543">
        <v>36104.491000000002</v>
      </c>
      <c r="F11" s="543">
        <v>153158.36900000001</v>
      </c>
      <c r="G11" s="543">
        <v>138810.565</v>
      </c>
      <c r="H11" s="543">
        <v>14347.804</v>
      </c>
      <c r="I11" s="540"/>
      <c r="K11" s="293"/>
    </row>
    <row r="12" spans="1:11" s="251" customFormat="1" ht="21" customHeight="1">
      <c r="B12" s="548" t="s">
        <v>2272</v>
      </c>
      <c r="C12" s="543">
        <v>22715.210999999999</v>
      </c>
      <c r="D12" s="543">
        <v>7172.4009999999998</v>
      </c>
      <c r="E12" s="543">
        <v>15542.81</v>
      </c>
      <c r="F12" s="543">
        <v>4834.2160000000003</v>
      </c>
      <c r="G12" s="543">
        <v>3829.0859999999998</v>
      </c>
      <c r="H12" s="543">
        <v>1005.13</v>
      </c>
      <c r="I12" s="540"/>
      <c r="K12" s="293"/>
    </row>
    <row r="13" spans="1:11" s="251" customFormat="1" ht="21" customHeight="1">
      <c r="B13" s="548" t="s">
        <v>2273</v>
      </c>
      <c r="C13" s="543">
        <v>0</v>
      </c>
      <c r="D13" s="543">
        <v>0</v>
      </c>
      <c r="E13" s="543">
        <v>0</v>
      </c>
      <c r="F13" s="543">
        <v>710.64</v>
      </c>
      <c r="G13" s="543">
        <v>619.41700000000003</v>
      </c>
      <c r="H13" s="543">
        <v>91.222999999999999</v>
      </c>
      <c r="I13" s="540"/>
      <c r="K13" s="293"/>
    </row>
    <row r="14" spans="1:11" s="251" customFormat="1" ht="21" customHeight="1">
      <c r="B14" s="548" t="s">
        <v>2274</v>
      </c>
      <c r="C14" s="543" t="s">
        <v>1611</v>
      </c>
      <c r="D14" s="543" t="s">
        <v>1611</v>
      </c>
      <c r="E14" s="543">
        <v>0</v>
      </c>
      <c r="F14" s="543">
        <v>37.604999999999997</v>
      </c>
      <c r="G14" s="543">
        <v>37.046999999999997</v>
      </c>
      <c r="H14" s="543">
        <v>0.55800000000000005</v>
      </c>
      <c r="I14" s="540"/>
      <c r="K14" s="293"/>
    </row>
    <row r="15" spans="1:11" s="251" customFormat="1" ht="21" customHeight="1">
      <c r="B15" s="548" t="s">
        <v>2275</v>
      </c>
      <c r="C15" s="543">
        <v>560.20000000000005</v>
      </c>
      <c r="D15" s="543">
        <v>43.253</v>
      </c>
      <c r="E15" s="543">
        <v>516.947</v>
      </c>
      <c r="F15" s="543">
        <v>822.71299999999997</v>
      </c>
      <c r="G15" s="543">
        <v>777.46100000000001</v>
      </c>
      <c r="H15" s="543">
        <v>45.252000000000002</v>
      </c>
      <c r="I15" s="540"/>
      <c r="K15" s="293"/>
    </row>
    <row r="16" spans="1:11" s="251" customFormat="1" ht="21" customHeight="1">
      <c r="B16" s="548" t="s">
        <v>2276</v>
      </c>
      <c r="C16" s="543">
        <v>8586.3009999999995</v>
      </c>
      <c r="D16" s="543">
        <v>4144.049</v>
      </c>
      <c r="E16" s="543">
        <v>4442.2520000000004</v>
      </c>
      <c r="F16" s="543">
        <v>7170.9930000000004</v>
      </c>
      <c r="G16" s="543">
        <v>6658.3680000000004</v>
      </c>
      <c r="H16" s="543">
        <v>512.625</v>
      </c>
      <c r="I16" s="540"/>
      <c r="K16" s="293"/>
    </row>
    <row r="17" spans="2:11" s="251" customFormat="1" ht="21" customHeight="1">
      <c r="B17" s="548" t="s">
        <v>2277</v>
      </c>
      <c r="C17" s="543">
        <v>29.332999999999998</v>
      </c>
      <c r="D17" s="543">
        <v>29.332999999999998</v>
      </c>
      <c r="E17" s="543">
        <v>0</v>
      </c>
      <c r="F17" s="543">
        <v>661.13599999999997</v>
      </c>
      <c r="G17" s="543">
        <v>657.51599999999996</v>
      </c>
      <c r="H17" s="543">
        <v>3.62</v>
      </c>
      <c r="I17" s="540"/>
      <c r="K17" s="293"/>
    </row>
    <row r="18" spans="2:11" s="251" customFormat="1" ht="21" customHeight="1">
      <c r="B18" s="548" t="s">
        <v>2278</v>
      </c>
      <c r="C18" s="543">
        <v>664.75599999999997</v>
      </c>
      <c r="D18" s="543">
        <v>11.333</v>
      </c>
      <c r="E18" s="543">
        <v>653.423</v>
      </c>
      <c r="F18" s="543">
        <v>327.39800000000002</v>
      </c>
      <c r="G18" s="543">
        <v>324.50799999999998</v>
      </c>
      <c r="H18" s="543">
        <v>2.89</v>
      </c>
      <c r="I18" s="540"/>
      <c r="K18" s="293"/>
    </row>
    <row r="19" spans="2:11" s="251" customFormat="1" ht="21" customHeight="1">
      <c r="B19" s="548" t="s">
        <v>2279</v>
      </c>
      <c r="C19" s="543">
        <v>0.8</v>
      </c>
      <c r="D19" s="543">
        <v>0</v>
      </c>
      <c r="E19" s="543">
        <v>0.8</v>
      </c>
      <c r="F19" s="543">
        <v>475.72899999999998</v>
      </c>
      <c r="G19" s="543">
        <v>475.01100000000002</v>
      </c>
      <c r="H19" s="543">
        <v>0.71799999999999997</v>
      </c>
      <c r="I19" s="540"/>
      <c r="J19" s="246"/>
      <c r="K19" s="293"/>
    </row>
    <row r="20" spans="2:11" ht="21" customHeight="1">
      <c r="B20" s="4267"/>
      <c r="C20" s="3508" t="s">
        <v>1702</v>
      </c>
      <c r="D20" s="3508"/>
      <c r="E20" s="3508"/>
      <c r="F20" s="3508" t="s">
        <v>1703</v>
      </c>
      <c r="G20" s="3508"/>
      <c r="H20" s="3509"/>
      <c r="I20" s="285"/>
    </row>
    <row r="21" spans="2:11" ht="21" customHeight="1">
      <c r="B21" s="4267"/>
      <c r="C21" s="95" t="s">
        <v>2226</v>
      </c>
      <c r="D21" s="95" t="s">
        <v>1700</v>
      </c>
      <c r="E21" s="95" t="s">
        <v>1701</v>
      </c>
      <c r="F21" s="95" t="s">
        <v>2226</v>
      </c>
      <c r="G21" s="95" t="s">
        <v>1700</v>
      </c>
      <c r="H21" s="96" t="s">
        <v>1701</v>
      </c>
      <c r="I21" s="285"/>
      <c r="J21" s="549"/>
      <c r="K21" s="549"/>
    </row>
    <row r="22" spans="2:11" ht="12.75" customHeight="1">
      <c r="B22" s="550"/>
      <c r="C22" s="107"/>
      <c r="D22" s="107"/>
      <c r="E22" s="107"/>
      <c r="F22" s="107"/>
      <c r="G22" s="107"/>
      <c r="H22" s="107"/>
      <c r="I22" s="285"/>
      <c r="J22" s="549"/>
      <c r="K22" s="549"/>
    </row>
    <row r="23" spans="2:11" ht="12.75" customHeight="1">
      <c r="B23" s="4045" t="s">
        <v>2113</v>
      </c>
      <c r="C23" s="3437"/>
      <c r="D23" s="3437"/>
      <c r="E23" s="3437"/>
      <c r="F23" s="3437"/>
      <c r="G23" s="3437"/>
      <c r="H23" s="3437"/>
      <c r="I23" s="285"/>
      <c r="J23" s="549"/>
      <c r="K23" s="549"/>
    </row>
    <row r="24" spans="2:11" s="201" customFormat="1" ht="12.75" customHeight="1">
      <c r="B24" s="4243" t="s">
        <v>1704</v>
      </c>
      <c r="C24" s="4243"/>
      <c r="D24" s="4243"/>
      <c r="E24" s="4243"/>
      <c r="F24" s="4243"/>
      <c r="G24" s="4243"/>
      <c r="H24" s="4243"/>
      <c r="I24" s="551"/>
    </row>
    <row r="25" spans="2:11" s="201" customFormat="1" ht="12.75" customHeight="1">
      <c r="B25" s="4243" t="s">
        <v>1705</v>
      </c>
      <c r="C25" s="4243"/>
      <c r="D25" s="4243"/>
      <c r="E25" s="4243"/>
      <c r="F25" s="4243"/>
      <c r="G25" s="4243"/>
      <c r="H25" s="4243"/>
      <c r="I25" s="551"/>
    </row>
    <row r="26" spans="2:11" ht="33" customHeight="1">
      <c r="B26" s="4268" t="s">
        <v>1837</v>
      </c>
      <c r="C26" s="4269"/>
      <c r="D26" s="4269"/>
      <c r="E26" s="4269"/>
      <c r="F26" s="4269"/>
      <c r="G26" s="4269"/>
      <c r="H26" s="4269"/>
      <c r="I26" s="552"/>
    </row>
    <row r="27" spans="2:11" ht="33" customHeight="1">
      <c r="B27" s="4268" t="s">
        <v>1838</v>
      </c>
      <c r="C27" s="4269"/>
      <c r="D27" s="4269"/>
      <c r="E27" s="4269"/>
      <c r="F27" s="4269"/>
      <c r="G27" s="4269"/>
      <c r="H27" s="4269"/>
      <c r="I27" s="553"/>
    </row>
    <row r="28" spans="2:11">
      <c r="B28" s="553"/>
      <c r="C28" s="553"/>
      <c r="D28" s="553"/>
      <c r="E28" s="553"/>
      <c r="F28" s="553"/>
      <c r="G28" s="553"/>
      <c r="H28" s="553"/>
      <c r="I28" s="553"/>
    </row>
    <row r="29" spans="2:11">
      <c r="I29" s="138"/>
    </row>
    <row r="30" spans="2:11">
      <c r="I30" s="138"/>
    </row>
    <row r="31" spans="2:11">
      <c r="C31" s="297"/>
      <c r="D31" s="297"/>
      <c r="E31" s="297"/>
      <c r="F31" s="297"/>
      <c r="G31" s="297"/>
      <c r="H31" s="297"/>
      <c r="I31" s="296"/>
    </row>
    <row r="32" spans="2:11">
      <c r="C32" s="297"/>
      <c r="D32" s="297"/>
      <c r="E32" s="297"/>
      <c r="F32" s="297"/>
      <c r="G32" s="297"/>
      <c r="H32" s="297"/>
      <c r="I32" s="296"/>
    </row>
    <row r="33" spans="3:9">
      <c r="C33" s="301"/>
      <c r="D33" s="301"/>
      <c r="E33" s="301"/>
      <c r="F33" s="301"/>
      <c r="G33" s="301"/>
      <c r="H33" s="301"/>
      <c r="I33" s="296"/>
    </row>
    <row r="34" spans="3:9">
      <c r="C34" s="298"/>
      <c r="D34" s="298"/>
      <c r="E34" s="298"/>
      <c r="F34" s="298"/>
      <c r="G34" s="298"/>
      <c r="H34" s="298"/>
      <c r="I34" s="554"/>
    </row>
    <row r="35" spans="3:9">
      <c r="C35" s="297"/>
      <c r="D35" s="297"/>
      <c r="E35" s="297"/>
      <c r="F35" s="297"/>
      <c r="G35" s="297"/>
      <c r="H35" s="297"/>
      <c r="I35" s="554"/>
    </row>
    <row r="36" spans="3:9">
      <c r="C36" s="297"/>
      <c r="D36" s="297"/>
      <c r="E36" s="297"/>
      <c r="F36" s="297"/>
      <c r="G36" s="297"/>
      <c r="H36" s="297"/>
      <c r="I36" s="555"/>
    </row>
    <row r="37" spans="3:9">
      <c r="C37" s="301"/>
      <c r="D37" s="301"/>
      <c r="E37" s="301"/>
      <c r="F37" s="301"/>
      <c r="G37" s="301"/>
      <c r="H37" s="301"/>
      <c r="I37" s="556"/>
    </row>
    <row r="38" spans="3:9">
      <c r="C38" s="298"/>
      <c r="D38" s="298"/>
      <c r="E38" s="298"/>
      <c r="F38" s="298"/>
      <c r="G38" s="298"/>
      <c r="H38" s="298"/>
      <c r="I38" s="556"/>
    </row>
    <row r="39" spans="3:9">
      <c r="C39" s="298"/>
      <c r="D39" s="298"/>
      <c r="E39" s="298"/>
      <c r="F39" s="298"/>
      <c r="G39" s="298"/>
      <c r="H39" s="298"/>
      <c r="I39" s="557"/>
    </row>
    <row r="40" spans="3:9">
      <c r="C40" s="299"/>
      <c r="D40" s="299"/>
      <c r="E40" s="299"/>
      <c r="F40" s="299"/>
      <c r="G40" s="299"/>
      <c r="H40" s="299"/>
      <c r="I40" s="558"/>
    </row>
    <row r="41" spans="3:9">
      <c r="C41" s="299"/>
      <c r="D41" s="299"/>
      <c r="E41" s="299"/>
      <c r="F41" s="299"/>
      <c r="G41" s="299"/>
      <c r="H41" s="299"/>
      <c r="I41" s="556"/>
    </row>
    <row r="42" spans="3:9">
      <c r="C42" s="298"/>
      <c r="D42" s="298"/>
      <c r="E42" s="298"/>
      <c r="F42" s="298"/>
      <c r="G42" s="298"/>
      <c r="H42" s="298"/>
      <c r="I42" s="558"/>
    </row>
    <row r="43" spans="3:9">
      <c r="C43" s="299"/>
      <c r="D43" s="299"/>
      <c r="E43" s="299"/>
      <c r="F43" s="299"/>
      <c r="G43" s="299"/>
      <c r="H43" s="299"/>
    </row>
  </sheetData>
  <mergeCells count="13">
    <mergeCell ref="B25:H25"/>
    <mergeCell ref="B26:H26"/>
    <mergeCell ref="B27:H27"/>
    <mergeCell ref="B20:B21"/>
    <mergeCell ref="C20:E20"/>
    <mergeCell ref="F20:H20"/>
    <mergeCell ref="B23:H23"/>
    <mergeCell ref="B24:H24"/>
    <mergeCell ref="B1:H1"/>
    <mergeCell ref="B2:H2"/>
    <mergeCell ref="B4:B5"/>
    <mergeCell ref="C4:E4"/>
    <mergeCell ref="F4:H4"/>
  </mergeCells>
  <phoneticPr fontId="0" type="noConversion"/>
  <hyperlinks>
    <hyperlink ref="J3" location="Indice!A1" display="Indice!A1"/>
  </hyperlinks>
  <printOptions horizontalCentered="1"/>
  <pageMargins left="0.45275590551181105" right="0.45275590551181105" top="0.6692913385826772" bottom="0.6692913385826772" header="0" footer="0"/>
  <pageSetup paperSize="9" scale="86" orientation="portrait" horizontalDpi="4294967294" verticalDpi="0" r:id="rId1"/>
  <headerFooter alignWithMargins="0"/>
</worksheet>
</file>

<file path=xl/worksheets/sheet151.xml><?xml version="1.0" encoding="utf-8"?>
<worksheet xmlns="http://schemas.openxmlformats.org/spreadsheetml/2006/main" xmlns:r="http://schemas.openxmlformats.org/officeDocument/2006/relationships">
  <sheetPr>
    <pageSetUpPr fitToPage="1"/>
  </sheetPr>
  <dimension ref="B1:AD48"/>
  <sheetViews>
    <sheetView showGridLines="0" workbookViewId="0">
      <selection activeCell="B2" sqref="B2:I2"/>
    </sheetView>
  </sheetViews>
  <sheetFormatPr defaultColWidth="7.85546875" defaultRowHeight="11.25"/>
  <cols>
    <col min="1" max="1" width="6.7109375" style="205" customWidth="1"/>
    <col min="2" max="2" width="20.7109375" style="205" customWidth="1"/>
    <col min="3" max="8" width="12.7109375" style="205" customWidth="1"/>
    <col min="9" max="9" width="20.7109375" style="205" customWidth="1"/>
    <col min="10" max="10" width="7.85546875" style="205"/>
    <col min="11" max="11" width="13.140625" style="205" bestFit="1" customWidth="1"/>
    <col min="12" max="16384" width="7.85546875" style="205"/>
  </cols>
  <sheetData>
    <row r="1" spans="2:30" s="1969" customFormat="1" ht="30" customHeight="1">
      <c r="B1" s="4271" t="s">
        <v>2513</v>
      </c>
      <c r="C1" s="4271"/>
      <c r="D1" s="4271"/>
      <c r="E1" s="4271"/>
      <c r="F1" s="4271"/>
      <c r="G1" s="4271"/>
      <c r="H1" s="4271"/>
      <c r="I1" s="4271"/>
      <c r="J1" s="1968"/>
      <c r="K1" s="1968"/>
      <c r="L1" s="1968"/>
      <c r="M1" s="1968"/>
      <c r="N1" s="1968"/>
      <c r="O1" s="1968"/>
      <c r="P1" s="1968"/>
      <c r="Q1" s="1968"/>
      <c r="R1" s="1968"/>
      <c r="S1" s="1968"/>
      <c r="T1" s="1968"/>
      <c r="U1" s="1968"/>
      <c r="V1" s="1968"/>
      <c r="W1" s="1968"/>
      <c r="X1" s="1968"/>
      <c r="Y1" s="1968"/>
      <c r="Z1" s="1968"/>
      <c r="AA1" s="1968"/>
      <c r="AB1" s="1968"/>
      <c r="AC1" s="1968"/>
      <c r="AD1" s="1968"/>
    </row>
    <row r="2" spans="2:30" s="1969" customFormat="1" ht="30" customHeight="1">
      <c r="B2" s="4271" t="s">
        <v>2514</v>
      </c>
      <c r="C2" s="4271"/>
      <c r="D2" s="4271"/>
      <c r="E2" s="4271"/>
      <c r="F2" s="4271"/>
      <c r="G2" s="4271"/>
      <c r="H2" s="4271"/>
      <c r="I2" s="4271"/>
      <c r="J2" s="1970"/>
      <c r="K2" s="1970"/>
      <c r="L2" s="1970"/>
      <c r="M2" s="1970"/>
      <c r="N2" s="1970"/>
      <c r="O2" s="1970"/>
      <c r="P2" s="1970"/>
      <c r="Q2" s="1970"/>
      <c r="R2" s="1970"/>
      <c r="S2" s="1970"/>
      <c r="T2" s="1970"/>
      <c r="U2" s="1970"/>
      <c r="V2" s="1970"/>
      <c r="W2" s="1970"/>
      <c r="X2" s="1970"/>
      <c r="Y2" s="1970"/>
      <c r="Z2" s="1970"/>
      <c r="AA2" s="1970"/>
      <c r="AB2" s="1970"/>
      <c r="AC2" s="1970"/>
      <c r="AD2" s="1970"/>
    </row>
    <row r="3" spans="2:30" s="1969" customFormat="1" ht="12.75" customHeight="1">
      <c r="B3" s="1971"/>
      <c r="C3" s="1971"/>
      <c r="D3" s="1971"/>
      <c r="E3" s="1971"/>
      <c r="F3" s="1971"/>
      <c r="G3" s="1971"/>
      <c r="H3" s="1971"/>
      <c r="I3" s="1971"/>
      <c r="J3" s="1970"/>
      <c r="K3" s="1972" t="s">
        <v>2512</v>
      </c>
      <c r="L3" s="1970"/>
      <c r="M3" s="1970"/>
      <c r="N3" s="1970"/>
      <c r="O3" s="1970"/>
      <c r="P3" s="1970"/>
      <c r="Q3" s="1970"/>
      <c r="R3" s="1970"/>
      <c r="S3" s="1970"/>
      <c r="T3" s="1970"/>
      <c r="U3" s="1970"/>
      <c r="V3" s="1970"/>
      <c r="W3" s="1970"/>
      <c r="X3" s="1970"/>
      <c r="Y3" s="1970"/>
      <c r="Z3" s="1970"/>
      <c r="AA3" s="1970"/>
      <c r="AB3" s="1970"/>
      <c r="AC3" s="1970"/>
      <c r="AD3" s="1970"/>
    </row>
    <row r="4" spans="2:30" ht="21" customHeight="1">
      <c r="B4" s="4272"/>
      <c r="C4" s="4274" t="s">
        <v>1730</v>
      </c>
      <c r="D4" s="4275"/>
      <c r="E4" s="4276"/>
      <c r="F4" s="4274" t="s">
        <v>2065</v>
      </c>
      <c r="G4" s="4275"/>
      <c r="H4" s="4276"/>
      <c r="I4" s="4277"/>
    </row>
    <row r="5" spans="2:30" ht="21" customHeight="1">
      <c r="B5" s="4273"/>
      <c r="C5" s="943" t="s">
        <v>2515</v>
      </c>
      <c r="D5" s="943" t="s">
        <v>2516</v>
      </c>
      <c r="E5" s="305" t="s">
        <v>2517</v>
      </c>
      <c r="F5" s="943" t="s">
        <v>2515</v>
      </c>
      <c r="G5" s="943" t="s">
        <v>2516</v>
      </c>
      <c r="H5" s="305" t="s">
        <v>2517</v>
      </c>
      <c r="I5" s="4278"/>
    </row>
    <row r="6" spans="2:30" ht="21" customHeight="1">
      <c r="B6" s="4273"/>
      <c r="C6" s="943" t="s">
        <v>2518</v>
      </c>
      <c r="D6" s="943" t="s">
        <v>2519</v>
      </c>
      <c r="E6" s="943" t="s">
        <v>2520</v>
      </c>
      <c r="F6" s="943" t="s">
        <v>2518</v>
      </c>
      <c r="G6" s="943" t="s">
        <v>2519</v>
      </c>
      <c r="H6" s="943" t="s">
        <v>2520</v>
      </c>
      <c r="I6" s="4278"/>
    </row>
    <row r="7" spans="2:30" s="1974" customFormat="1" ht="21" customHeight="1">
      <c r="B7" s="1973" t="s">
        <v>2521</v>
      </c>
      <c r="C7" s="240"/>
      <c r="D7" s="240"/>
      <c r="E7" s="240"/>
      <c r="F7" s="240"/>
      <c r="G7" s="240"/>
      <c r="H7" s="240"/>
      <c r="I7" s="1973" t="s">
        <v>2522</v>
      </c>
    </row>
    <row r="8" spans="2:30" s="1974" customFormat="1" ht="21" customHeight="1">
      <c r="B8" s="1975" t="s">
        <v>2523</v>
      </c>
      <c r="C8" s="1976"/>
      <c r="D8" s="1976"/>
      <c r="E8" s="1977"/>
      <c r="F8" s="1976"/>
      <c r="G8" s="1976"/>
      <c r="H8" s="1977"/>
      <c r="I8" s="1978" t="s">
        <v>2524</v>
      </c>
    </row>
    <row r="9" spans="2:30" s="1974" customFormat="1" ht="21" customHeight="1">
      <c r="B9" s="1979" t="s">
        <v>2525</v>
      </c>
      <c r="C9" s="1980">
        <v>32</v>
      </c>
      <c r="D9" s="1980">
        <v>62</v>
      </c>
      <c r="E9" s="1980">
        <v>1964</v>
      </c>
      <c r="F9" s="1980">
        <v>54793</v>
      </c>
      <c r="G9" s="1980">
        <v>58990</v>
      </c>
      <c r="H9" s="1980">
        <v>1077</v>
      </c>
      <c r="I9" s="1979" t="s">
        <v>2526</v>
      </c>
    </row>
    <row r="10" spans="2:30" s="1974" customFormat="1" ht="21" customHeight="1">
      <c r="B10" s="1979" t="s">
        <v>2527</v>
      </c>
      <c r="C10" s="1980">
        <v>48</v>
      </c>
      <c r="D10" s="1980">
        <v>180</v>
      </c>
      <c r="E10" s="1980">
        <v>3750</v>
      </c>
      <c r="F10" s="1980">
        <v>102197</v>
      </c>
      <c r="G10" s="1980">
        <v>848666</v>
      </c>
      <c r="H10" s="1980">
        <v>8304</v>
      </c>
      <c r="I10" s="1979" t="s">
        <v>2528</v>
      </c>
    </row>
    <row r="11" spans="2:30" s="1974" customFormat="1" ht="21" customHeight="1">
      <c r="B11" s="1979" t="s">
        <v>2529</v>
      </c>
      <c r="C11" s="1980">
        <v>0</v>
      </c>
      <c r="D11" s="1980">
        <v>0</v>
      </c>
      <c r="E11" s="1981" t="s">
        <v>2103</v>
      </c>
      <c r="F11" s="1980">
        <v>41122</v>
      </c>
      <c r="G11" s="1980">
        <v>30506</v>
      </c>
      <c r="H11" s="1980">
        <v>742</v>
      </c>
      <c r="I11" s="1979" t="s">
        <v>2530</v>
      </c>
    </row>
    <row r="12" spans="2:30" s="1974" customFormat="1" ht="21" customHeight="1">
      <c r="B12" s="1979" t="s">
        <v>2531</v>
      </c>
      <c r="C12" s="1980">
        <v>1</v>
      </c>
      <c r="D12" s="1980">
        <v>1</v>
      </c>
      <c r="E12" s="1980">
        <v>650</v>
      </c>
      <c r="F12" s="1980">
        <v>19508</v>
      </c>
      <c r="G12" s="1980">
        <v>14784</v>
      </c>
      <c r="H12" s="1980">
        <v>758</v>
      </c>
      <c r="I12" s="1979" t="s">
        <v>2532</v>
      </c>
    </row>
    <row r="13" spans="2:30" s="1974" customFormat="1" ht="21" customHeight="1">
      <c r="B13" s="1979" t="s">
        <v>2533</v>
      </c>
      <c r="C13" s="1980">
        <v>1</v>
      </c>
      <c r="D13" s="1980">
        <v>1</v>
      </c>
      <c r="E13" s="1980">
        <v>900</v>
      </c>
      <c r="F13" s="1980">
        <v>18342</v>
      </c>
      <c r="G13" s="1980">
        <v>21151</v>
      </c>
      <c r="H13" s="1980">
        <v>1153</v>
      </c>
      <c r="I13" s="1979" t="s">
        <v>2534</v>
      </c>
    </row>
    <row r="14" spans="2:30" s="1974" customFormat="1" ht="21" customHeight="1">
      <c r="B14" s="1978" t="s">
        <v>2535</v>
      </c>
      <c r="C14" s="1982"/>
      <c r="D14" s="1982"/>
      <c r="E14" s="1980"/>
      <c r="F14" s="1982"/>
      <c r="G14" s="1982"/>
      <c r="H14" s="1980"/>
      <c r="I14" s="1978" t="s">
        <v>1063</v>
      </c>
    </row>
    <row r="15" spans="2:30" s="1974" customFormat="1" ht="21" customHeight="1">
      <c r="B15" s="1979" t="s">
        <v>2536</v>
      </c>
      <c r="C15" s="1980">
        <v>1539</v>
      </c>
      <c r="D15" s="1980">
        <v>45954</v>
      </c>
      <c r="E15" s="1980">
        <v>29867</v>
      </c>
      <c r="F15" s="1980">
        <v>25052</v>
      </c>
      <c r="G15" s="1980">
        <v>445649</v>
      </c>
      <c r="H15" s="1980">
        <v>17789</v>
      </c>
      <c r="I15" s="1979" t="s">
        <v>2537</v>
      </c>
    </row>
    <row r="16" spans="2:30" s="1974" customFormat="1" ht="21" customHeight="1">
      <c r="B16" s="1979" t="s">
        <v>2538</v>
      </c>
      <c r="C16" s="1980">
        <v>0</v>
      </c>
      <c r="D16" s="1980">
        <v>0</v>
      </c>
      <c r="E16" s="1981" t="s">
        <v>2103</v>
      </c>
      <c r="F16" s="1980">
        <v>3402</v>
      </c>
      <c r="G16" s="1980">
        <v>1932</v>
      </c>
      <c r="H16" s="1980">
        <v>568</v>
      </c>
      <c r="I16" s="1979" t="s">
        <v>2539</v>
      </c>
    </row>
    <row r="17" spans="2:9" s="1974" customFormat="1" ht="21" customHeight="1">
      <c r="B17" s="1978" t="s">
        <v>2540</v>
      </c>
      <c r="C17" s="1982"/>
      <c r="D17" s="1982"/>
      <c r="E17" s="1980"/>
      <c r="F17" s="1982"/>
      <c r="G17" s="1982"/>
      <c r="H17" s="1980"/>
      <c r="I17" s="1978" t="s">
        <v>2541</v>
      </c>
    </row>
    <row r="18" spans="2:9" s="1974" customFormat="1" ht="21" customHeight="1">
      <c r="B18" s="1978" t="s">
        <v>2542</v>
      </c>
      <c r="C18" s="1982"/>
      <c r="D18" s="1982"/>
      <c r="E18" s="1980"/>
      <c r="F18" s="1982"/>
      <c r="G18" s="1982"/>
      <c r="H18" s="1980"/>
      <c r="I18" s="1978" t="s">
        <v>2543</v>
      </c>
    </row>
    <row r="19" spans="2:9" s="1974" customFormat="1" ht="21" customHeight="1">
      <c r="B19" s="1979" t="s">
        <v>2544</v>
      </c>
      <c r="C19" s="1980">
        <v>24</v>
      </c>
      <c r="D19" s="1980">
        <v>121</v>
      </c>
      <c r="E19" s="1980">
        <v>5042</v>
      </c>
      <c r="F19" s="1980">
        <v>16544</v>
      </c>
      <c r="G19" s="1980">
        <v>208980</v>
      </c>
      <c r="H19" s="1980">
        <v>12632</v>
      </c>
      <c r="I19" s="1979" t="s">
        <v>2545</v>
      </c>
    </row>
    <row r="20" spans="2:9" s="1974" customFormat="1" ht="21" customHeight="1">
      <c r="B20" s="1979" t="s">
        <v>2546</v>
      </c>
      <c r="C20" s="1980">
        <v>13</v>
      </c>
      <c r="D20" s="1980">
        <v>106</v>
      </c>
      <c r="E20" s="1980">
        <v>8129</v>
      </c>
      <c r="F20" s="1980">
        <v>2296</v>
      </c>
      <c r="G20" s="1980">
        <v>34474</v>
      </c>
      <c r="H20" s="1980">
        <v>15013</v>
      </c>
      <c r="I20" s="1979" t="s">
        <v>2547</v>
      </c>
    </row>
    <row r="21" spans="2:9" s="1983" customFormat="1" ht="21" customHeight="1">
      <c r="B21" s="1978" t="s">
        <v>2548</v>
      </c>
      <c r="C21" s="1982"/>
      <c r="D21" s="1982"/>
      <c r="E21" s="1980"/>
      <c r="F21" s="1982"/>
      <c r="G21" s="1982"/>
      <c r="H21" s="1980"/>
      <c r="I21" s="1978" t="s">
        <v>2549</v>
      </c>
    </row>
    <row r="22" spans="2:9" s="1983" customFormat="1" ht="21" customHeight="1">
      <c r="B22" s="1979" t="s">
        <v>2550</v>
      </c>
      <c r="C22" s="1980">
        <v>95</v>
      </c>
      <c r="D22" s="1980">
        <v>1790</v>
      </c>
      <c r="E22" s="1980">
        <v>18860</v>
      </c>
      <c r="F22" s="1980">
        <v>12903</v>
      </c>
      <c r="G22" s="1980">
        <v>220761</v>
      </c>
      <c r="H22" s="1980">
        <v>17110</v>
      </c>
      <c r="I22" s="1979" t="s">
        <v>2551</v>
      </c>
    </row>
    <row r="23" spans="2:9" s="1983" customFormat="1" ht="21" customHeight="1">
      <c r="B23" s="1979" t="s">
        <v>2552</v>
      </c>
      <c r="C23" s="1980">
        <v>24</v>
      </c>
      <c r="D23" s="1980">
        <v>349</v>
      </c>
      <c r="E23" s="1980">
        <v>14532</v>
      </c>
      <c r="F23" s="1980">
        <v>11226</v>
      </c>
      <c r="G23" s="1980">
        <v>116287</v>
      </c>
      <c r="H23" s="1980">
        <v>10359</v>
      </c>
      <c r="I23" s="1979" t="s">
        <v>2553</v>
      </c>
    </row>
    <row r="24" spans="2:9" s="1983" customFormat="1" ht="21" customHeight="1">
      <c r="B24" s="1979" t="s">
        <v>2554</v>
      </c>
      <c r="C24" s="1980">
        <v>17</v>
      </c>
      <c r="D24" s="1980">
        <v>138</v>
      </c>
      <c r="E24" s="1980">
        <v>8001</v>
      </c>
      <c r="F24" s="1980">
        <v>4285</v>
      </c>
      <c r="G24" s="1980">
        <v>2535</v>
      </c>
      <c r="H24" s="1980">
        <v>591</v>
      </c>
      <c r="I24" s="1979" t="s">
        <v>2555</v>
      </c>
    </row>
    <row r="25" spans="2:9" s="1983" customFormat="1" ht="21" customHeight="1">
      <c r="B25" s="1979" t="s">
        <v>2556</v>
      </c>
      <c r="C25" s="1980">
        <v>6</v>
      </c>
      <c r="D25" s="1980">
        <v>29</v>
      </c>
      <c r="E25" s="1980">
        <v>4762</v>
      </c>
      <c r="F25" s="1980">
        <v>3783</v>
      </c>
      <c r="G25" s="1980">
        <v>30157</v>
      </c>
      <c r="H25" s="1980">
        <v>7972</v>
      </c>
      <c r="I25" s="1979" t="s">
        <v>2557</v>
      </c>
    </row>
    <row r="26" spans="2:9" s="1983" customFormat="1" ht="21" customHeight="1">
      <c r="B26" s="1979" t="s">
        <v>2558</v>
      </c>
      <c r="C26" s="1980">
        <v>64</v>
      </c>
      <c r="D26" s="1980">
        <v>237</v>
      </c>
      <c r="E26" s="1980">
        <v>3674</v>
      </c>
      <c r="F26" s="1980">
        <v>5744</v>
      </c>
      <c r="G26" s="1980">
        <v>10416</v>
      </c>
      <c r="H26" s="1980">
        <v>1813</v>
      </c>
      <c r="I26" s="1979" t="s">
        <v>2559</v>
      </c>
    </row>
    <row r="27" spans="2:9" s="1983" customFormat="1" ht="21" customHeight="1">
      <c r="B27" s="1978" t="s">
        <v>2560</v>
      </c>
      <c r="C27" s="1982"/>
      <c r="D27" s="1982"/>
      <c r="E27" s="1980"/>
      <c r="F27" s="1982"/>
      <c r="G27" s="1982"/>
      <c r="H27" s="1980"/>
      <c r="I27" s="1978" t="s">
        <v>2561</v>
      </c>
    </row>
    <row r="28" spans="2:9" s="1983" customFormat="1" ht="21" customHeight="1">
      <c r="B28" s="1979" t="s">
        <v>2562</v>
      </c>
      <c r="C28" s="1980">
        <v>0</v>
      </c>
      <c r="D28" s="1980">
        <v>0</v>
      </c>
      <c r="E28" s="1981" t="s">
        <v>2103</v>
      </c>
      <c r="F28" s="1980">
        <v>27191</v>
      </c>
      <c r="G28" s="1980">
        <v>7178</v>
      </c>
      <c r="H28" s="1980">
        <v>264</v>
      </c>
      <c r="I28" s="1979" t="s">
        <v>2563</v>
      </c>
    </row>
    <row r="29" spans="2:9" s="1983" customFormat="1" ht="21" customHeight="1">
      <c r="B29" s="1979" t="s">
        <v>2564</v>
      </c>
      <c r="C29" s="1980">
        <v>94</v>
      </c>
      <c r="D29" s="1980">
        <v>76</v>
      </c>
      <c r="E29" s="1980">
        <v>804</v>
      </c>
      <c r="F29" s="1980">
        <v>34814</v>
      </c>
      <c r="G29" s="1980">
        <v>19130</v>
      </c>
      <c r="H29" s="1980">
        <v>549</v>
      </c>
      <c r="I29" s="1979" t="s">
        <v>2565</v>
      </c>
    </row>
    <row r="30" spans="2:9" s="1983" customFormat="1" ht="21" customHeight="1">
      <c r="B30" s="1978" t="s">
        <v>2566</v>
      </c>
      <c r="C30" s="1982"/>
      <c r="D30" s="1982"/>
      <c r="E30" s="1980"/>
      <c r="F30" s="1982"/>
      <c r="G30" s="1982"/>
      <c r="H30" s="1980"/>
      <c r="I30" s="1978" t="s">
        <v>2567</v>
      </c>
    </row>
    <row r="31" spans="2:9" s="1983" customFormat="1" ht="21" customHeight="1">
      <c r="B31" s="1979" t="s">
        <v>2568</v>
      </c>
      <c r="C31" s="1980">
        <v>0</v>
      </c>
      <c r="D31" s="1980">
        <v>0</v>
      </c>
      <c r="E31" s="1981" t="s">
        <v>2103</v>
      </c>
      <c r="F31" s="1980">
        <v>8730</v>
      </c>
      <c r="G31" s="1980">
        <v>11973</v>
      </c>
      <c r="H31" s="1980">
        <v>1371</v>
      </c>
      <c r="I31" s="1979" t="s">
        <v>2569</v>
      </c>
    </row>
    <row r="32" spans="2:9" s="1983" customFormat="1" ht="21" customHeight="1">
      <c r="B32" s="1979" t="s">
        <v>2570</v>
      </c>
      <c r="C32" s="1980">
        <v>4</v>
      </c>
      <c r="D32" s="1980">
        <v>40</v>
      </c>
      <c r="E32" s="1980">
        <v>8962</v>
      </c>
      <c r="F32" s="1980">
        <v>2484</v>
      </c>
      <c r="G32" s="1980">
        <v>17913</v>
      </c>
      <c r="H32" s="1980">
        <v>7210</v>
      </c>
      <c r="I32" s="1979" t="s">
        <v>2571</v>
      </c>
    </row>
    <row r="33" spans="2:16" s="1983" customFormat="1" ht="21" customHeight="1">
      <c r="B33" s="1978" t="s">
        <v>2572</v>
      </c>
      <c r="C33" s="1982"/>
      <c r="D33" s="1982"/>
      <c r="E33" s="1980"/>
      <c r="F33" s="1982"/>
      <c r="G33" s="1982"/>
      <c r="H33" s="1980"/>
      <c r="I33" s="1978" t="s">
        <v>2573</v>
      </c>
    </row>
    <row r="34" spans="2:16" s="1983" customFormat="1" ht="21" customHeight="1">
      <c r="B34" s="1979" t="s">
        <v>2574</v>
      </c>
      <c r="C34" s="1980">
        <v>718</v>
      </c>
      <c r="D34" s="1980">
        <v>17301</v>
      </c>
      <c r="E34" s="1980">
        <v>24092</v>
      </c>
      <c r="F34" s="1980">
        <v>1015</v>
      </c>
      <c r="G34" s="1980">
        <v>22528</v>
      </c>
      <c r="H34" s="1980">
        <v>22193</v>
      </c>
      <c r="I34" s="1979" t="s">
        <v>2574</v>
      </c>
    </row>
    <row r="35" spans="2:16" ht="21" customHeight="1">
      <c r="B35" s="4273"/>
      <c r="C35" s="3700" t="s">
        <v>1730</v>
      </c>
      <c r="D35" s="3701"/>
      <c r="E35" s="3815"/>
      <c r="F35" s="3579" t="s">
        <v>2065</v>
      </c>
      <c r="G35" s="3579"/>
      <c r="H35" s="3579"/>
      <c r="I35" s="4278"/>
    </row>
    <row r="36" spans="2:16" ht="21" customHeight="1">
      <c r="B36" s="4273"/>
      <c r="C36" s="943" t="s">
        <v>2575</v>
      </c>
      <c r="D36" s="943" t="s">
        <v>2576</v>
      </c>
      <c r="E36" s="305" t="s">
        <v>2577</v>
      </c>
      <c r="F36" s="943" t="s">
        <v>2575</v>
      </c>
      <c r="G36" s="943" t="s">
        <v>2576</v>
      </c>
      <c r="H36" s="305" t="s">
        <v>2577</v>
      </c>
      <c r="I36" s="4278"/>
    </row>
    <row r="37" spans="2:16" ht="21" customHeight="1">
      <c r="B37" s="4273"/>
      <c r="C37" s="943" t="s">
        <v>2518</v>
      </c>
      <c r="D37" s="447" t="s">
        <v>2519</v>
      </c>
      <c r="E37" s="447" t="s">
        <v>2520</v>
      </c>
      <c r="F37" s="943" t="s">
        <v>2518</v>
      </c>
      <c r="G37" s="447" t="s">
        <v>2519</v>
      </c>
      <c r="H37" s="447" t="s">
        <v>2520</v>
      </c>
      <c r="I37" s="4278"/>
    </row>
    <row r="38" spans="2:16" ht="12.75" customHeight="1">
      <c r="B38" s="1984"/>
      <c r="C38" s="997"/>
      <c r="D38" s="462"/>
      <c r="E38" s="462"/>
      <c r="F38" s="997"/>
      <c r="G38" s="462"/>
      <c r="H38" s="462"/>
      <c r="I38" s="1984"/>
    </row>
    <row r="39" spans="2:16" ht="12.75" customHeight="1">
      <c r="B39" s="4279" t="s">
        <v>2113</v>
      </c>
      <c r="C39" s="4279"/>
      <c r="D39" s="4279"/>
      <c r="E39" s="4279"/>
      <c r="F39" s="4279"/>
      <c r="G39" s="4279"/>
      <c r="H39" s="4279"/>
      <c r="I39" s="4279"/>
    </row>
    <row r="40" spans="2:16" s="1985" customFormat="1" ht="12.75" customHeight="1">
      <c r="B40" s="4270" t="s">
        <v>2578</v>
      </c>
      <c r="C40" s="4270"/>
      <c r="D40" s="4270"/>
      <c r="E40" s="4270"/>
      <c r="F40" s="4270"/>
      <c r="G40" s="4270"/>
      <c r="H40" s="4270"/>
      <c r="I40" s="4270"/>
      <c r="J40" s="33"/>
      <c r="K40" s="33"/>
      <c r="L40" s="33"/>
      <c r="M40" s="33"/>
      <c r="N40" s="33"/>
    </row>
    <row r="41" spans="2:16" s="1985" customFormat="1" ht="12.75" customHeight="1">
      <c r="B41" s="4243" t="s">
        <v>2579</v>
      </c>
      <c r="C41" s="4243"/>
      <c r="D41" s="4243"/>
      <c r="E41" s="4243"/>
      <c r="F41" s="4243"/>
      <c r="G41" s="4243"/>
      <c r="H41" s="4243"/>
      <c r="I41" s="4243"/>
      <c r="J41" s="33"/>
      <c r="K41" s="33"/>
      <c r="L41" s="33"/>
      <c r="M41" s="33"/>
      <c r="N41" s="33"/>
    </row>
    <row r="42" spans="2:16" s="1974" customFormat="1" ht="22.5" customHeight="1">
      <c r="B42" s="4281" t="s">
        <v>2580</v>
      </c>
      <c r="C42" s="4281"/>
      <c r="D42" s="4281"/>
      <c r="E42" s="4281"/>
      <c r="F42" s="4281"/>
      <c r="G42" s="4281"/>
      <c r="H42" s="4281"/>
      <c r="I42" s="4281"/>
    </row>
    <row r="43" spans="2:16" s="1974" customFormat="1" ht="22.5" customHeight="1">
      <c r="B43" s="4281" t="s">
        <v>2581</v>
      </c>
      <c r="C43" s="4281"/>
      <c r="D43" s="4281"/>
      <c r="E43" s="4281"/>
      <c r="F43" s="4281"/>
      <c r="G43" s="4281"/>
      <c r="H43" s="4281"/>
      <c r="I43" s="4281"/>
    </row>
    <row r="44" spans="2:16" ht="12" customHeight="1"/>
    <row r="45" spans="2:16" s="1160" customFormat="1" ht="12.75" customHeight="1">
      <c r="B45" s="3434" t="s">
        <v>2116</v>
      </c>
      <c r="C45" s="3434"/>
      <c r="D45" s="3434"/>
      <c r="E45" s="3434"/>
      <c r="F45" s="3434"/>
      <c r="G45" s="3434"/>
      <c r="H45" s="3434"/>
      <c r="I45" s="3434"/>
      <c r="J45" s="33"/>
      <c r="K45" s="33"/>
      <c r="L45" s="1986"/>
      <c r="O45" s="1987"/>
      <c r="P45" s="1987"/>
    </row>
    <row r="46" spans="2:16" s="1160" customFormat="1" ht="12.75" customHeight="1">
      <c r="B46" s="4280" t="s">
        <v>2582</v>
      </c>
      <c r="C46" s="4280"/>
      <c r="D46" s="1988"/>
      <c r="E46" s="1989"/>
      <c r="F46" s="1988"/>
      <c r="G46" s="1989"/>
      <c r="H46" s="1988"/>
      <c r="I46" s="1988"/>
      <c r="J46" s="1989"/>
      <c r="K46" s="1988"/>
      <c r="L46" s="1088"/>
      <c r="O46" s="1987"/>
      <c r="P46" s="1987"/>
    </row>
    <row r="47" spans="2:16" s="1160" customFormat="1" ht="12.75" customHeight="1">
      <c r="B47" s="4280" t="s">
        <v>2583</v>
      </c>
      <c r="C47" s="4280"/>
      <c r="D47" s="1988"/>
      <c r="E47" s="1989"/>
      <c r="F47" s="1988"/>
      <c r="G47" s="1989"/>
      <c r="H47" s="1988"/>
      <c r="I47" s="1988"/>
      <c r="J47" s="1989"/>
      <c r="K47" s="1988"/>
      <c r="L47" s="1088"/>
      <c r="O47" s="1987"/>
      <c r="P47" s="1987"/>
    </row>
    <row r="48" spans="2:16" s="1160" customFormat="1" ht="12.75" customHeight="1">
      <c r="B48" s="4280" t="s">
        <v>2584</v>
      </c>
      <c r="C48" s="4280"/>
      <c r="D48" s="1988"/>
      <c r="E48" s="1989"/>
      <c r="F48" s="1988"/>
      <c r="G48" s="1989"/>
      <c r="H48" s="1988"/>
      <c r="I48" s="1988"/>
      <c r="J48" s="1989"/>
      <c r="K48" s="1988"/>
      <c r="L48" s="1088"/>
      <c r="O48" s="1987"/>
      <c r="P48" s="1987"/>
    </row>
  </sheetData>
  <mergeCells count="19">
    <mergeCell ref="B48:C48"/>
    <mergeCell ref="B41:I41"/>
    <mergeCell ref="B42:I42"/>
    <mergeCell ref="B43:I43"/>
    <mergeCell ref="B45:I45"/>
    <mergeCell ref="B46:C46"/>
    <mergeCell ref="B47:C47"/>
    <mergeCell ref="B40:I40"/>
    <mergeCell ref="B1:I1"/>
    <mergeCell ref="B2:I2"/>
    <mergeCell ref="B4:B6"/>
    <mergeCell ref="C4:E4"/>
    <mergeCell ref="F4:H4"/>
    <mergeCell ref="I4:I6"/>
    <mergeCell ref="B35:B37"/>
    <mergeCell ref="C35:E35"/>
    <mergeCell ref="F35:H35"/>
    <mergeCell ref="I35:I37"/>
    <mergeCell ref="B39:I39"/>
  </mergeCells>
  <hyperlinks>
    <hyperlink ref="B46" r:id="rId1"/>
    <hyperlink ref="B47" r:id="rId2"/>
    <hyperlink ref="B48" r:id="rId3"/>
    <hyperlink ref="K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4"/>
  <headerFooter alignWithMargins="0"/>
</worksheet>
</file>

<file path=xl/worksheets/sheet152.xml><?xml version="1.0" encoding="utf-8"?>
<worksheet xmlns="http://schemas.openxmlformats.org/spreadsheetml/2006/main" xmlns:r="http://schemas.openxmlformats.org/officeDocument/2006/relationships">
  <sheetPr>
    <pageSetUpPr fitToPage="1"/>
  </sheetPr>
  <dimension ref="A1:O32"/>
  <sheetViews>
    <sheetView showGridLines="0" workbookViewId="0">
      <selection activeCell="B2" sqref="B2:J2"/>
    </sheetView>
  </sheetViews>
  <sheetFormatPr defaultColWidth="7.85546875" defaultRowHeight="11.25"/>
  <cols>
    <col min="1" max="1" width="6.7109375" style="205" customWidth="1"/>
    <col min="2" max="2" width="20.7109375" style="2006" customWidth="1"/>
    <col min="3" max="10" width="12.7109375" style="205" customWidth="1"/>
    <col min="11" max="11" width="6.7109375" style="205" customWidth="1"/>
    <col min="12" max="12" width="13.140625" style="205" bestFit="1" customWidth="1"/>
    <col min="13" max="16384" width="7.85546875" style="205"/>
  </cols>
  <sheetData>
    <row r="1" spans="2:12" s="1969" customFormat="1" ht="30" customHeight="1">
      <c r="B1" s="4271" t="s">
        <v>2585</v>
      </c>
      <c r="C1" s="4271"/>
      <c r="D1" s="4271"/>
      <c r="E1" s="4271"/>
      <c r="F1" s="4271"/>
      <c r="G1" s="4271"/>
      <c r="H1" s="4271"/>
      <c r="I1" s="4271"/>
      <c r="J1" s="4271"/>
      <c r="K1" s="1990"/>
    </row>
    <row r="2" spans="2:12" s="1969" customFormat="1" ht="30" customHeight="1">
      <c r="B2" s="4271" t="s">
        <v>2586</v>
      </c>
      <c r="C2" s="4271"/>
      <c r="D2" s="4271"/>
      <c r="E2" s="4271"/>
      <c r="F2" s="4271"/>
      <c r="G2" s="4271"/>
      <c r="H2" s="4271"/>
      <c r="I2" s="4271"/>
      <c r="J2" s="4271"/>
      <c r="K2" s="1990"/>
    </row>
    <row r="3" spans="2:12" s="1994" customFormat="1" ht="12.75" customHeight="1">
      <c r="B3" s="1991" t="s">
        <v>2587</v>
      </c>
      <c r="C3" s="1981"/>
      <c r="D3" s="1992"/>
      <c r="E3" s="1992"/>
      <c r="F3" s="1992"/>
      <c r="G3" s="1992"/>
      <c r="H3" s="1992"/>
      <c r="I3" s="1992"/>
      <c r="J3" s="1993" t="s">
        <v>2588</v>
      </c>
      <c r="K3" s="1147"/>
      <c r="L3" s="1972" t="s">
        <v>2512</v>
      </c>
    </row>
    <row r="4" spans="2:12" s="1994" customFormat="1" ht="21" customHeight="1">
      <c r="B4" s="4282"/>
      <c r="C4" s="3508" t="s">
        <v>2226</v>
      </c>
      <c r="D4" s="3508" t="s">
        <v>2589</v>
      </c>
      <c r="E4" s="3508"/>
      <c r="F4" s="3508"/>
      <c r="G4" s="3508"/>
      <c r="H4" s="3508"/>
      <c r="I4" s="3508"/>
      <c r="J4" s="3509"/>
    </row>
    <row r="5" spans="2:12" s="1994" customFormat="1" ht="27" customHeight="1">
      <c r="B5" s="4283"/>
      <c r="C5" s="3508"/>
      <c r="D5" s="3508" t="s">
        <v>2590</v>
      </c>
      <c r="E5" s="3508" t="s">
        <v>2591</v>
      </c>
      <c r="F5" s="3508"/>
      <c r="G5" s="3508" t="s">
        <v>2592</v>
      </c>
      <c r="H5" s="3508"/>
      <c r="I5" s="3508" t="s">
        <v>2593</v>
      </c>
      <c r="J5" s="3509"/>
    </row>
    <row r="6" spans="2:12" s="1994" customFormat="1" ht="21" customHeight="1">
      <c r="B6" s="4284"/>
      <c r="C6" s="3508"/>
      <c r="D6" s="3508"/>
      <c r="E6" s="95" t="s">
        <v>2594</v>
      </c>
      <c r="F6" s="95" t="s">
        <v>2595</v>
      </c>
      <c r="G6" s="95" t="s">
        <v>2594</v>
      </c>
      <c r="H6" s="95" t="s">
        <v>2595</v>
      </c>
      <c r="I6" s="95" t="s">
        <v>2594</v>
      </c>
      <c r="J6" s="96" t="s">
        <v>2595</v>
      </c>
    </row>
    <row r="7" spans="2:12" s="1998" customFormat="1" ht="21" customHeight="1">
      <c r="B7" s="1995" t="s">
        <v>2065</v>
      </c>
      <c r="C7" s="1996">
        <v>6162156</v>
      </c>
      <c r="D7" s="1996">
        <v>609701</v>
      </c>
      <c r="E7" s="1996">
        <v>717440</v>
      </c>
      <c r="F7" s="1996">
        <v>1322563</v>
      </c>
      <c r="G7" s="1996">
        <v>340034</v>
      </c>
      <c r="H7" s="1996">
        <v>1130018</v>
      </c>
      <c r="I7" s="1997">
        <v>512577</v>
      </c>
      <c r="J7" s="1997">
        <v>1529824</v>
      </c>
    </row>
    <row r="8" spans="2:12" s="1998" customFormat="1" ht="21" customHeight="1">
      <c r="B8" s="1999" t="s">
        <v>2066</v>
      </c>
      <c r="C8" s="1980">
        <v>6114616</v>
      </c>
      <c r="D8" s="1980">
        <v>571769</v>
      </c>
      <c r="E8" s="1980">
        <v>717133</v>
      </c>
      <c r="F8" s="1980">
        <v>1321598</v>
      </c>
      <c r="G8" s="1980">
        <v>339734</v>
      </c>
      <c r="H8" s="1980">
        <v>1129425</v>
      </c>
      <c r="I8" s="1981">
        <v>512324</v>
      </c>
      <c r="J8" s="1981">
        <v>1522633</v>
      </c>
    </row>
    <row r="9" spans="2:12" s="1998" customFormat="1" ht="21" customHeight="1">
      <c r="B9" s="2000" t="s">
        <v>2101</v>
      </c>
      <c r="C9" s="1996">
        <v>42563</v>
      </c>
      <c r="D9" s="1996">
        <v>37353</v>
      </c>
      <c r="E9" s="1996">
        <v>280</v>
      </c>
      <c r="F9" s="1996">
        <v>965</v>
      </c>
      <c r="G9" s="1996">
        <v>112</v>
      </c>
      <c r="H9" s="1996">
        <v>155</v>
      </c>
      <c r="I9" s="1992">
        <v>185</v>
      </c>
      <c r="J9" s="1992">
        <v>3513</v>
      </c>
      <c r="K9" s="2001"/>
    </row>
    <row r="10" spans="2:12" s="2004" customFormat="1" ht="21" customHeight="1">
      <c r="B10" s="2002" t="s">
        <v>2269</v>
      </c>
      <c r="C10" s="1980">
        <v>162</v>
      </c>
      <c r="D10" s="1980">
        <v>25</v>
      </c>
      <c r="E10" s="1980">
        <v>0</v>
      </c>
      <c r="F10" s="1980">
        <v>0</v>
      </c>
      <c r="G10" s="1980">
        <v>0</v>
      </c>
      <c r="H10" s="1980">
        <v>0</v>
      </c>
      <c r="I10" s="1981">
        <v>1</v>
      </c>
      <c r="J10" s="1981">
        <v>136</v>
      </c>
      <c r="K10" s="2003"/>
    </row>
    <row r="11" spans="2:12" s="2004" customFormat="1" ht="21" customHeight="1">
      <c r="B11" s="2002" t="s">
        <v>2270</v>
      </c>
      <c r="C11" s="1980">
        <v>13043</v>
      </c>
      <c r="D11" s="1980">
        <v>11937</v>
      </c>
      <c r="E11" s="1980">
        <v>0</v>
      </c>
      <c r="F11" s="1980">
        <v>0</v>
      </c>
      <c r="G11" s="1980">
        <v>0</v>
      </c>
      <c r="H11" s="1980">
        <v>0</v>
      </c>
      <c r="I11" s="1981">
        <v>10</v>
      </c>
      <c r="J11" s="1981">
        <v>1096</v>
      </c>
      <c r="K11" s="2003"/>
    </row>
    <row r="12" spans="2:12" s="2004" customFormat="1" ht="21" customHeight="1">
      <c r="B12" s="2002" t="s">
        <v>2271</v>
      </c>
      <c r="C12" s="1980">
        <v>14538</v>
      </c>
      <c r="D12" s="1980">
        <v>14016</v>
      </c>
      <c r="E12" s="1980">
        <v>0</v>
      </c>
      <c r="F12" s="1980">
        <v>475</v>
      </c>
      <c r="G12" s="1980">
        <v>0</v>
      </c>
      <c r="H12" s="1980">
        <v>0</v>
      </c>
      <c r="I12" s="1981">
        <v>2</v>
      </c>
      <c r="J12" s="1981">
        <v>45</v>
      </c>
      <c r="K12" s="2003"/>
    </row>
    <row r="13" spans="2:12" s="2004" customFormat="1" ht="21" customHeight="1">
      <c r="B13" s="2002" t="s">
        <v>2272</v>
      </c>
      <c r="C13" s="1980">
        <v>108</v>
      </c>
      <c r="D13" s="1980">
        <v>4</v>
      </c>
      <c r="E13" s="1980">
        <v>0</v>
      </c>
      <c r="F13" s="1980">
        <v>0</v>
      </c>
      <c r="G13" s="1980">
        <v>0</v>
      </c>
      <c r="H13" s="1980">
        <v>0</v>
      </c>
      <c r="I13" s="1981">
        <v>5</v>
      </c>
      <c r="J13" s="1981">
        <v>98</v>
      </c>
      <c r="K13" s="2003"/>
    </row>
    <row r="14" spans="2:12" s="2004" customFormat="1" ht="21" customHeight="1">
      <c r="B14" s="2002" t="s">
        <v>2273</v>
      </c>
      <c r="C14" s="1980">
        <v>52</v>
      </c>
      <c r="D14" s="1980">
        <v>4</v>
      </c>
      <c r="E14" s="1980">
        <v>0</v>
      </c>
      <c r="F14" s="1980">
        <v>0</v>
      </c>
      <c r="G14" s="1980">
        <v>0</v>
      </c>
      <c r="H14" s="1980">
        <v>0</v>
      </c>
      <c r="I14" s="1981">
        <v>0</v>
      </c>
      <c r="J14" s="1981">
        <v>47</v>
      </c>
      <c r="K14" s="2003"/>
    </row>
    <row r="15" spans="2:12" s="2004" customFormat="1" ht="21" customHeight="1">
      <c r="B15" s="2002" t="s">
        <v>2274</v>
      </c>
      <c r="C15" s="1980">
        <v>484</v>
      </c>
      <c r="D15" s="1980">
        <v>47</v>
      </c>
      <c r="E15" s="1980">
        <v>0</v>
      </c>
      <c r="F15" s="1980">
        <v>0</v>
      </c>
      <c r="G15" s="1980">
        <v>0</v>
      </c>
      <c r="H15" s="1980">
        <v>0</v>
      </c>
      <c r="I15" s="1981">
        <v>34</v>
      </c>
      <c r="J15" s="1981">
        <v>403</v>
      </c>
      <c r="K15" s="2003"/>
    </row>
    <row r="16" spans="2:12" s="2004" customFormat="1" ht="21" customHeight="1">
      <c r="B16" s="2002" t="s">
        <v>2275</v>
      </c>
      <c r="C16" s="1980">
        <v>128</v>
      </c>
      <c r="D16" s="1980">
        <v>38</v>
      </c>
      <c r="E16" s="1980">
        <v>0</v>
      </c>
      <c r="F16" s="1980">
        <v>0</v>
      </c>
      <c r="G16" s="1980">
        <v>0</v>
      </c>
      <c r="H16" s="1980">
        <v>0</v>
      </c>
      <c r="I16" s="1981">
        <v>7</v>
      </c>
      <c r="J16" s="1981">
        <v>83</v>
      </c>
      <c r="K16" s="2003"/>
    </row>
    <row r="17" spans="1:15" s="2004" customFormat="1" ht="21" customHeight="1">
      <c r="B17" s="2002" t="s">
        <v>2276</v>
      </c>
      <c r="C17" s="1980">
        <v>11451</v>
      </c>
      <c r="D17" s="1980">
        <v>11107</v>
      </c>
      <c r="E17" s="1980">
        <v>0</v>
      </c>
      <c r="F17" s="1980">
        <v>95</v>
      </c>
      <c r="G17" s="1980">
        <v>88</v>
      </c>
      <c r="H17" s="1980">
        <v>155</v>
      </c>
      <c r="I17" s="1981">
        <v>7</v>
      </c>
      <c r="J17" s="1981">
        <v>0</v>
      </c>
      <c r="K17" s="2003"/>
    </row>
    <row r="18" spans="1:15" s="2004" customFormat="1" ht="21" customHeight="1">
      <c r="B18" s="2002" t="s">
        <v>2277</v>
      </c>
      <c r="C18" s="1980">
        <v>473</v>
      </c>
      <c r="D18" s="1980">
        <v>42</v>
      </c>
      <c r="E18" s="1980">
        <v>0</v>
      </c>
      <c r="F18" s="1980">
        <v>0</v>
      </c>
      <c r="G18" s="1980">
        <v>0</v>
      </c>
      <c r="H18" s="1980">
        <v>0</v>
      </c>
      <c r="I18" s="1981">
        <v>16</v>
      </c>
      <c r="J18" s="1981">
        <v>415</v>
      </c>
      <c r="K18" s="2003"/>
    </row>
    <row r="19" spans="1:15" s="2004" customFormat="1" ht="21" customHeight="1">
      <c r="B19" s="2002" t="s">
        <v>2278</v>
      </c>
      <c r="C19" s="1980">
        <v>1882</v>
      </c>
      <c r="D19" s="1980">
        <v>130</v>
      </c>
      <c r="E19" s="1980">
        <v>280</v>
      </c>
      <c r="F19" s="1980">
        <v>396</v>
      </c>
      <c r="G19" s="1980">
        <v>24</v>
      </c>
      <c r="H19" s="1980">
        <v>0</v>
      </c>
      <c r="I19" s="1981">
        <v>5</v>
      </c>
      <c r="J19" s="1981">
        <v>1048</v>
      </c>
      <c r="K19" s="2003"/>
    </row>
    <row r="20" spans="1:15" s="2004" customFormat="1" ht="21" customHeight="1">
      <c r="B20" s="2002" t="s">
        <v>2279</v>
      </c>
      <c r="C20" s="1980">
        <v>244</v>
      </c>
      <c r="D20" s="1980">
        <v>4</v>
      </c>
      <c r="E20" s="1980">
        <v>0</v>
      </c>
      <c r="F20" s="1980">
        <v>0</v>
      </c>
      <c r="G20" s="1980">
        <v>0</v>
      </c>
      <c r="H20" s="1980">
        <v>0</v>
      </c>
      <c r="I20" s="1981">
        <v>98</v>
      </c>
      <c r="J20" s="1981">
        <v>141</v>
      </c>
      <c r="K20" s="2003"/>
    </row>
    <row r="21" spans="1:15" s="1974" customFormat="1" ht="21" customHeight="1">
      <c r="B21" s="4285"/>
      <c r="C21" s="3508" t="s">
        <v>2226</v>
      </c>
      <c r="D21" s="3508" t="s">
        <v>2596</v>
      </c>
      <c r="E21" s="3508"/>
      <c r="F21" s="3508"/>
      <c r="G21" s="3508"/>
      <c r="H21" s="3508"/>
      <c r="I21" s="3508"/>
      <c r="J21" s="3509"/>
    </row>
    <row r="22" spans="1:15" s="1974" customFormat="1" ht="27" customHeight="1">
      <c r="B22" s="4285"/>
      <c r="C22" s="3508"/>
      <c r="D22" s="3508" t="s">
        <v>2597</v>
      </c>
      <c r="E22" s="3508" t="s">
        <v>2598</v>
      </c>
      <c r="F22" s="3508"/>
      <c r="G22" s="3508" t="s">
        <v>2599</v>
      </c>
      <c r="H22" s="3508"/>
      <c r="I22" s="3508" t="s">
        <v>2600</v>
      </c>
      <c r="J22" s="3509"/>
    </row>
    <row r="23" spans="1:15" ht="21" customHeight="1">
      <c r="B23" s="4285"/>
      <c r="C23" s="3508"/>
      <c r="D23" s="3508"/>
      <c r="E23" s="95" t="s">
        <v>2601</v>
      </c>
      <c r="F23" s="95" t="s">
        <v>2602</v>
      </c>
      <c r="G23" s="95" t="s">
        <v>2601</v>
      </c>
      <c r="H23" s="95" t="s">
        <v>2602</v>
      </c>
      <c r="I23" s="95" t="s">
        <v>2601</v>
      </c>
      <c r="J23" s="96" t="s">
        <v>2602</v>
      </c>
      <c r="K23" s="1884"/>
    </row>
    <row r="24" spans="1:15" ht="13.5" customHeight="1">
      <c r="B24" s="2005"/>
      <c r="C24" s="107"/>
      <c r="D24" s="107"/>
      <c r="E24" s="107"/>
      <c r="F24" s="107"/>
      <c r="G24" s="107"/>
      <c r="H24" s="107"/>
      <c r="I24" s="107"/>
      <c r="J24" s="107"/>
      <c r="K24" s="1884"/>
    </row>
    <row r="25" spans="1:15" ht="13.5" customHeight="1">
      <c r="B25" s="4286" t="s">
        <v>2113</v>
      </c>
      <c r="C25" s="3437"/>
      <c r="D25" s="3437"/>
      <c r="E25" s="3437"/>
      <c r="F25" s="3437"/>
      <c r="G25" s="3437"/>
      <c r="H25" s="3437"/>
      <c r="I25" s="3437"/>
      <c r="J25" s="3437"/>
      <c r="K25" s="1884"/>
    </row>
    <row r="26" spans="1:15" s="1974" customFormat="1" ht="13.5" customHeight="1">
      <c r="B26" s="4287" t="s">
        <v>2603</v>
      </c>
      <c r="C26" s="4287"/>
      <c r="D26" s="4287"/>
      <c r="E26" s="4287"/>
      <c r="F26" s="4287"/>
      <c r="G26" s="4287"/>
      <c r="H26" s="4287"/>
      <c r="I26" s="4287"/>
      <c r="J26" s="4287"/>
    </row>
    <row r="27" spans="1:15" s="1974" customFormat="1" ht="13.5" customHeight="1">
      <c r="B27" s="4288" t="s">
        <v>2604</v>
      </c>
      <c r="C27" s="4288"/>
      <c r="D27" s="4288"/>
      <c r="E27" s="4288"/>
      <c r="F27" s="4288"/>
      <c r="G27" s="4288"/>
      <c r="H27" s="4288"/>
      <c r="I27" s="4288"/>
      <c r="J27" s="4288"/>
    </row>
    <row r="28" spans="1:15" s="1974" customFormat="1" ht="22.5" customHeight="1">
      <c r="B28" s="4281" t="s">
        <v>2605</v>
      </c>
      <c r="C28" s="4281"/>
      <c r="D28" s="4281"/>
      <c r="E28" s="4281"/>
      <c r="F28" s="4281"/>
      <c r="G28" s="4281"/>
      <c r="H28" s="4281"/>
      <c r="I28" s="4281"/>
      <c r="J28" s="4281"/>
    </row>
    <row r="29" spans="1:15" ht="22.5" customHeight="1">
      <c r="B29" s="4281" t="s">
        <v>2606</v>
      </c>
      <c r="C29" s="4281"/>
      <c r="D29" s="4281"/>
      <c r="E29" s="4281"/>
      <c r="F29" s="4281"/>
      <c r="G29" s="4281"/>
      <c r="H29" s="4281"/>
      <c r="I29" s="4281"/>
      <c r="J29" s="4281"/>
    </row>
    <row r="30" spans="1:15" ht="12.75" customHeight="1"/>
    <row r="31" spans="1:15" s="1160" customFormat="1" ht="12.75" customHeight="1">
      <c r="A31" s="1182"/>
      <c r="B31" s="3503" t="s">
        <v>2116</v>
      </c>
      <c r="C31" s="3503"/>
      <c r="D31" s="3503"/>
      <c r="E31" s="3503"/>
      <c r="F31" s="3503"/>
      <c r="G31" s="3503"/>
      <c r="H31" s="3503"/>
      <c r="I31" s="3503"/>
      <c r="J31" s="3503"/>
      <c r="K31" s="33"/>
      <c r="N31" s="1987"/>
      <c r="O31" s="1987"/>
    </row>
    <row r="32" spans="1:15" s="1160" customFormat="1" ht="12.75" customHeight="1">
      <c r="A32" s="1182"/>
      <c r="B32" s="4280" t="s">
        <v>2607</v>
      </c>
      <c r="C32" s="4280"/>
      <c r="D32" s="1988"/>
      <c r="E32" s="1989"/>
      <c r="F32" s="1988"/>
      <c r="G32" s="1989"/>
      <c r="H32" s="1988"/>
      <c r="I32" s="1988"/>
      <c r="J32" s="1989"/>
      <c r="K32" s="1988"/>
      <c r="N32" s="1987"/>
      <c r="O32" s="1987"/>
    </row>
  </sheetData>
  <mergeCells count="23">
    <mergeCell ref="B32:C32"/>
    <mergeCell ref="B25:J25"/>
    <mergeCell ref="B26:J26"/>
    <mergeCell ref="B27:J27"/>
    <mergeCell ref="B28:J28"/>
    <mergeCell ref="B29:J29"/>
    <mergeCell ref="B31:J31"/>
    <mergeCell ref="B21:B23"/>
    <mergeCell ref="C21:C23"/>
    <mergeCell ref="D21:J21"/>
    <mergeCell ref="D22:D23"/>
    <mergeCell ref="E22:F22"/>
    <mergeCell ref="G22:H22"/>
    <mergeCell ref="I22:J22"/>
    <mergeCell ref="B1:J1"/>
    <mergeCell ref="B2:J2"/>
    <mergeCell ref="B4:B6"/>
    <mergeCell ref="C4:C6"/>
    <mergeCell ref="D4:J4"/>
    <mergeCell ref="D5:D6"/>
    <mergeCell ref="E5:F5"/>
    <mergeCell ref="G5:H5"/>
    <mergeCell ref="I5:J5"/>
  </mergeCells>
  <hyperlinks>
    <hyperlink ref="B32" r:id="rId1"/>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2"/>
  <headerFooter alignWithMargins="0"/>
</worksheet>
</file>

<file path=xl/worksheets/sheet153.xml><?xml version="1.0" encoding="utf-8"?>
<worksheet xmlns="http://schemas.openxmlformats.org/spreadsheetml/2006/main" xmlns:r="http://schemas.openxmlformats.org/officeDocument/2006/relationships">
  <sheetPr>
    <pageSetUpPr fitToPage="1"/>
  </sheetPr>
  <dimension ref="B1:L27"/>
  <sheetViews>
    <sheetView showGridLines="0" workbookViewId="0">
      <selection activeCell="B2" sqref="B2:J2"/>
    </sheetView>
  </sheetViews>
  <sheetFormatPr defaultColWidth="7.85546875" defaultRowHeight="11.25"/>
  <cols>
    <col min="1" max="1" width="6.7109375" style="205" customWidth="1"/>
    <col min="2" max="2" width="20.7109375" style="205" customWidth="1"/>
    <col min="3" max="10" width="12.7109375" style="205" customWidth="1"/>
    <col min="11" max="11" width="6.7109375" style="205" customWidth="1"/>
    <col min="12" max="12" width="13.140625" style="205" bestFit="1" customWidth="1"/>
    <col min="13" max="16384" width="7.85546875" style="205"/>
  </cols>
  <sheetData>
    <row r="1" spans="2:12" ht="30" customHeight="1">
      <c r="B1" s="4271" t="s">
        <v>2608</v>
      </c>
      <c r="C1" s="4271"/>
      <c r="D1" s="4271"/>
      <c r="E1" s="4271"/>
      <c r="F1" s="4271"/>
      <c r="G1" s="4271"/>
      <c r="H1" s="4271"/>
      <c r="I1" s="4271"/>
      <c r="J1" s="4271"/>
      <c r="K1" s="1990"/>
    </row>
    <row r="2" spans="2:12" ht="30" customHeight="1">
      <c r="B2" s="4271" t="s">
        <v>2609</v>
      </c>
      <c r="C2" s="4271"/>
      <c r="D2" s="4271"/>
      <c r="E2" s="4271"/>
      <c r="F2" s="4271"/>
      <c r="G2" s="4271"/>
      <c r="H2" s="4271"/>
      <c r="I2" s="4271"/>
      <c r="J2" s="4271"/>
      <c r="K2" s="1990"/>
    </row>
    <row r="3" spans="2:12" ht="12.75" customHeight="1">
      <c r="B3" s="2007" t="s">
        <v>2610</v>
      </c>
      <c r="C3" s="2008"/>
      <c r="D3" s="2008"/>
      <c r="E3" s="2008"/>
      <c r="F3" s="2008"/>
      <c r="G3" s="2008"/>
      <c r="H3" s="2008"/>
      <c r="I3" s="4289" t="s">
        <v>2611</v>
      </c>
      <c r="J3" s="4289"/>
      <c r="K3" s="1969"/>
      <c r="L3" s="1972" t="s">
        <v>2512</v>
      </c>
    </row>
    <row r="4" spans="2:12" ht="21" customHeight="1">
      <c r="B4" s="4290"/>
      <c r="C4" s="3507" t="s">
        <v>2226</v>
      </c>
      <c r="D4" s="3507" t="s">
        <v>2612</v>
      </c>
      <c r="E4" s="3507"/>
      <c r="F4" s="3507"/>
      <c r="G4" s="3507"/>
      <c r="H4" s="3507"/>
      <c r="I4" s="3507"/>
      <c r="J4" s="3491"/>
      <c r="K4" s="1974"/>
    </row>
    <row r="5" spans="2:12" ht="21" customHeight="1">
      <c r="B5" s="4290"/>
      <c r="C5" s="3507"/>
      <c r="D5" s="305" t="s">
        <v>2613</v>
      </c>
      <c r="E5" s="305" t="s">
        <v>2614</v>
      </c>
      <c r="F5" s="305" t="s">
        <v>2615</v>
      </c>
      <c r="G5" s="305" t="s">
        <v>2616</v>
      </c>
      <c r="H5" s="305" t="s">
        <v>2617</v>
      </c>
      <c r="I5" s="305" t="s">
        <v>2618</v>
      </c>
      <c r="J5" s="306" t="s">
        <v>2619</v>
      </c>
      <c r="K5" s="2009"/>
    </row>
    <row r="6" spans="2:12" s="1994" customFormat="1" ht="21" customHeight="1">
      <c r="B6" s="2010" t="s">
        <v>2065</v>
      </c>
      <c r="C6" s="2011">
        <v>2000657</v>
      </c>
      <c r="D6" s="2011">
        <v>105619</v>
      </c>
      <c r="E6" s="2011">
        <v>58470</v>
      </c>
      <c r="F6" s="2011">
        <v>70464</v>
      </c>
      <c r="G6" s="2011">
        <v>129215</v>
      </c>
      <c r="H6" s="2011">
        <v>34770</v>
      </c>
      <c r="I6" s="2011">
        <v>40594</v>
      </c>
      <c r="J6" s="2011">
        <v>60237</v>
      </c>
      <c r="K6" s="2012"/>
    </row>
    <row r="7" spans="2:12" s="1994" customFormat="1" ht="21" customHeight="1">
      <c r="B7" s="2013" t="s">
        <v>2066</v>
      </c>
      <c r="C7" s="2014">
        <v>1997899</v>
      </c>
      <c r="D7" s="2014">
        <v>105329</v>
      </c>
      <c r="E7" s="2014">
        <v>58420</v>
      </c>
      <c r="F7" s="2014">
        <v>70352</v>
      </c>
      <c r="G7" s="2014">
        <v>129205</v>
      </c>
      <c r="H7" s="2014">
        <v>34740</v>
      </c>
      <c r="I7" s="2014">
        <v>40495</v>
      </c>
      <c r="J7" s="2014">
        <v>60035</v>
      </c>
      <c r="K7" s="1998"/>
    </row>
    <row r="8" spans="2:12" s="1994" customFormat="1" ht="21" customHeight="1">
      <c r="B8" s="2015" t="s">
        <v>2101</v>
      </c>
      <c r="C8" s="2011">
        <v>502</v>
      </c>
      <c r="D8" s="2011">
        <v>10</v>
      </c>
      <c r="E8" s="2011">
        <v>0</v>
      </c>
      <c r="F8" s="2011">
        <v>102</v>
      </c>
      <c r="G8" s="2011">
        <v>0</v>
      </c>
      <c r="H8" s="2011">
        <v>10</v>
      </c>
      <c r="I8" s="2011">
        <v>20</v>
      </c>
      <c r="J8" s="2011">
        <v>80</v>
      </c>
      <c r="K8" s="2016"/>
    </row>
    <row r="9" spans="2:12" ht="21" customHeight="1">
      <c r="B9" s="2017" t="s">
        <v>2269</v>
      </c>
      <c r="C9" s="2014">
        <v>0</v>
      </c>
      <c r="D9" s="2014">
        <v>0</v>
      </c>
      <c r="E9" s="2014">
        <v>0</v>
      </c>
      <c r="F9" s="2014">
        <v>0</v>
      </c>
      <c r="G9" s="2014">
        <v>0</v>
      </c>
      <c r="H9" s="2014">
        <v>0</v>
      </c>
      <c r="I9" s="2014">
        <v>0</v>
      </c>
      <c r="J9" s="2014">
        <v>0</v>
      </c>
      <c r="K9" s="2018"/>
    </row>
    <row r="10" spans="2:12" ht="21" customHeight="1">
      <c r="B10" s="2017" t="s">
        <v>2270</v>
      </c>
      <c r="C10" s="2014">
        <v>0</v>
      </c>
      <c r="D10" s="2014">
        <v>0</v>
      </c>
      <c r="E10" s="2014">
        <v>0</v>
      </c>
      <c r="F10" s="2014">
        <v>0</v>
      </c>
      <c r="G10" s="2014">
        <v>0</v>
      </c>
      <c r="H10" s="2014">
        <v>0</v>
      </c>
      <c r="I10" s="2014">
        <v>0</v>
      </c>
      <c r="J10" s="2014">
        <v>0</v>
      </c>
      <c r="K10" s="2018"/>
    </row>
    <row r="11" spans="2:12" ht="21" customHeight="1">
      <c r="B11" s="2017" t="s">
        <v>2271</v>
      </c>
      <c r="C11" s="2014">
        <v>400</v>
      </c>
      <c r="D11" s="2014">
        <v>10</v>
      </c>
      <c r="E11" s="2014">
        <v>0</v>
      </c>
      <c r="F11" s="2014">
        <v>0</v>
      </c>
      <c r="G11" s="2014">
        <v>0</v>
      </c>
      <c r="H11" s="2014">
        <v>10</v>
      </c>
      <c r="I11" s="2014">
        <v>20</v>
      </c>
      <c r="J11" s="2014">
        <v>80</v>
      </c>
      <c r="K11" s="2019"/>
    </row>
    <row r="12" spans="2:12" ht="21" customHeight="1">
      <c r="B12" s="2017" t="s">
        <v>2272</v>
      </c>
      <c r="C12" s="2014">
        <v>0</v>
      </c>
      <c r="D12" s="2014">
        <v>0</v>
      </c>
      <c r="E12" s="2014">
        <v>0</v>
      </c>
      <c r="F12" s="2014">
        <v>0</v>
      </c>
      <c r="G12" s="2014">
        <v>0</v>
      </c>
      <c r="H12" s="2014">
        <v>0</v>
      </c>
      <c r="I12" s="2014">
        <v>0</v>
      </c>
      <c r="J12" s="2014">
        <v>0</v>
      </c>
      <c r="K12" s="2018"/>
    </row>
    <row r="13" spans="2:12" ht="21" customHeight="1">
      <c r="B13" s="2017" t="s">
        <v>2273</v>
      </c>
      <c r="C13" s="2014">
        <v>0</v>
      </c>
      <c r="D13" s="2014">
        <v>0</v>
      </c>
      <c r="E13" s="2014">
        <v>0</v>
      </c>
      <c r="F13" s="2014">
        <v>0</v>
      </c>
      <c r="G13" s="2014">
        <v>0</v>
      </c>
      <c r="H13" s="2014">
        <v>0</v>
      </c>
      <c r="I13" s="2014">
        <v>0</v>
      </c>
      <c r="J13" s="2014">
        <v>0</v>
      </c>
      <c r="K13" s="2018"/>
    </row>
    <row r="14" spans="2:12" ht="21" customHeight="1">
      <c r="B14" s="2017" t="s">
        <v>2274</v>
      </c>
      <c r="C14" s="2014">
        <v>0</v>
      </c>
      <c r="D14" s="2014">
        <v>0</v>
      </c>
      <c r="E14" s="2014">
        <v>0</v>
      </c>
      <c r="F14" s="2014">
        <v>0</v>
      </c>
      <c r="G14" s="2014">
        <v>0</v>
      </c>
      <c r="H14" s="2014">
        <v>0</v>
      </c>
      <c r="I14" s="2014">
        <v>0</v>
      </c>
      <c r="J14" s="2014">
        <v>0</v>
      </c>
      <c r="K14" s="2018"/>
    </row>
    <row r="15" spans="2:12" ht="21" customHeight="1">
      <c r="B15" s="2017" t="s">
        <v>2275</v>
      </c>
      <c r="C15" s="2014">
        <v>0</v>
      </c>
      <c r="D15" s="2014">
        <v>0</v>
      </c>
      <c r="E15" s="2014">
        <v>0</v>
      </c>
      <c r="F15" s="2014">
        <v>0</v>
      </c>
      <c r="G15" s="2014">
        <v>0</v>
      </c>
      <c r="H15" s="2014">
        <v>0</v>
      </c>
      <c r="I15" s="2014">
        <v>0</v>
      </c>
      <c r="J15" s="2014">
        <v>0</v>
      </c>
      <c r="K15" s="2018"/>
    </row>
    <row r="16" spans="2:12" ht="21" customHeight="1">
      <c r="B16" s="2017" t="s">
        <v>2276</v>
      </c>
      <c r="C16" s="2014">
        <v>0</v>
      </c>
      <c r="D16" s="2014">
        <v>0</v>
      </c>
      <c r="E16" s="2014">
        <v>0</v>
      </c>
      <c r="F16" s="2014">
        <v>0</v>
      </c>
      <c r="G16" s="2014">
        <v>0</v>
      </c>
      <c r="H16" s="2014">
        <v>0</v>
      </c>
      <c r="I16" s="2014">
        <v>0</v>
      </c>
      <c r="J16" s="2014">
        <v>0</v>
      </c>
      <c r="K16" s="2019"/>
    </row>
    <row r="17" spans="2:11" ht="21" customHeight="1">
      <c r="B17" s="2017" t="s">
        <v>2277</v>
      </c>
      <c r="C17" s="2014">
        <v>0</v>
      </c>
      <c r="D17" s="2014">
        <v>0</v>
      </c>
      <c r="E17" s="2014">
        <v>0</v>
      </c>
      <c r="F17" s="2014">
        <v>0</v>
      </c>
      <c r="G17" s="2014">
        <v>0</v>
      </c>
      <c r="H17" s="2014">
        <v>0</v>
      </c>
      <c r="I17" s="2014">
        <v>0</v>
      </c>
      <c r="J17" s="2014">
        <v>0</v>
      </c>
      <c r="K17" s="2018"/>
    </row>
    <row r="18" spans="2:11" ht="21" customHeight="1">
      <c r="B18" s="2017" t="s">
        <v>2278</v>
      </c>
      <c r="C18" s="2014">
        <v>102</v>
      </c>
      <c r="D18" s="2014">
        <v>0</v>
      </c>
      <c r="E18" s="2014">
        <v>0</v>
      </c>
      <c r="F18" s="2014">
        <v>102</v>
      </c>
      <c r="G18" s="2014">
        <v>0</v>
      </c>
      <c r="H18" s="2014">
        <v>0</v>
      </c>
      <c r="I18" s="2014">
        <v>0</v>
      </c>
      <c r="J18" s="2014">
        <v>0</v>
      </c>
      <c r="K18" s="2018"/>
    </row>
    <row r="19" spans="2:11" ht="21" customHeight="1">
      <c r="B19" s="2017" t="s">
        <v>2279</v>
      </c>
      <c r="C19" s="2014">
        <v>0</v>
      </c>
      <c r="D19" s="2014">
        <v>0</v>
      </c>
      <c r="E19" s="2014">
        <v>0</v>
      </c>
      <c r="F19" s="2014">
        <v>0</v>
      </c>
      <c r="G19" s="2014">
        <v>0</v>
      </c>
      <c r="H19" s="2014">
        <v>0</v>
      </c>
      <c r="I19" s="2014">
        <v>0</v>
      </c>
      <c r="J19" s="2014">
        <v>0</v>
      </c>
      <c r="K19" s="2018"/>
    </row>
    <row r="20" spans="2:11" ht="21" customHeight="1">
      <c r="B20" s="4290"/>
      <c r="C20" s="3507" t="s">
        <v>2226</v>
      </c>
      <c r="D20" s="3507" t="s">
        <v>1785</v>
      </c>
      <c r="E20" s="3507"/>
      <c r="F20" s="3507"/>
      <c r="G20" s="3507"/>
      <c r="H20" s="3507"/>
      <c r="I20" s="3507"/>
      <c r="J20" s="3491"/>
      <c r="K20" s="1974"/>
    </row>
    <row r="21" spans="2:11" ht="21" customHeight="1">
      <c r="B21" s="4290"/>
      <c r="C21" s="3507"/>
      <c r="D21" s="305" t="s">
        <v>2620</v>
      </c>
      <c r="E21" s="305" t="s">
        <v>2621</v>
      </c>
      <c r="F21" s="305" t="s">
        <v>2622</v>
      </c>
      <c r="G21" s="305" t="s">
        <v>2623</v>
      </c>
      <c r="H21" s="305" t="s">
        <v>2624</v>
      </c>
      <c r="I21" s="305" t="s">
        <v>2625</v>
      </c>
      <c r="J21" s="306" t="s">
        <v>2626</v>
      </c>
      <c r="K21" s="2009"/>
    </row>
    <row r="22" spans="2:11" ht="12.75" customHeight="1">
      <c r="B22" s="2020"/>
      <c r="C22" s="314"/>
      <c r="D22" s="314"/>
      <c r="E22" s="314"/>
      <c r="F22" s="314"/>
      <c r="G22" s="314"/>
      <c r="H22" s="314"/>
      <c r="I22" s="314"/>
      <c r="J22" s="314"/>
      <c r="K22" s="2009"/>
    </row>
    <row r="23" spans="2:11" ht="12.75" customHeight="1">
      <c r="B23" s="4279" t="s">
        <v>2113</v>
      </c>
      <c r="C23" s="3437"/>
      <c r="D23" s="3437"/>
      <c r="E23" s="3437"/>
      <c r="F23" s="3437"/>
      <c r="G23" s="3437"/>
      <c r="H23" s="3437"/>
      <c r="I23" s="3437"/>
      <c r="J23" s="3437"/>
      <c r="K23" s="2009"/>
    </row>
    <row r="24" spans="2:11" ht="12.75" customHeight="1">
      <c r="B24" s="4287" t="s">
        <v>2627</v>
      </c>
      <c r="C24" s="4287"/>
      <c r="D24" s="4287"/>
      <c r="E24" s="4287"/>
      <c r="F24" s="4287"/>
      <c r="G24" s="4287"/>
      <c r="H24" s="4287"/>
      <c r="I24" s="4287"/>
      <c r="J24" s="4287"/>
      <c r="K24" s="1974"/>
    </row>
    <row r="25" spans="2:11" ht="12.75" customHeight="1">
      <c r="B25" s="4270" t="s">
        <v>2628</v>
      </c>
      <c r="C25" s="4270"/>
      <c r="D25" s="4270"/>
      <c r="E25" s="4270"/>
      <c r="F25" s="4270"/>
      <c r="G25" s="4270"/>
      <c r="H25" s="4270"/>
      <c r="I25" s="4270"/>
      <c r="J25" s="4270"/>
      <c r="K25" s="1974"/>
    </row>
    <row r="26" spans="2:11" ht="33" customHeight="1">
      <c r="B26" s="4281" t="s">
        <v>2629</v>
      </c>
      <c r="C26" s="4281"/>
      <c r="D26" s="4281"/>
      <c r="E26" s="4281"/>
      <c r="F26" s="4281"/>
      <c r="G26" s="4281"/>
      <c r="H26" s="4281"/>
      <c r="I26" s="4281"/>
      <c r="J26" s="4281"/>
      <c r="K26" s="1974"/>
    </row>
    <row r="27" spans="2:11" ht="33" customHeight="1">
      <c r="B27" s="4281" t="s">
        <v>2630</v>
      </c>
      <c r="C27" s="4281"/>
      <c r="D27" s="4281"/>
      <c r="E27" s="4281"/>
      <c r="F27" s="4281"/>
      <c r="G27" s="4281"/>
      <c r="H27" s="4281"/>
      <c r="I27" s="4281"/>
      <c r="J27" s="4281"/>
    </row>
  </sheetData>
  <mergeCells count="14">
    <mergeCell ref="B26:J26"/>
    <mergeCell ref="B27:J27"/>
    <mergeCell ref="B20:B21"/>
    <mergeCell ref="C20:C21"/>
    <mergeCell ref="D20:J20"/>
    <mergeCell ref="B23:J23"/>
    <mergeCell ref="B24:J24"/>
    <mergeCell ref="B25:J25"/>
    <mergeCell ref="B1:J1"/>
    <mergeCell ref="B2:J2"/>
    <mergeCell ref="I3:J3"/>
    <mergeCell ref="B4:B5"/>
    <mergeCell ref="C4:C5"/>
    <mergeCell ref="D4:J4"/>
  </mergeCells>
  <hyperlinks>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54.xml><?xml version="1.0" encoding="utf-8"?>
<worksheet xmlns="http://schemas.openxmlformats.org/spreadsheetml/2006/main" xmlns:r="http://schemas.openxmlformats.org/officeDocument/2006/relationships">
  <sheetPr>
    <pageSetUpPr fitToPage="1"/>
  </sheetPr>
  <dimension ref="B1:L27"/>
  <sheetViews>
    <sheetView showGridLines="0" workbookViewId="0">
      <selection activeCell="B2" sqref="B2:J2"/>
    </sheetView>
  </sheetViews>
  <sheetFormatPr defaultColWidth="7.85546875" defaultRowHeight="11.25"/>
  <cols>
    <col min="1" max="1" width="6.7109375" style="205" customWidth="1"/>
    <col min="2" max="2" width="20.7109375" style="205" customWidth="1"/>
    <col min="3" max="10" width="12.7109375" style="205" customWidth="1"/>
    <col min="11" max="11" width="6.7109375" style="205" customWidth="1"/>
    <col min="12" max="12" width="13.140625" style="205" bestFit="1" customWidth="1"/>
    <col min="13" max="16384" width="7.85546875" style="205"/>
  </cols>
  <sheetData>
    <row r="1" spans="2:12" s="1969" customFormat="1" ht="30" customHeight="1">
      <c r="B1" s="4271" t="s">
        <v>2631</v>
      </c>
      <c r="C1" s="4271"/>
      <c r="D1" s="4271"/>
      <c r="E1" s="4271"/>
      <c r="F1" s="4271"/>
      <c r="G1" s="4271"/>
      <c r="H1" s="4271"/>
      <c r="I1" s="4271"/>
      <c r="J1" s="4271"/>
      <c r="K1" s="1990"/>
    </row>
    <row r="2" spans="2:12" s="1969" customFormat="1" ht="30" customHeight="1">
      <c r="B2" s="4271" t="s">
        <v>2632</v>
      </c>
      <c r="C2" s="4271"/>
      <c r="D2" s="4271"/>
      <c r="E2" s="4271"/>
      <c r="F2" s="4271"/>
      <c r="G2" s="4271"/>
      <c r="H2" s="4271"/>
      <c r="I2" s="4271"/>
      <c r="J2" s="4271"/>
      <c r="K2" s="1990"/>
    </row>
    <row r="3" spans="2:12" s="1969" customFormat="1" ht="12.75" customHeight="1">
      <c r="B3" s="2007" t="s">
        <v>2610</v>
      </c>
      <c r="C3" s="2021"/>
      <c r="D3" s="2022"/>
      <c r="E3" s="2021"/>
      <c r="F3" s="2021"/>
      <c r="G3" s="2021"/>
      <c r="H3" s="2021"/>
      <c r="I3" s="4289" t="s">
        <v>2611</v>
      </c>
      <c r="J3" s="4289"/>
      <c r="L3" s="1972" t="s">
        <v>2512</v>
      </c>
    </row>
    <row r="4" spans="2:12" s="1974" customFormat="1" ht="21" customHeight="1">
      <c r="B4" s="4291"/>
      <c r="C4" s="3491" t="s">
        <v>2612</v>
      </c>
      <c r="D4" s="3497"/>
      <c r="E4" s="3497"/>
      <c r="F4" s="3497"/>
      <c r="G4" s="3497"/>
      <c r="H4" s="3497"/>
      <c r="I4" s="3497"/>
      <c r="J4" s="3497"/>
    </row>
    <row r="5" spans="2:12" ht="21" customHeight="1">
      <c r="B5" s="4292"/>
      <c r="C5" s="305" t="s">
        <v>2633</v>
      </c>
      <c r="D5" s="305" t="s">
        <v>2634</v>
      </c>
      <c r="E5" s="2023" t="s">
        <v>2635</v>
      </c>
      <c r="F5" s="305" t="s">
        <v>2636</v>
      </c>
      <c r="G5" s="305" t="s">
        <v>2637</v>
      </c>
      <c r="H5" s="305" t="s">
        <v>2638</v>
      </c>
      <c r="I5" s="305" t="s">
        <v>2639</v>
      </c>
      <c r="J5" s="306" t="s">
        <v>2640</v>
      </c>
      <c r="K5" s="2009"/>
    </row>
    <row r="6" spans="2:12" s="1994" customFormat="1" ht="21" customHeight="1">
      <c r="B6" s="2024" t="s">
        <v>2065</v>
      </c>
      <c r="C6" s="2025">
        <v>133414</v>
      </c>
      <c r="D6" s="2025">
        <v>46764</v>
      </c>
      <c r="E6" s="2025">
        <v>390928</v>
      </c>
      <c r="F6" s="2025">
        <v>18756</v>
      </c>
      <c r="G6" s="2025">
        <v>283725</v>
      </c>
      <c r="H6" s="2025">
        <v>150388</v>
      </c>
      <c r="I6" s="2025">
        <v>42686</v>
      </c>
      <c r="J6" s="2025">
        <v>311239</v>
      </c>
      <c r="K6" s="2012"/>
    </row>
    <row r="7" spans="2:12" s="1998" customFormat="1" ht="21" customHeight="1">
      <c r="B7" s="2026" t="s">
        <v>2066</v>
      </c>
      <c r="C7" s="2027">
        <v>133165</v>
      </c>
      <c r="D7" s="2027">
        <v>46604</v>
      </c>
      <c r="E7" s="2027">
        <v>390789</v>
      </c>
      <c r="F7" s="2027">
        <v>18716</v>
      </c>
      <c r="G7" s="2027">
        <v>283591</v>
      </c>
      <c r="H7" s="2027">
        <v>150114</v>
      </c>
      <c r="I7" s="2027">
        <v>42476</v>
      </c>
      <c r="J7" s="2027">
        <v>311216</v>
      </c>
    </row>
    <row r="8" spans="2:12" s="1998" customFormat="1" ht="21" customHeight="1">
      <c r="B8" s="2028" t="s">
        <v>2101</v>
      </c>
      <c r="C8" s="2025">
        <v>30</v>
      </c>
      <c r="D8" s="2025">
        <v>50</v>
      </c>
      <c r="E8" s="2025">
        <v>10</v>
      </c>
      <c r="F8" s="2025">
        <v>20</v>
      </c>
      <c r="G8" s="2025">
        <v>30</v>
      </c>
      <c r="H8" s="2025">
        <v>10</v>
      </c>
      <c r="I8" s="2025">
        <v>10</v>
      </c>
      <c r="J8" s="2025">
        <v>0</v>
      </c>
      <c r="K8" s="2029"/>
    </row>
    <row r="9" spans="2:12" s="2004" customFormat="1" ht="21" customHeight="1">
      <c r="B9" s="2030" t="s">
        <v>2269</v>
      </c>
      <c r="C9" s="2027">
        <v>0</v>
      </c>
      <c r="D9" s="2027">
        <v>0</v>
      </c>
      <c r="E9" s="2027">
        <v>0</v>
      </c>
      <c r="F9" s="2027">
        <v>0</v>
      </c>
      <c r="G9" s="2027">
        <v>0</v>
      </c>
      <c r="H9" s="2027">
        <v>0</v>
      </c>
      <c r="I9" s="2027">
        <v>0</v>
      </c>
      <c r="J9" s="2027">
        <v>0</v>
      </c>
      <c r="K9" s="2031"/>
    </row>
    <row r="10" spans="2:12" s="2004" customFormat="1" ht="21" customHeight="1">
      <c r="B10" s="2030" t="s">
        <v>2270</v>
      </c>
      <c r="C10" s="2027">
        <v>0</v>
      </c>
      <c r="D10" s="2027">
        <v>0</v>
      </c>
      <c r="E10" s="2027">
        <v>0</v>
      </c>
      <c r="F10" s="2027">
        <v>0</v>
      </c>
      <c r="G10" s="2027">
        <v>0</v>
      </c>
      <c r="H10" s="2027">
        <v>0</v>
      </c>
      <c r="I10" s="2027">
        <v>0</v>
      </c>
      <c r="J10" s="2027">
        <v>0</v>
      </c>
      <c r="K10" s="2031"/>
    </row>
    <row r="11" spans="2:12" s="2004" customFormat="1" ht="21" customHeight="1">
      <c r="B11" s="2030" t="s">
        <v>2271</v>
      </c>
      <c r="C11" s="2027">
        <v>30</v>
      </c>
      <c r="D11" s="2027">
        <v>50</v>
      </c>
      <c r="E11" s="2027">
        <v>10</v>
      </c>
      <c r="F11" s="2027">
        <v>20</v>
      </c>
      <c r="G11" s="2027">
        <v>30</v>
      </c>
      <c r="H11" s="2027">
        <v>10</v>
      </c>
      <c r="I11" s="2027">
        <v>10</v>
      </c>
      <c r="J11" s="2027">
        <v>0</v>
      </c>
      <c r="K11" s="2031"/>
    </row>
    <row r="12" spans="2:12" s="2004" customFormat="1" ht="21" customHeight="1">
      <c r="B12" s="2030" t="s">
        <v>2272</v>
      </c>
      <c r="C12" s="2027">
        <v>0</v>
      </c>
      <c r="D12" s="2027">
        <v>0</v>
      </c>
      <c r="E12" s="2027">
        <v>0</v>
      </c>
      <c r="F12" s="2027">
        <v>0</v>
      </c>
      <c r="G12" s="2027">
        <v>0</v>
      </c>
      <c r="H12" s="2027">
        <v>0</v>
      </c>
      <c r="I12" s="2027">
        <v>0</v>
      </c>
      <c r="J12" s="2027">
        <v>0</v>
      </c>
      <c r="K12" s="2031"/>
    </row>
    <row r="13" spans="2:12" s="2004" customFormat="1" ht="21" customHeight="1">
      <c r="B13" s="2030" t="s">
        <v>2273</v>
      </c>
      <c r="C13" s="2027">
        <v>0</v>
      </c>
      <c r="D13" s="2027">
        <v>0</v>
      </c>
      <c r="E13" s="2027">
        <v>0</v>
      </c>
      <c r="F13" s="2027">
        <v>0</v>
      </c>
      <c r="G13" s="2027">
        <v>0</v>
      </c>
      <c r="H13" s="2027">
        <v>0</v>
      </c>
      <c r="I13" s="2027">
        <v>0</v>
      </c>
      <c r="J13" s="2027">
        <v>0</v>
      </c>
      <c r="K13" s="2031"/>
    </row>
    <row r="14" spans="2:12" s="2004" customFormat="1" ht="21" customHeight="1">
      <c r="B14" s="2030" t="s">
        <v>2274</v>
      </c>
      <c r="C14" s="2027">
        <v>0</v>
      </c>
      <c r="D14" s="2027">
        <v>0</v>
      </c>
      <c r="E14" s="2027">
        <v>0</v>
      </c>
      <c r="F14" s="2027">
        <v>0</v>
      </c>
      <c r="G14" s="2027">
        <v>0</v>
      </c>
      <c r="H14" s="2027">
        <v>0</v>
      </c>
      <c r="I14" s="2027">
        <v>0</v>
      </c>
      <c r="J14" s="2027">
        <v>0</v>
      </c>
      <c r="K14" s="2031"/>
    </row>
    <row r="15" spans="2:12" s="2004" customFormat="1" ht="21" customHeight="1">
      <c r="B15" s="2030" t="s">
        <v>2275</v>
      </c>
      <c r="C15" s="2027">
        <v>0</v>
      </c>
      <c r="D15" s="2027">
        <v>0</v>
      </c>
      <c r="E15" s="2027">
        <v>0</v>
      </c>
      <c r="F15" s="2027">
        <v>0</v>
      </c>
      <c r="G15" s="2027">
        <v>0</v>
      </c>
      <c r="H15" s="2027">
        <v>0</v>
      </c>
      <c r="I15" s="2027">
        <v>0</v>
      </c>
      <c r="J15" s="2027">
        <v>0</v>
      </c>
      <c r="K15" s="2031"/>
    </row>
    <row r="16" spans="2:12" s="2004" customFormat="1" ht="21" customHeight="1">
      <c r="B16" s="2030" t="s">
        <v>2276</v>
      </c>
      <c r="C16" s="2027">
        <v>0</v>
      </c>
      <c r="D16" s="2027">
        <v>0</v>
      </c>
      <c r="E16" s="2027">
        <v>0</v>
      </c>
      <c r="F16" s="2027">
        <v>0</v>
      </c>
      <c r="G16" s="2027">
        <v>0</v>
      </c>
      <c r="H16" s="2027">
        <v>0</v>
      </c>
      <c r="I16" s="2027">
        <v>0</v>
      </c>
      <c r="J16" s="2027">
        <v>0</v>
      </c>
      <c r="K16" s="2031"/>
    </row>
    <row r="17" spans="2:11" s="2004" customFormat="1" ht="21" customHeight="1">
      <c r="B17" s="2030" t="s">
        <v>2277</v>
      </c>
      <c r="C17" s="2027">
        <v>0</v>
      </c>
      <c r="D17" s="2027">
        <v>0</v>
      </c>
      <c r="E17" s="2027">
        <v>0</v>
      </c>
      <c r="F17" s="2027">
        <v>0</v>
      </c>
      <c r="G17" s="2027">
        <v>0</v>
      </c>
      <c r="H17" s="2027">
        <v>0</v>
      </c>
      <c r="I17" s="2027">
        <v>0</v>
      </c>
      <c r="J17" s="2027">
        <v>0</v>
      </c>
      <c r="K17" s="2031"/>
    </row>
    <row r="18" spans="2:11" s="2004" customFormat="1" ht="21" customHeight="1">
      <c r="B18" s="2030" t="s">
        <v>2278</v>
      </c>
      <c r="C18" s="2027">
        <v>0</v>
      </c>
      <c r="D18" s="2027">
        <v>0</v>
      </c>
      <c r="E18" s="2027">
        <v>0</v>
      </c>
      <c r="F18" s="2027">
        <v>0</v>
      </c>
      <c r="G18" s="2027">
        <v>0</v>
      </c>
      <c r="H18" s="2027">
        <v>0</v>
      </c>
      <c r="I18" s="2027">
        <v>0</v>
      </c>
      <c r="J18" s="2027">
        <v>0</v>
      </c>
      <c r="K18" s="2031"/>
    </row>
    <row r="19" spans="2:11" s="2004" customFormat="1" ht="21" customHeight="1">
      <c r="B19" s="2017" t="s">
        <v>2279</v>
      </c>
      <c r="C19" s="2027">
        <v>0</v>
      </c>
      <c r="D19" s="2027">
        <v>0</v>
      </c>
      <c r="E19" s="2027">
        <v>0</v>
      </c>
      <c r="F19" s="2027">
        <v>0</v>
      </c>
      <c r="G19" s="2027">
        <v>0</v>
      </c>
      <c r="H19" s="2027">
        <v>0</v>
      </c>
      <c r="I19" s="2027">
        <v>0</v>
      </c>
      <c r="J19" s="2027">
        <v>0</v>
      </c>
      <c r="K19" s="2031"/>
    </row>
    <row r="20" spans="2:11" s="1974" customFormat="1" ht="21" customHeight="1">
      <c r="B20" s="4290"/>
      <c r="C20" s="3507" t="s">
        <v>1785</v>
      </c>
      <c r="D20" s="3507"/>
      <c r="E20" s="3507"/>
      <c r="F20" s="3507"/>
      <c r="G20" s="3507"/>
      <c r="H20" s="3507"/>
      <c r="I20" s="3507"/>
      <c r="J20" s="3491"/>
    </row>
    <row r="21" spans="2:11" ht="21" customHeight="1">
      <c r="B21" s="4290"/>
      <c r="C21" s="305" t="s">
        <v>2641</v>
      </c>
      <c r="D21" s="305" t="s">
        <v>2642</v>
      </c>
      <c r="E21" s="2032" t="s">
        <v>2643</v>
      </c>
      <c r="F21" s="305" t="s">
        <v>2644</v>
      </c>
      <c r="G21" s="305" t="s">
        <v>2645</v>
      </c>
      <c r="H21" s="305" t="s">
        <v>2646</v>
      </c>
      <c r="I21" s="305" t="s">
        <v>2647</v>
      </c>
      <c r="J21" s="306" t="s">
        <v>2648</v>
      </c>
      <c r="K21" s="2009"/>
    </row>
    <row r="22" spans="2:11" ht="12.75" customHeight="1">
      <c r="B22" s="2020"/>
      <c r="C22" s="314"/>
      <c r="D22" s="314"/>
      <c r="E22" s="2033"/>
      <c r="F22" s="314"/>
      <c r="G22" s="314"/>
      <c r="H22" s="314"/>
      <c r="I22" s="314"/>
      <c r="J22" s="314"/>
      <c r="K22" s="2009"/>
    </row>
    <row r="23" spans="2:11" ht="12.75" customHeight="1">
      <c r="B23" s="4279" t="s">
        <v>2113</v>
      </c>
      <c r="C23" s="3437"/>
      <c r="D23" s="3437"/>
      <c r="E23" s="3437"/>
      <c r="F23" s="3437"/>
      <c r="G23" s="3437"/>
      <c r="H23" s="3437"/>
      <c r="I23" s="3437"/>
      <c r="J23" s="3437"/>
      <c r="K23" s="2009"/>
    </row>
    <row r="24" spans="2:11" s="1974" customFormat="1" ht="12.75" customHeight="1">
      <c r="B24" s="4287" t="s">
        <v>2627</v>
      </c>
      <c r="C24" s="4287"/>
      <c r="D24" s="4287"/>
      <c r="E24" s="4287"/>
      <c r="F24" s="4287"/>
      <c r="G24" s="4287"/>
      <c r="H24" s="4287"/>
      <c r="I24" s="4287"/>
      <c r="J24" s="4287"/>
      <c r="K24" s="2034"/>
    </row>
    <row r="25" spans="2:11" s="1974" customFormat="1" ht="12.75" customHeight="1">
      <c r="B25" s="4270" t="s">
        <v>2628</v>
      </c>
      <c r="C25" s="4270"/>
      <c r="D25" s="4270"/>
      <c r="E25" s="4270"/>
      <c r="F25" s="4270"/>
      <c r="G25" s="4270"/>
      <c r="H25" s="4270"/>
      <c r="I25" s="4270"/>
      <c r="J25" s="4270"/>
    </row>
    <row r="26" spans="2:11" s="1974" customFormat="1" ht="22.5" customHeight="1">
      <c r="B26" s="4281" t="s">
        <v>2649</v>
      </c>
      <c r="C26" s="4281"/>
      <c r="D26" s="4281"/>
      <c r="E26" s="4281"/>
      <c r="F26" s="4281"/>
      <c r="G26" s="4281"/>
      <c r="H26" s="4281"/>
      <c r="I26" s="4281"/>
      <c r="J26" s="4281"/>
    </row>
    <row r="27" spans="2:11" ht="22.5" customHeight="1">
      <c r="B27" s="4281" t="s">
        <v>2650</v>
      </c>
      <c r="C27" s="4281"/>
      <c r="D27" s="4281"/>
      <c r="E27" s="4281"/>
      <c r="F27" s="4281"/>
      <c r="G27" s="4281"/>
      <c r="H27" s="4281"/>
      <c r="I27" s="4281"/>
      <c r="J27" s="4281"/>
    </row>
  </sheetData>
  <mergeCells count="12">
    <mergeCell ref="B23:J23"/>
    <mergeCell ref="B24:J24"/>
    <mergeCell ref="B25:J25"/>
    <mergeCell ref="B26:J26"/>
    <mergeCell ref="B27:J27"/>
    <mergeCell ref="B20:B21"/>
    <mergeCell ref="C20:J20"/>
    <mergeCell ref="B1:J1"/>
    <mergeCell ref="B2:J2"/>
    <mergeCell ref="I3:J3"/>
    <mergeCell ref="B4:B5"/>
    <mergeCell ref="C4:J4"/>
  </mergeCells>
  <hyperlinks>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55.xml><?xml version="1.0" encoding="utf-8"?>
<worksheet xmlns="http://schemas.openxmlformats.org/spreadsheetml/2006/main" xmlns:r="http://schemas.openxmlformats.org/officeDocument/2006/relationships">
  <sheetPr>
    <pageSetUpPr fitToPage="1"/>
  </sheetPr>
  <dimension ref="A1:S51"/>
  <sheetViews>
    <sheetView showGridLines="0" workbookViewId="0">
      <selection activeCell="B2" sqref="B2:M2"/>
    </sheetView>
  </sheetViews>
  <sheetFormatPr defaultColWidth="7.85546875" defaultRowHeight="11.25"/>
  <cols>
    <col min="1" max="1" width="6.7109375" style="205" customWidth="1"/>
    <col min="2" max="2" width="20.7109375" style="205" customWidth="1"/>
    <col min="3" max="12" width="8.7109375" style="205" customWidth="1"/>
    <col min="13" max="13" width="20.7109375" style="205" customWidth="1"/>
    <col min="14" max="14" width="7.85546875" style="205"/>
    <col min="15" max="15" width="13.140625" style="205" bestFit="1" customWidth="1"/>
    <col min="16" max="16384" width="7.85546875" style="205"/>
  </cols>
  <sheetData>
    <row r="1" spans="2:19" s="1969" customFormat="1" ht="30" customHeight="1">
      <c r="B1" s="4271" t="s">
        <v>2651</v>
      </c>
      <c r="C1" s="4271"/>
      <c r="D1" s="4271"/>
      <c r="E1" s="4271"/>
      <c r="F1" s="4271"/>
      <c r="G1" s="4271"/>
      <c r="H1" s="4271"/>
      <c r="I1" s="4271"/>
      <c r="J1" s="4271"/>
      <c r="K1" s="4271"/>
      <c r="L1" s="4271"/>
      <c r="M1" s="4271"/>
      <c r="N1" s="1968"/>
      <c r="O1" s="1968"/>
      <c r="P1" s="1968"/>
      <c r="Q1" s="1968"/>
      <c r="R1" s="1968"/>
      <c r="S1" s="1968"/>
    </row>
    <row r="2" spans="2:19" s="1969" customFormat="1" ht="30" customHeight="1">
      <c r="B2" s="4271" t="s">
        <v>2652</v>
      </c>
      <c r="C2" s="4271"/>
      <c r="D2" s="4271"/>
      <c r="E2" s="4271"/>
      <c r="F2" s="4271"/>
      <c r="G2" s="4271"/>
      <c r="H2" s="4271"/>
      <c r="I2" s="4271"/>
      <c r="J2" s="4271"/>
      <c r="K2" s="4271"/>
      <c r="L2" s="4271"/>
      <c r="M2" s="4271"/>
      <c r="N2" s="1970"/>
      <c r="O2" s="1970"/>
      <c r="P2" s="1970"/>
      <c r="Q2" s="1970"/>
      <c r="R2" s="1970"/>
      <c r="S2" s="1970"/>
    </row>
    <row r="3" spans="2:19" s="1969" customFormat="1" ht="12.75" customHeight="1">
      <c r="B3" s="1971"/>
      <c r="C3" s="1971"/>
      <c r="D3" s="1971"/>
      <c r="E3" s="1971"/>
      <c r="F3" s="1971"/>
      <c r="G3" s="1971"/>
      <c r="H3" s="1971"/>
      <c r="I3" s="1971"/>
      <c r="J3" s="1971"/>
      <c r="K3" s="1971"/>
      <c r="L3" s="1971"/>
      <c r="M3" s="1971"/>
      <c r="N3" s="1970"/>
      <c r="O3" s="1972" t="s">
        <v>2512</v>
      </c>
      <c r="P3" s="1970"/>
      <c r="Q3" s="1970"/>
      <c r="R3" s="1970"/>
      <c r="S3" s="1970"/>
    </row>
    <row r="4" spans="2:19" s="1974" customFormat="1" ht="54" customHeight="1">
      <c r="B4" s="2035"/>
      <c r="C4" s="362" t="s">
        <v>2653</v>
      </c>
      <c r="D4" s="362" t="s">
        <v>2065</v>
      </c>
      <c r="E4" s="362" t="s">
        <v>1167</v>
      </c>
      <c r="F4" s="362" t="s">
        <v>1168</v>
      </c>
      <c r="G4" s="362" t="s">
        <v>1169</v>
      </c>
      <c r="H4" s="1955" t="s">
        <v>1170</v>
      </c>
      <c r="I4" s="362" t="s">
        <v>1171</v>
      </c>
      <c r="J4" s="362" t="s">
        <v>2654</v>
      </c>
      <c r="K4" s="362" t="s">
        <v>1730</v>
      </c>
      <c r="L4" s="362" t="s">
        <v>2655</v>
      </c>
      <c r="M4" s="2036"/>
    </row>
    <row r="5" spans="2:19" s="1974" customFormat="1" ht="27" customHeight="1">
      <c r="B5" s="2037" t="s">
        <v>2656</v>
      </c>
      <c r="C5" s="2038" t="s">
        <v>2519</v>
      </c>
      <c r="D5" s="1996">
        <v>466601</v>
      </c>
      <c r="E5" s="1996">
        <v>165147</v>
      </c>
      <c r="F5" s="1996">
        <v>77760</v>
      </c>
      <c r="G5" s="1996">
        <v>144348</v>
      </c>
      <c r="H5" s="1996">
        <v>59579</v>
      </c>
      <c r="I5" s="1996">
        <v>0</v>
      </c>
      <c r="J5" s="1996">
        <v>18137</v>
      </c>
      <c r="K5" s="1996">
        <v>1629</v>
      </c>
      <c r="L5" s="2038" t="s">
        <v>2519</v>
      </c>
      <c r="M5" s="2039" t="s">
        <v>2657</v>
      </c>
    </row>
    <row r="6" spans="2:19" s="1974" customFormat="1" ht="15" customHeight="1">
      <c r="B6" s="2040"/>
      <c r="C6" s="2040"/>
      <c r="D6" s="2041"/>
      <c r="E6" s="2041"/>
      <c r="F6" s="2041"/>
      <c r="G6" s="2041"/>
      <c r="H6" s="2041"/>
      <c r="I6" s="2041"/>
      <c r="J6" s="2041"/>
      <c r="K6" s="2041"/>
      <c r="L6" s="2040"/>
      <c r="M6" s="2040"/>
    </row>
    <row r="7" spans="2:19" s="1974" customFormat="1" ht="15" customHeight="1">
      <c r="B7" s="1978" t="s">
        <v>2658</v>
      </c>
      <c r="C7" s="2040"/>
      <c r="D7" s="2041"/>
      <c r="E7" s="2041"/>
      <c r="F7" s="2041"/>
      <c r="G7" s="2041"/>
      <c r="H7" s="2041"/>
      <c r="I7" s="2041"/>
      <c r="J7" s="2041"/>
      <c r="K7" s="2041"/>
      <c r="L7" s="2040"/>
      <c r="M7" s="1978" t="s">
        <v>2659</v>
      </c>
    </row>
    <row r="8" spans="2:19" s="1974" customFormat="1" ht="15" customHeight="1">
      <c r="B8" s="2040" t="s">
        <v>2660</v>
      </c>
      <c r="C8" s="2040"/>
      <c r="D8" s="2041"/>
      <c r="E8" s="2041"/>
      <c r="F8" s="2041"/>
      <c r="G8" s="2041"/>
      <c r="H8" s="2041"/>
      <c r="I8" s="2041"/>
      <c r="J8" s="2041"/>
      <c r="K8" s="2041"/>
      <c r="L8" s="2040"/>
      <c r="M8" s="2040" t="s">
        <v>2661</v>
      </c>
    </row>
    <row r="9" spans="2:19" s="1974" customFormat="1" ht="15" customHeight="1">
      <c r="B9" s="1979" t="s">
        <v>2662</v>
      </c>
      <c r="C9" s="2038" t="s">
        <v>2268</v>
      </c>
      <c r="D9" s="1980">
        <v>151767</v>
      </c>
      <c r="E9" s="2042">
        <v>70966</v>
      </c>
      <c r="F9" s="2042">
        <v>18903</v>
      </c>
      <c r="G9" s="2042">
        <v>27220</v>
      </c>
      <c r="H9" s="2042">
        <v>18435</v>
      </c>
      <c r="I9" s="1980">
        <v>0</v>
      </c>
      <c r="J9" s="2042">
        <v>15911</v>
      </c>
      <c r="K9" s="2042">
        <v>332</v>
      </c>
      <c r="L9" s="2038" t="s">
        <v>2289</v>
      </c>
      <c r="M9" s="1979" t="s">
        <v>2663</v>
      </c>
    </row>
    <row r="10" spans="2:19" s="1974" customFormat="1" ht="15" customHeight="1">
      <c r="B10" s="1979" t="s">
        <v>2664</v>
      </c>
      <c r="C10" s="2038" t="s">
        <v>2519</v>
      </c>
      <c r="D10" s="1980">
        <v>24285</v>
      </c>
      <c r="E10" s="1980">
        <v>10677</v>
      </c>
      <c r="F10" s="1980">
        <v>3397</v>
      </c>
      <c r="G10" s="1980">
        <v>4461</v>
      </c>
      <c r="H10" s="1980">
        <v>2986</v>
      </c>
      <c r="I10" s="1980">
        <v>0</v>
      </c>
      <c r="J10" s="1980">
        <v>2701</v>
      </c>
      <c r="K10" s="1980">
        <v>64</v>
      </c>
      <c r="L10" s="2038" t="s">
        <v>2519</v>
      </c>
      <c r="M10" s="1979" t="s">
        <v>2665</v>
      </c>
    </row>
    <row r="11" spans="2:19" s="1974" customFormat="1" ht="15" customHeight="1">
      <c r="B11" s="2040" t="s">
        <v>2666</v>
      </c>
      <c r="C11" s="2038"/>
      <c r="D11" s="2041"/>
      <c r="E11" s="2041"/>
      <c r="F11" s="2041"/>
      <c r="G11" s="2041"/>
      <c r="H11" s="2041"/>
      <c r="I11" s="2041"/>
      <c r="J11" s="2041"/>
      <c r="K11" s="2041"/>
      <c r="L11" s="2038"/>
      <c r="M11" s="2040" t="s">
        <v>2667</v>
      </c>
    </row>
    <row r="12" spans="2:19" s="1974" customFormat="1" ht="15" customHeight="1">
      <c r="B12" s="1979" t="s">
        <v>2662</v>
      </c>
      <c r="C12" s="2038" t="s">
        <v>2268</v>
      </c>
      <c r="D12" s="1980">
        <v>256927</v>
      </c>
      <c r="E12" s="2042">
        <v>108814</v>
      </c>
      <c r="F12" s="2042">
        <v>45096</v>
      </c>
      <c r="G12" s="2042">
        <v>36252</v>
      </c>
      <c r="H12" s="2042">
        <v>22922</v>
      </c>
      <c r="I12" s="1980">
        <v>0</v>
      </c>
      <c r="J12" s="2042">
        <v>39402</v>
      </c>
      <c r="K12" s="2042">
        <v>4441</v>
      </c>
      <c r="L12" s="2038" t="s">
        <v>2289</v>
      </c>
      <c r="M12" s="1979" t="s">
        <v>2663</v>
      </c>
    </row>
    <row r="13" spans="2:19" s="1974" customFormat="1" ht="15" customHeight="1">
      <c r="B13" s="1979" t="s">
        <v>2664</v>
      </c>
      <c r="C13" s="2038" t="s">
        <v>2519</v>
      </c>
      <c r="D13" s="1980">
        <v>68703</v>
      </c>
      <c r="E13" s="1980">
        <v>28413</v>
      </c>
      <c r="F13" s="1980">
        <v>12085</v>
      </c>
      <c r="G13" s="1980">
        <v>10687</v>
      </c>
      <c r="H13" s="1980">
        <v>6593</v>
      </c>
      <c r="I13" s="1980">
        <v>0</v>
      </c>
      <c r="J13" s="1980">
        <v>9923</v>
      </c>
      <c r="K13" s="1980">
        <v>1002</v>
      </c>
      <c r="L13" s="2038" t="s">
        <v>2519</v>
      </c>
      <c r="M13" s="1979" t="s">
        <v>2665</v>
      </c>
    </row>
    <row r="14" spans="2:19" s="1974" customFormat="1" ht="15" customHeight="1">
      <c r="B14" s="2040"/>
      <c r="C14" s="2038"/>
      <c r="D14" s="2041"/>
      <c r="E14" s="2041"/>
      <c r="F14" s="2041"/>
      <c r="G14" s="2041"/>
      <c r="H14" s="2041"/>
      <c r="I14" s="2041"/>
      <c r="J14" s="2041"/>
      <c r="K14" s="2041"/>
      <c r="L14" s="2038"/>
      <c r="M14" s="2040"/>
    </row>
    <row r="15" spans="2:19" s="1974" customFormat="1" ht="15" customHeight="1">
      <c r="B15" s="1978" t="s">
        <v>2668</v>
      </c>
      <c r="C15" s="2038"/>
      <c r="D15" s="2041"/>
      <c r="E15" s="2041"/>
      <c r="F15" s="2041"/>
      <c r="G15" s="2041"/>
      <c r="H15" s="2041"/>
      <c r="I15" s="2041"/>
      <c r="J15" s="2041"/>
      <c r="K15" s="2041"/>
      <c r="L15" s="2038"/>
      <c r="M15" s="1978" t="s">
        <v>2669</v>
      </c>
    </row>
    <row r="16" spans="2:19" s="1974" customFormat="1" ht="15" customHeight="1">
      <c r="B16" s="2040" t="s">
        <v>2670</v>
      </c>
      <c r="C16" s="2038"/>
      <c r="D16" s="2041"/>
      <c r="E16" s="2041"/>
      <c r="F16" s="2041"/>
      <c r="G16" s="2041"/>
      <c r="H16" s="2041"/>
      <c r="I16" s="2041"/>
      <c r="J16" s="2041"/>
      <c r="K16" s="2041"/>
      <c r="L16" s="2038"/>
      <c r="M16" s="2040" t="s">
        <v>2671</v>
      </c>
    </row>
    <row r="17" spans="2:13" s="1974" customFormat="1" ht="15" customHeight="1">
      <c r="B17" s="1979" t="s">
        <v>2662</v>
      </c>
      <c r="C17" s="2038" t="s">
        <v>2268</v>
      </c>
      <c r="D17" s="1980">
        <v>1031494</v>
      </c>
      <c r="E17" s="2042">
        <v>97432</v>
      </c>
      <c r="F17" s="2042">
        <v>709850</v>
      </c>
      <c r="G17" s="2042">
        <v>190319</v>
      </c>
      <c r="H17" s="2042">
        <v>31366</v>
      </c>
      <c r="I17" s="1980">
        <v>0</v>
      </c>
      <c r="J17" s="2042">
        <v>2239</v>
      </c>
      <c r="K17" s="2042">
        <v>288</v>
      </c>
      <c r="L17" s="2038" t="s">
        <v>2289</v>
      </c>
      <c r="M17" s="1979" t="s">
        <v>2663</v>
      </c>
    </row>
    <row r="18" spans="2:13" s="1974" customFormat="1" ht="15" customHeight="1">
      <c r="B18" s="1979" t="s">
        <v>2664</v>
      </c>
      <c r="C18" s="2038" t="s">
        <v>2519</v>
      </c>
      <c r="D18" s="1980">
        <v>7104</v>
      </c>
      <c r="E18" s="1980">
        <v>595</v>
      </c>
      <c r="F18" s="1980">
        <v>4763</v>
      </c>
      <c r="G18" s="1980">
        <v>1471</v>
      </c>
      <c r="H18" s="1980">
        <v>257</v>
      </c>
      <c r="I18" s="1980">
        <v>0</v>
      </c>
      <c r="J18" s="1980">
        <v>15</v>
      </c>
      <c r="K18" s="1980">
        <v>2</v>
      </c>
      <c r="L18" s="2038" t="s">
        <v>2519</v>
      </c>
      <c r="M18" s="1979" t="s">
        <v>2665</v>
      </c>
    </row>
    <row r="19" spans="2:13" s="1983" customFormat="1" ht="15" customHeight="1">
      <c r="B19" s="2040" t="s">
        <v>2666</v>
      </c>
      <c r="C19" s="2038"/>
      <c r="D19" s="1981"/>
      <c r="E19" s="1981"/>
      <c r="F19" s="1981"/>
      <c r="G19" s="1981"/>
      <c r="H19" s="1981"/>
      <c r="I19" s="1981"/>
      <c r="J19" s="1981"/>
      <c r="K19" s="1981"/>
      <c r="L19" s="2038"/>
      <c r="M19" s="2040" t="s">
        <v>2667</v>
      </c>
    </row>
    <row r="20" spans="2:13" s="1983" customFormat="1" ht="15" customHeight="1">
      <c r="B20" s="1979" t="s">
        <v>2662</v>
      </c>
      <c r="C20" s="2038" t="s">
        <v>2268</v>
      </c>
      <c r="D20" s="2043">
        <v>4510439</v>
      </c>
      <c r="E20" s="2043">
        <v>1560605</v>
      </c>
      <c r="F20" s="2043">
        <v>673264</v>
      </c>
      <c r="G20" s="2043">
        <v>1656241</v>
      </c>
      <c r="H20" s="2043">
        <v>543327</v>
      </c>
      <c r="I20" s="2043">
        <v>0</v>
      </c>
      <c r="J20" s="2043">
        <v>66357</v>
      </c>
      <c r="K20" s="2043">
        <v>10645</v>
      </c>
      <c r="L20" s="2038" t="s">
        <v>2289</v>
      </c>
      <c r="M20" s="1979" t="s">
        <v>2663</v>
      </c>
    </row>
    <row r="21" spans="2:13" s="1983" customFormat="1" ht="15" customHeight="1">
      <c r="B21" s="1979" t="s">
        <v>2664</v>
      </c>
      <c r="C21" s="2038" t="s">
        <v>2519</v>
      </c>
      <c r="D21" s="1980">
        <v>355332</v>
      </c>
      <c r="E21" s="1980">
        <v>123031</v>
      </c>
      <c r="F21" s="1980">
        <v>53103</v>
      </c>
      <c r="G21" s="1980">
        <v>127375</v>
      </c>
      <c r="H21" s="1980">
        <v>45788</v>
      </c>
      <c r="I21" s="1980">
        <v>0</v>
      </c>
      <c r="J21" s="1980">
        <v>5477</v>
      </c>
      <c r="K21" s="1980">
        <v>560</v>
      </c>
      <c r="L21" s="2038" t="s">
        <v>2519</v>
      </c>
      <c r="M21" s="1979" t="s">
        <v>2665</v>
      </c>
    </row>
    <row r="22" spans="2:13" s="1983" customFormat="1" ht="15" customHeight="1">
      <c r="B22" s="2040"/>
      <c r="C22" s="2038"/>
      <c r="D22" s="1981"/>
      <c r="E22" s="1981"/>
      <c r="F22" s="1981"/>
      <c r="G22" s="1981"/>
      <c r="H22" s="1981"/>
      <c r="I22" s="1981"/>
      <c r="J22" s="1981"/>
      <c r="K22" s="1981"/>
      <c r="L22" s="2038"/>
      <c r="M22" s="2040"/>
    </row>
    <row r="23" spans="2:13" s="2044" customFormat="1" ht="15" customHeight="1">
      <c r="B23" s="1978" t="s">
        <v>2672</v>
      </c>
      <c r="C23" s="2038"/>
      <c r="D23" s="1981"/>
      <c r="E23" s="1981"/>
      <c r="F23" s="1981"/>
      <c r="G23" s="1981"/>
      <c r="H23" s="1981"/>
      <c r="I23" s="1981"/>
      <c r="J23" s="1981"/>
      <c r="K23" s="1981"/>
      <c r="L23" s="2038"/>
      <c r="M23" s="1978" t="s">
        <v>2673</v>
      </c>
    </row>
    <row r="24" spans="2:13" s="1983" customFormat="1" ht="15" customHeight="1">
      <c r="B24" s="2040" t="s">
        <v>2674</v>
      </c>
      <c r="C24" s="2038"/>
      <c r="D24" s="1981"/>
      <c r="E24" s="1981"/>
      <c r="F24" s="1981"/>
      <c r="G24" s="1981"/>
      <c r="H24" s="1981"/>
      <c r="I24" s="1981"/>
      <c r="J24" s="1981"/>
      <c r="K24" s="1981"/>
      <c r="L24" s="2038"/>
      <c r="M24" s="2040" t="s">
        <v>2675</v>
      </c>
    </row>
    <row r="25" spans="2:13" s="1983" customFormat="1" ht="15" customHeight="1">
      <c r="B25" s="1979" t="s">
        <v>2662</v>
      </c>
      <c r="C25" s="2038" t="s">
        <v>2268</v>
      </c>
      <c r="D25" s="1980">
        <v>773752</v>
      </c>
      <c r="E25" s="2042">
        <v>192985</v>
      </c>
      <c r="F25" s="2042">
        <v>286293</v>
      </c>
      <c r="G25" s="2042">
        <v>27287</v>
      </c>
      <c r="H25" s="2042">
        <v>266736</v>
      </c>
      <c r="I25" s="1980">
        <v>0</v>
      </c>
      <c r="J25" s="2042">
        <v>406</v>
      </c>
      <c r="K25" s="2042">
        <v>45</v>
      </c>
      <c r="L25" s="2038" t="s">
        <v>2289</v>
      </c>
      <c r="M25" s="1979" t="s">
        <v>2663</v>
      </c>
    </row>
    <row r="26" spans="2:13" s="1983" customFormat="1" ht="15" customHeight="1">
      <c r="B26" s="1979" t="s">
        <v>2664</v>
      </c>
      <c r="C26" s="2038" t="s">
        <v>2519</v>
      </c>
      <c r="D26" s="1980">
        <v>8181</v>
      </c>
      <c r="E26" s="1980">
        <v>1508</v>
      </c>
      <c r="F26" s="1980">
        <v>2905</v>
      </c>
      <c r="G26" s="1980">
        <v>293</v>
      </c>
      <c r="H26" s="1980">
        <v>3470</v>
      </c>
      <c r="I26" s="1980">
        <v>0</v>
      </c>
      <c r="J26" s="1980">
        <v>5</v>
      </c>
      <c r="K26" s="2045" t="s">
        <v>1611</v>
      </c>
      <c r="L26" s="2038" t="s">
        <v>2519</v>
      </c>
      <c r="M26" s="1979" t="s">
        <v>2665</v>
      </c>
    </row>
    <row r="27" spans="2:13" s="1983" customFormat="1" ht="15" customHeight="1">
      <c r="B27" s="2040" t="s">
        <v>2666</v>
      </c>
      <c r="C27" s="2038"/>
      <c r="D27" s="1981"/>
      <c r="E27" s="1981"/>
      <c r="F27" s="1981"/>
      <c r="G27" s="1981"/>
      <c r="H27" s="1981"/>
      <c r="I27" s="1981"/>
      <c r="J27" s="1981"/>
      <c r="K27" s="1981"/>
      <c r="L27" s="2038"/>
      <c r="M27" s="2040" t="s">
        <v>2667</v>
      </c>
    </row>
    <row r="28" spans="2:13" s="1983" customFormat="1" ht="15" customHeight="1">
      <c r="B28" s="1979" t="s">
        <v>2662</v>
      </c>
      <c r="C28" s="2038" t="s">
        <v>2268</v>
      </c>
      <c r="D28" s="1980">
        <v>80889</v>
      </c>
      <c r="E28" s="2042">
        <v>12448</v>
      </c>
      <c r="F28" s="2042">
        <v>53067</v>
      </c>
      <c r="G28" s="2042">
        <v>312</v>
      </c>
      <c r="H28" s="2042">
        <v>14945</v>
      </c>
      <c r="I28" s="1980">
        <v>0</v>
      </c>
      <c r="J28" s="2042">
        <v>105</v>
      </c>
      <c r="K28" s="2042">
        <v>12</v>
      </c>
      <c r="L28" s="2038" t="s">
        <v>2289</v>
      </c>
      <c r="M28" s="1979" t="s">
        <v>2663</v>
      </c>
    </row>
    <row r="29" spans="2:13" s="1983" customFormat="1" ht="15" customHeight="1">
      <c r="B29" s="1979" t="s">
        <v>2664</v>
      </c>
      <c r="C29" s="2038" t="s">
        <v>2519</v>
      </c>
      <c r="D29" s="1980">
        <v>1523</v>
      </c>
      <c r="E29" s="1980">
        <v>253</v>
      </c>
      <c r="F29" s="1980">
        <v>1044</v>
      </c>
      <c r="G29" s="1980">
        <v>7</v>
      </c>
      <c r="H29" s="1980">
        <v>216</v>
      </c>
      <c r="I29" s="1980">
        <v>0</v>
      </c>
      <c r="J29" s="1980">
        <v>2</v>
      </c>
      <c r="K29" s="2045" t="s">
        <v>1611</v>
      </c>
      <c r="L29" s="2038" t="s">
        <v>2519</v>
      </c>
      <c r="M29" s="1979" t="s">
        <v>2665</v>
      </c>
    </row>
    <row r="30" spans="2:13" s="1983" customFormat="1" ht="15" customHeight="1">
      <c r="B30" s="2040"/>
      <c r="C30" s="2040"/>
      <c r="D30" s="1981"/>
      <c r="E30" s="1981"/>
      <c r="F30" s="1981"/>
      <c r="G30" s="1981"/>
      <c r="H30" s="1981"/>
      <c r="I30" s="1981"/>
      <c r="J30" s="1981"/>
      <c r="K30" s="1981"/>
      <c r="L30" s="2040"/>
      <c r="M30" s="2040"/>
    </row>
    <row r="31" spans="2:13" s="1983" customFormat="1" ht="15" customHeight="1">
      <c r="B31" s="1978" t="s">
        <v>2676</v>
      </c>
      <c r="C31" s="2038"/>
      <c r="D31" s="1981"/>
      <c r="E31" s="1981"/>
      <c r="F31" s="1981"/>
      <c r="G31" s="1981"/>
      <c r="H31" s="1981"/>
      <c r="I31" s="1981"/>
      <c r="J31" s="1981"/>
      <c r="K31" s="1981"/>
      <c r="L31" s="2038"/>
      <c r="M31" s="1978" t="s">
        <v>2677</v>
      </c>
    </row>
    <row r="32" spans="2:13" s="1983" customFormat="1" ht="15" customHeight="1">
      <c r="B32" s="2040" t="s">
        <v>2678</v>
      </c>
      <c r="C32" s="2038"/>
      <c r="D32" s="1981"/>
      <c r="E32" s="1981"/>
      <c r="F32" s="1981"/>
      <c r="G32" s="1981"/>
      <c r="H32" s="1981"/>
      <c r="I32" s="1981"/>
      <c r="J32" s="1981"/>
      <c r="K32" s="1981"/>
      <c r="L32" s="2038"/>
      <c r="M32" s="2040" t="s">
        <v>2679</v>
      </c>
    </row>
    <row r="33" spans="2:13" s="1983" customFormat="1" ht="15" customHeight="1">
      <c r="B33" s="1979" t="s">
        <v>2662</v>
      </c>
      <c r="C33" s="2038" t="s">
        <v>2268</v>
      </c>
      <c r="D33" s="1980">
        <v>132425</v>
      </c>
      <c r="E33" s="2042">
        <v>44979</v>
      </c>
      <c r="F33" s="2042">
        <v>44395</v>
      </c>
      <c r="G33" s="2042">
        <v>5123</v>
      </c>
      <c r="H33" s="2042">
        <v>36922</v>
      </c>
      <c r="I33" s="1980">
        <v>0</v>
      </c>
      <c r="J33" s="2042">
        <v>949</v>
      </c>
      <c r="K33" s="2042">
        <v>57</v>
      </c>
      <c r="L33" s="2038" t="s">
        <v>2289</v>
      </c>
      <c r="M33" s="1979" t="s">
        <v>2663</v>
      </c>
    </row>
    <row r="34" spans="2:13" s="1983" customFormat="1" ht="15" customHeight="1">
      <c r="B34" s="1979" t="s">
        <v>2664</v>
      </c>
      <c r="C34" s="2038" t="s">
        <v>2519</v>
      </c>
      <c r="D34" s="1980">
        <v>765</v>
      </c>
      <c r="E34" s="1980">
        <v>253</v>
      </c>
      <c r="F34" s="1980">
        <v>254</v>
      </c>
      <c r="G34" s="1980">
        <v>30</v>
      </c>
      <c r="H34" s="1980">
        <v>219</v>
      </c>
      <c r="I34" s="1980">
        <v>0</v>
      </c>
      <c r="J34" s="1980">
        <v>8</v>
      </c>
      <c r="K34" s="2045" t="s">
        <v>1611</v>
      </c>
      <c r="L34" s="2038" t="s">
        <v>2519</v>
      </c>
      <c r="M34" s="1979" t="s">
        <v>2665</v>
      </c>
    </row>
    <row r="35" spans="2:13" s="1983" customFormat="1" ht="15" customHeight="1">
      <c r="B35" s="2040" t="s">
        <v>2666</v>
      </c>
      <c r="C35" s="2038"/>
      <c r="D35" s="1981"/>
      <c r="E35" s="1981"/>
      <c r="F35" s="1981"/>
      <c r="G35" s="1981"/>
      <c r="H35" s="1981"/>
      <c r="I35" s="1981"/>
      <c r="J35" s="1981"/>
      <c r="K35" s="1981"/>
      <c r="L35" s="2038"/>
      <c r="M35" s="2040" t="s">
        <v>2667</v>
      </c>
    </row>
    <row r="36" spans="2:13" s="1983" customFormat="1" ht="15" customHeight="1">
      <c r="B36" s="1979" t="s">
        <v>2662</v>
      </c>
      <c r="C36" s="2038" t="s">
        <v>2268</v>
      </c>
      <c r="D36" s="1980">
        <v>8592</v>
      </c>
      <c r="E36" s="2042">
        <v>1344</v>
      </c>
      <c r="F36" s="2042">
        <v>5608</v>
      </c>
      <c r="G36" s="2042">
        <v>775</v>
      </c>
      <c r="H36" s="2042">
        <v>523</v>
      </c>
      <c r="I36" s="1980">
        <v>0</v>
      </c>
      <c r="J36" s="2042">
        <v>314</v>
      </c>
      <c r="K36" s="2042">
        <v>28</v>
      </c>
      <c r="L36" s="2038" t="s">
        <v>2289</v>
      </c>
      <c r="M36" s="1979" t="s">
        <v>2663</v>
      </c>
    </row>
    <row r="37" spans="2:13" s="1983" customFormat="1" ht="15" customHeight="1">
      <c r="B37" s="1979" t="s">
        <v>2664</v>
      </c>
      <c r="C37" s="2038" t="s">
        <v>2519</v>
      </c>
      <c r="D37" s="1980">
        <v>164</v>
      </c>
      <c r="E37" s="1980">
        <v>24</v>
      </c>
      <c r="F37" s="1980">
        <v>99</v>
      </c>
      <c r="G37" s="1980">
        <v>24</v>
      </c>
      <c r="H37" s="1980">
        <v>10</v>
      </c>
      <c r="I37" s="1980">
        <v>0</v>
      </c>
      <c r="J37" s="1980">
        <v>6</v>
      </c>
      <c r="K37" s="1980">
        <v>1</v>
      </c>
      <c r="L37" s="2038" t="s">
        <v>2519</v>
      </c>
      <c r="M37" s="1979" t="s">
        <v>2665</v>
      </c>
    </row>
    <row r="38" spans="2:13" s="1983" customFormat="1" ht="15" customHeight="1">
      <c r="B38" s="2040"/>
      <c r="C38" s="2040"/>
      <c r="D38" s="1981"/>
      <c r="E38" s="1981"/>
      <c r="F38" s="1981"/>
      <c r="G38" s="1981"/>
      <c r="H38" s="1981"/>
      <c r="I38" s="1981"/>
      <c r="J38" s="1981"/>
      <c r="K38" s="1981"/>
      <c r="L38" s="2040"/>
      <c r="M38" s="2040"/>
    </row>
    <row r="39" spans="2:13" s="1983" customFormat="1" ht="15" customHeight="1">
      <c r="B39" s="1978" t="s">
        <v>2680</v>
      </c>
      <c r="C39" s="2038"/>
      <c r="D39" s="1981"/>
      <c r="E39" s="1981"/>
      <c r="F39" s="1981"/>
      <c r="G39" s="1981"/>
      <c r="H39" s="1981"/>
      <c r="I39" s="1981"/>
      <c r="J39" s="1981"/>
      <c r="K39" s="1981"/>
      <c r="L39" s="2038"/>
      <c r="M39" s="1978" t="s">
        <v>2681</v>
      </c>
    </row>
    <row r="40" spans="2:13" s="1983" customFormat="1" ht="15" customHeight="1">
      <c r="B40" s="1979" t="s">
        <v>2662</v>
      </c>
      <c r="C40" s="2038" t="s">
        <v>2268</v>
      </c>
      <c r="D40" s="1980">
        <v>3069</v>
      </c>
      <c r="E40" s="2042">
        <v>2259</v>
      </c>
      <c r="F40" s="2042">
        <v>594</v>
      </c>
      <c r="G40" s="2042">
        <v>0</v>
      </c>
      <c r="H40" s="2042">
        <v>216</v>
      </c>
      <c r="I40" s="1980">
        <v>0</v>
      </c>
      <c r="J40" s="2042">
        <v>0</v>
      </c>
      <c r="K40" s="2042">
        <v>0</v>
      </c>
      <c r="L40" s="2038" t="s">
        <v>2289</v>
      </c>
      <c r="M40" s="1979" t="s">
        <v>2663</v>
      </c>
    </row>
    <row r="41" spans="2:13" s="1983" customFormat="1" ht="15" customHeight="1">
      <c r="B41" s="2046" t="s">
        <v>2664</v>
      </c>
      <c r="C41" s="2047" t="s">
        <v>2519</v>
      </c>
      <c r="D41" s="2048">
        <v>543</v>
      </c>
      <c r="E41" s="2048">
        <v>393</v>
      </c>
      <c r="F41" s="2048">
        <v>111</v>
      </c>
      <c r="G41" s="2048">
        <v>0</v>
      </c>
      <c r="H41" s="2048">
        <v>39</v>
      </c>
      <c r="I41" s="2048">
        <v>0</v>
      </c>
      <c r="J41" s="2048">
        <v>0</v>
      </c>
      <c r="K41" s="2048">
        <v>0</v>
      </c>
      <c r="L41" s="2047" t="s">
        <v>2519</v>
      </c>
      <c r="M41" s="2046" t="s">
        <v>2665</v>
      </c>
    </row>
    <row r="42" spans="2:13" s="1983" customFormat="1" ht="12.75" customHeight="1">
      <c r="B42" s="1979"/>
      <c r="C42" s="2038"/>
      <c r="D42" s="2049"/>
      <c r="E42" s="2049"/>
      <c r="F42" s="2049"/>
      <c r="G42" s="2049"/>
      <c r="H42" s="2049"/>
      <c r="I42" s="2049"/>
      <c r="J42" s="2049"/>
      <c r="K42" s="2049"/>
      <c r="L42" s="2038"/>
      <c r="M42" s="1979"/>
    </row>
    <row r="43" spans="2:13" s="1983" customFormat="1" ht="12.75" customHeight="1">
      <c r="B43" s="4279" t="s">
        <v>2113</v>
      </c>
      <c r="C43" s="4279"/>
      <c r="D43" s="4279"/>
      <c r="E43" s="4279"/>
      <c r="F43" s="4279"/>
      <c r="G43" s="4279"/>
      <c r="H43" s="4279"/>
      <c r="I43" s="4279"/>
      <c r="J43" s="4279"/>
      <c r="K43" s="4279"/>
      <c r="L43" s="4279"/>
      <c r="M43" s="4279"/>
    </row>
    <row r="44" spans="2:13" s="1974" customFormat="1" ht="12.75" customHeight="1">
      <c r="B44" s="4270" t="s">
        <v>2682</v>
      </c>
      <c r="C44" s="4270"/>
      <c r="D44" s="4270"/>
      <c r="E44" s="4270"/>
      <c r="F44" s="4270"/>
      <c r="G44" s="4270"/>
      <c r="H44" s="4270"/>
      <c r="I44" s="4270"/>
      <c r="J44" s="4270"/>
      <c r="K44" s="4270"/>
      <c r="L44" s="4270"/>
      <c r="M44" s="4270"/>
    </row>
    <row r="45" spans="2:13" s="1974" customFormat="1" ht="12.75" customHeight="1">
      <c r="B45" s="4270" t="s">
        <v>2683</v>
      </c>
      <c r="C45" s="4270"/>
      <c r="D45" s="4270"/>
      <c r="E45" s="4270"/>
      <c r="F45" s="4270"/>
      <c r="G45" s="4270"/>
      <c r="H45" s="4270"/>
      <c r="I45" s="4270"/>
      <c r="J45" s="4270"/>
      <c r="K45" s="4270"/>
      <c r="L45" s="4270"/>
      <c r="M45" s="4270"/>
    </row>
    <row r="46" spans="2:13" ht="12.75" customHeight="1">
      <c r="B46" s="4279" t="s">
        <v>2684</v>
      </c>
      <c r="C46" s="4279"/>
      <c r="D46" s="4279"/>
      <c r="E46" s="4279"/>
      <c r="F46" s="4279"/>
      <c r="G46" s="4279"/>
      <c r="H46" s="4279"/>
      <c r="I46" s="4279"/>
      <c r="J46" s="4279"/>
      <c r="K46" s="4279"/>
      <c r="L46" s="4279"/>
      <c r="M46" s="4279"/>
    </row>
    <row r="47" spans="2:13" ht="12.75" customHeight="1">
      <c r="B47" s="4270" t="s">
        <v>2685</v>
      </c>
      <c r="C47" s="4270"/>
      <c r="D47" s="4270"/>
      <c r="E47" s="4270"/>
      <c r="F47" s="4270"/>
      <c r="G47" s="4270"/>
      <c r="H47" s="4270"/>
      <c r="I47" s="4270"/>
      <c r="J47" s="4270"/>
      <c r="K47" s="4270"/>
      <c r="L47" s="4270"/>
      <c r="M47" s="4270"/>
    </row>
    <row r="48" spans="2:13" ht="12.75" customHeight="1"/>
    <row r="49" spans="1:13" s="1160" customFormat="1" ht="12.75" customHeight="1">
      <c r="A49" s="1182"/>
      <c r="B49" s="3503" t="s">
        <v>2116</v>
      </c>
      <c r="C49" s="3503"/>
      <c r="D49" s="3503"/>
      <c r="E49" s="3503"/>
      <c r="F49" s="3503"/>
      <c r="G49" s="3503"/>
      <c r="H49" s="3503"/>
      <c r="I49" s="3503"/>
      <c r="J49" s="3503"/>
      <c r="K49" s="3503"/>
      <c r="L49" s="3503"/>
      <c r="M49" s="3503"/>
    </row>
    <row r="50" spans="1:13" s="1160" customFormat="1" ht="12.75" customHeight="1">
      <c r="A50" s="1182"/>
      <c r="B50" s="4280" t="s">
        <v>2686</v>
      </c>
      <c r="C50" s="4280"/>
      <c r="D50" s="1988"/>
      <c r="E50" s="1989"/>
      <c r="F50" s="1988"/>
      <c r="G50" s="1989"/>
      <c r="H50" s="1988"/>
      <c r="I50" s="1988"/>
      <c r="J50" s="1989"/>
      <c r="K50" s="1988"/>
      <c r="L50" s="1988"/>
      <c r="M50" s="1088"/>
    </row>
    <row r="51" spans="1:13" s="1160" customFormat="1" ht="12.75" customHeight="1">
      <c r="A51" s="1182"/>
      <c r="B51" s="4280" t="s">
        <v>2687</v>
      </c>
      <c r="C51" s="4280"/>
      <c r="D51" s="1988"/>
      <c r="E51" s="1989"/>
      <c r="F51" s="1988"/>
      <c r="G51" s="1989"/>
      <c r="H51" s="1988"/>
      <c r="I51" s="1988"/>
      <c r="J51" s="1989"/>
      <c r="K51" s="1988"/>
      <c r="L51" s="1988"/>
      <c r="M51" s="1088"/>
    </row>
  </sheetData>
  <mergeCells count="10">
    <mergeCell ref="B47:M47"/>
    <mergeCell ref="B49:M49"/>
    <mergeCell ref="B50:C50"/>
    <mergeCell ref="B51:C51"/>
    <mergeCell ref="B1:M1"/>
    <mergeCell ref="B2:M2"/>
    <mergeCell ref="B43:M43"/>
    <mergeCell ref="B44:M44"/>
    <mergeCell ref="B45:M45"/>
    <mergeCell ref="B46:M46"/>
  </mergeCells>
  <hyperlinks>
    <hyperlink ref="B50" r:id="rId1"/>
    <hyperlink ref="B51" r:id="rId2"/>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3"/>
  <headerFooter alignWithMargins="0"/>
</worksheet>
</file>

<file path=xl/worksheets/sheet156.xml><?xml version="1.0" encoding="utf-8"?>
<worksheet xmlns="http://schemas.openxmlformats.org/spreadsheetml/2006/main" xmlns:r="http://schemas.openxmlformats.org/officeDocument/2006/relationships">
  <sheetPr>
    <pageSetUpPr fitToPage="1"/>
  </sheetPr>
  <dimension ref="A1:W35"/>
  <sheetViews>
    <sheetView showGridLines="0" workbookViewId="0">
      <selection activeCell="B2" sqref="B2:K2"/>
    </sheetView>
  </sheetViews>
  <sheetFormatPr defaultColWidth="7.85546875" defaultRowHeight="11.25"/>
  <cols>
    <col min="1" max="1" width="6.7109375" style="205" customWidth="1"/>
    <col min="2" max="2" width="20.7109375" style="205" customWidth="1"/>
    <col min="3" max="10" width="9.7109375" style="205" customWidth="1"/>
    <col min="11" max="11" width="20.7109375" style="205" customWidth="1"/>
    <col min="12" max="12" width="6.7109375" style="205" customWidth="1"/>
    <col min="13" max="13" width="13.140625" style="205" bestFit="1" customWidth="1"/>
    <col min="14" max="16384" width="7.85546875" style="205"/>
  </cols>
  <sheetData>
    <row r="1" spans="2:20" s="1969" customFormat="1" ht="30" customHeight="1">
      <c r="B1" s="4271" t="s">
        <v>2688</v>
      </c>
      <c r="C1" s="4271"/>
      <c r="D1" s="4271"/>
      <c r="E1" s="4271"/>
      <c r="F1" s="4271"/>
      <c r="G1" s="4271"/>
      <c r="H1" s="4271"/>
      <c r="I1" s="4271"/>
      <c r="J1" s="4271"/>
      <c r="K1" s="4271"/>
      <c r="L1" s="1968"/>
      <c r="M1" s="1968"/>
      <c r="N1" s="1968"/>
      <c r="O1" s="1968"/>
      <c r="P1" s="1968"/>
      <c r="Q1" s="1968"/>
      <c r="R1" s="1968"/>
      <c r="S1" s="1968"/>
      <c r="T1" s="1968"/>
    </row>
    <row r="2" spans="2:20" s="1969" customFormat="1" ht="30" customHeight="1">
      <c r="B2" s="4271" t="s">
        <v>2689</v>
      </c>
      <c r="C2" s="4271"/>
      <c r="D2" s="4271"/>
      <c r="E2" s="4271"/>
      <c r="F2" s="4271"/>
      <c r="G2" s="4271"/>
      <c r="H2" s="4271"/>
      <c r="I2" s="4271"/>
      <c r="J2" s="4271"/>
      <c r="K2" s="4271"/>
      <c r="L2" s="1970"/>
      <c r="M2" s="1970"/>
      <c r="N2" s="1970"/>
      <c r="O2" s="1970"/>
      <c r="P2" s="1970"/>
      <c r="Q2" s="1970"/>
      <c r="R2" s="1970"/>
      <c r="S2" s="1970"/>
      <c r="T2" s="1970"/>
    </row>
    <row r="3" spans="2:20" s="1969" customFormat="1" ht="12.75" customHeight="1">
      <c r="B3" s="2007" t="s">
        <v>2690</v>
      </c>
      <c r="C3" s="2050"/>
      <c r="D3" s="2050"/>
      <c r="E3" s="2050"/>
      <c r="F3" s="2050"/>
      <c r="G3" s="2050"/>
      <c r="H3" s="2050"/>
      <c r="I3" s="2050"/>
      <c r="J3" s="2050"/>
      <c r="K3" s="1993" t="s">
        <v>2691</v>
      </c>
      <c r="M3" s="1972" t="s">
        <v>2512</v>
      </c>
    </row>
    <row r="4" spans="2:20" s="1974" customFormat="1" ht="39" customHeight="1">
      <c r="B4" s="2051"/>
      <c r="C4" s="95" t="s">
        <v>2065</v>
      </c>
      <c r="D4" s="95" t="s">
        <v>1167</v>
      </c>
      <c r="E4" s="95" t="s">
        <v>1168</v>
      </c>
      <c r="F4" s="95" t="s">
        <v>1169</v>
      </c>
      <c r="G4" s="95" t="s">
        <v>1170</v>
      </c>
      <c r="H4" s="95" t="s">
        <v>1171</v>
      </c>
      <c r="I4" s="95" t="s">
        <v>2654</v>
      </c>
      <c r="J4" s="95" t="s">
        <v>1730</v>
      </c>
      <c r="K4" s="2052"/>
    </row>
    <row r="5" spans="2:20" s="1974" customFormat="1" ht="18" customHeight="1">
      <c r="B5" s="2053" t="s">
        <v>2692</v>
      </c>
      <c r="C5" s="1996">
        <v>1498</v>
      </c>
      <c r="D5" s="1996">
        <v>327</v>
      </c>
      <c r="E5" s="1996">
        <v>188</v>
      </c>
      <c r="F5" s="1996">
        <v>55</v>
      </c>
      <c r="G5" s="1996">
        <v>639</v>
      </c>
      <c r="H5" s="1996">
        <v>9</v>
      </c>
      <c r="I5" s="1996">
        <v>273</v>
      </c>
      <c r="J5" s="1996">
        <v>5</v>
      </c>
      <c r="K5" s="2054" t="s">
        <v>2693</v>
      </c>
      <c r="L5" s="240"/>
    </row>
    <row r="6" spans="2:20" s="1974" customFormat="1" ht="18" customHeight="1">
      <c r="B6" s="2055" t="s">
        <v>2694</v>
      </c>
      <c r="C6" s="1996"/>
      <c r="D6" s="1996"/>
      <c r="E6" s="1996"/>
      <c r="F6" s="1996"/>
      <c r="G6" s="1996"/>
      <c r="H6" s="1996"/>
      <c r="I6" s="1996"/>
      <c r="J6" s="1996"/>
      <c r="K6" s="2056" t="s">
        <v>1785</v>
      </c>
      <c r="L6" s="240"/>
    </row>
    <row r="7" spans="2:20" s="1974" customFormat="1" ht="27" customHeight="1">
      <c r="B7" s="2057" t="s">
        <v>2695</v>
      </c>
      <c r="C7" s="1980">
        <v>451</v>
      </c>
      <c r="D7" s="1980">
        <v>101</v>
      </c>
      <c r="E7" s="1980">
        <v>63</v>
      </c>
      <c r="F7" s="1980">
        <v>21</v>
      </c>
      <c r="G7" s="1980">
        <v>174</v>
      </c>
      <c r="H7" s="1980">
        <v>3</v>
      </c>
      <c r="I7" s="1980">
        <v>87</v>
      </c>
      <c r="J7" s="1980">
        <v>2</v>
      </c>
      <c r="K7" s="2056" t="s">
        <v>2696</v>
      </c>
      <c r="L7" s="240"/>
    </row>
    <row r="8" spans="2:20" s="1974" customFormat="1" ht="18" customHeight="1">
      <c r="B8" s="2055" t="s">
        <v>2697</v>
      </c>
      <c r="C8" s="1980">
        <v>678</v>
      </c>
      <c r="D8" s="1980">
        <v>136</v>
      </c>
      <c r="E8" s="1980">
        <v>71</v>
      </c>
      <c r="F8" s="1980">
        <v>17</v>
      </c>
      <c r="G8" s="1980">
        <v>329</v>
      </c>
      <c r="H8" s="1980">
        <v>4</v>
      </c>
      <c r="I8" s="1980">
        <v>120</v>
      </c>
      <c r="J8" s="1980">
        <v>1</v>
      </c>
      <c r="K8" s="2056" t="s">
        <v>2698</v>
      </c>
      <c r="L8" s="240"/>
    </row>
    <row r="9" spans="2:20" s="1974" customFormat="1" ht="18" customHeight="1">
      <c r="B9" s="2057" t="s">
        <v>2699</v>
      </c>
      <c r="C9" s="1980">
        <v>237</v>
      </c>
      <c r="D9" s="1980">
        <v>80</v>
      </c>
      <c r="E9" s="1980">
        <v>30</v>
      </c>
      <c r="F9" s="1980">
        <v>7</v>
      </c>
      <c r="G9" s="1980">
        <v>27</v>
      </c>
      <c r="H9" s="2045" t="s">
        <v>1611</v>
      </c>
      <c r="I9" s="1980">
        <v>92</v>
      </c>
      <c r="J9" s="2045" t="s">
        <v>1611</v>
      </c>
      <c r="K9" s="2058" t="s">
        <v>2700</v>
      </c>
      <c r="L9" s="240"/>
    </row>
    <row r="10" spans="2:20" s="1974" customFormat="1" ht="18" customHeight="1">
      <c r="B10" s="2057" t="s">
        <v>2701</v>
      </c>
      <c r="C10" s="1980">
        <v>442</v>
      </c>
      <c r="D10" s="1980">
        <v>56</v>
      </c>
      <c r="E10" s="1980">
        <v>41</v>
      </c>
      <c r="F10" s="1980">
        <v>9</v>
      </c>
      <c r="G10" s="1980">
        <v>302</v>
      </c>
      <c r="H10" s="1980">
        <v>4</v>
      </c>
      <c r="I10" s="1980">
        <v>29</v>
      </c>
      <c r="J10" s="1980">
        <v>1</v>
      </c>
      <c r="K10" s="2058" t="s">
        <v>2702</v>
      </c>
      <c r="L10" s="240"/>
    </row>
    <row r="11" spans="2:20" s="1974" customFormat="1" ht="18" customHeight="1">
      <c r="B11" s="2055"/>
      <c r="C11" s="2041"/>
      <c r="D11" s="2041"/>
      <c r="E11" s="2041"/>
      <c r="F11" s="2041"/>
      <c r="G11" s="2041"/>
      <c r="H11" s="2041"/>
      <c r="I11" s="2041"/>
      <c r="J11" s="2041"/>
      <c r="K11" s="2056"/>
      <c r="L11" s="240"/>
    </row>
    <row r="12" spans="2:20" s="1974" customFormat="1" ht="18" customHeight="1">
      <c r="B12" s="2053" t="s">
        <v>2703</v>
      </c>
      <c r="C12" s="1996">
        <v>2024</v>
      </c>
      <c r="D12" s="1996">
        <v>60</v>
      </c>
      <c r="E12" s="1996">
        <v>836</v>
      </c>
      <c r="F12" s="1996">
        <v>182</v>
      </c>
      <c r="G12" s="1996">
        <v>876</v>
      </c>
      <c r="H12" s="1996">
        <v>23</v>
      </c>
      <c r="I12" s="1996">
        <v>33</v>
      </c>
      <c r="J12" s="1996">
        <v>14</v>
      </c>
      <c r="K12" s="2054" t="s">
        <v>2704</v>
      </c>
      <c r="L12" s="240"/>
    </row>
    <row r="13" spans="2:20" s="1974" customFormat="1" ht="18" customHeight="1">
      <c r="B13" s="2055" t="s">
        <v>2694</v>
      </c>
      <c r="C13" s="1996"/>
      <c r="D13" s="1996"/>
      <c r="E13" s="1996"/>
      <c r="F13" s="1996"/>
      <c r="G13" s="1996"/>
      <c r="H13" s="1996"/>
      <c r="I13" s="1996"/>
      <c r="J13" s="1996"/>
      <c r="K13" s="2056" t="s">
        <v>1785</v>
      </c>
      <c r="L13" s="240"/>
    </row>
    <row r="14" spans="2:20" s="1974" customFormat="1" ht="27" customHeight="1">
      <c r="B14" s="2055" t="s">
        <v>2705</v>
      </c>
      <c r="C14" s="1980">
        <v>668</v>
      </c>
      <c r="D14" s="1980">
        <v>15</v>
      </c>
      <c r="E14" s="1980">
        <v>282</v>
      </c>
      <c r="F14" s="1980">
        <v>60</v>
      </c>
      <c r="G14" s="1980">
        <v>289</v>
      </c>
      <c r="H14" s="1980">
        <v>9</v>
      </c>
      <c r="I14" s="1980">
        <v>8</v>
      </c>
      <c r="J14" s="1980">
        <v>3</v>
      </c>
      <c r="K14" s="2056" t="s">
        <v>2706</v>
      </c>
      <c r="L14" s="240"/>
    </row>
    <row r="15" spans="2:20" s="1974" customFormat="1" ht="39" customHeight="1">
      <c r="B15" s="2055" t="s">
        <v>2707</v>
      </c>
      <c r="C15" s="1980">
        <v>658</v>
      </c>
      <c r="D15" s="1980">
        <v>22</v>
      </c>
      <c r="E15" s="1980">
        <v>259</v>
      </c>
      <c r="F15" s="1980">
        <v>59</v>
      </c>
      <c r="G15" s="1980">
        <v>296</v>
      </c>
      <c r="H15" s="1980">
        <v>4</v>
      </c>
      <c r="I15" s="1980">
        <v>13</v>
      </c>
      <c r="J15" s="1980">
        <v>5</v>
      </c>
      <c r="K15" s="2056" t="s">
        <v>2708</v>
      </c>
      <c r="L15" s="240"/>
    </row>
    <row r="16" spans="2:20" s="1974" customFormat="1" ht="18" customHeight="1">
      <c r="B16" s="2059" t="s">
        <v>2709</v>
      </c>
      <c r="C16" s="1980">
        <v>227</v>
      </c>
      <c r="D16" s="1980">
        <v>9</v>
      </c>
      <c r="E16" s="1980">
        <v>99</v>
      </c>
      <c r="F16" s="1980">
        <v>17</v>
      </c>
      <c r="G16" s="1980">
        <v>94</v>
      </c>
      <c r="H16" s="1980">
        <v>3</v>
      </c>
      <c r="I16" s="1980">
        <v>3</v>
      </c>
      <c r="J16" s="1980">
        <v>1</v>
      </c>
      <c r="K16" s="2056" t="s">
        <v>2710</v>
      </c>
      <c r="L16" s="240"/>
    </row>
    <row r="17" spans="1:23" s="1974" customFormat="1" ht="18" customHeight="1">
      <c r="B17" s="2055"/>
      <c r="C17" s="2041"/>
      <c r="D17" s="2041"/>
      <c r="E17" s="2041"/>
      <c r="F17" s="2041"/>
      <c r="G17" s="2041"/>
      <c r="H17" s="2041"/>
      <c r="I17" s="2041"/>
      <c r="J17" s="2041"/>
      <c r="K17" s="2056"/>
      <c r="L17" s="240"/>
    </row>
    <row r="18" spans="1:23" s="1974" customFormat="1" ht="18" customHeight="1">
      <c r="B18" s="2053" t="s">
        <v>2711</v>
      </c>
      <c r="C18" s="1996">
        <v>2092</v>
      </c>
      <c r="D18" s="1996">
        <v>359</v>
      </c>
      <c r="E18" s="1996">
        <v>484</v>
      </c>
      <c r="F18" s="1996">
        <v>47</v>
      </c>
      <c r="G18" s="1996">
        <v>1153</v>
      </c>
      <c r="H18" s="1996">
        <v>41</v>
      </c>
      <c r="I18" s="1996">
        <v>4</v>
      </c>
      <c r="J18" s="1996">
        <v>4</v>
      </c>
      <c r="K18" s="2060" t="s">
        <v>2712</v>
      </c>
      <c r="L18" s="240"/>
    </row>
    <row r="19" spans="1:23" s="1974" customFormat="1" ht="27" customHeight="1">
      <c r="B19" s="2055" t="s">
        <v>2713</v>
      </c>
      <c r="C19" s="1980">
        <v>1675</v>
      </c>
      <c r="D19" s="1980">
        <v>302</v>
      </c>
      <c r="E19" s="1980">
        <v>422</v>
      </c>
      <c r="F19" s="1980">
        <v>39</v>
      </c>
      <c r="G19" s="1980">
        <v>874</v>
      </c>
      <c r="H19" s="1980">
        <v>32</v>
      </c>
      <c r="I19" s="1980">
        <v>2</v>
      </c>
      <c r="J19" s="1980">
        <v>3</v>
      </c>
      <c r="K19" s="2061" t="s">
        <v>2714</v>
      </c>
      <c r="L19" s="240"/>
    </row>
    <row r="20" spans="1:23" s="1974" customFormat="1" ht="18" customHeight="1">
      <c r="B20" s="2055" t="s">
        <v>2715</v>
      </c>
      <c r="C20" s="1980">
        <v>417</v>
      </c>
      <c r="D20" s="1980">
        <v>58</v>
      </c>
      <c r="E20" s="1980">
        <v>62</v>
      </c>
      <c r="F20" s="1980">
        <v>7</v>
      </c>
      <c r="G20" s="1980">
        <v>278</v>
      </c>
      <c r="H20" s="1980">
        <v>10</v>
      </c>
      <c r="I20" s="1980">
        <v>1</v>
      </c>
      <c r="J20" s="1980">
        <v>1</v>
      </c>
      <c r="K20" s="2056" t="s">
        <v>2716</v>
      </c>
      <c r="L20" s="240"/>
    </row>
    <row r="21" spans="1:23" s="1983" customFormat="1" ht="18" customHeight="1">
      <c r="B21" s="2055"/>
      <c r="C21" s="1981"/>
      <c r="D21" s="1981"/>
      <c r="E21" s="1981"/>
      <c r="F21" s="1981"/>
      <c r="G21" s="1981"/>
      <c r="H21" s="1981"/>
      <c r="I21" s="1981"/>
      <c r="J21" s="1981"/>
      <c r="K21" s="2056"/>
    </row>
    <row r="22" spans="1:23" s="2044" customFormat="1" ht="18" customHeight="1">
      <c r="B22" s="2053" t="s">
        <v>2717</v>
      </c>
      <c r="C22" s="1996">
        <v>404</v>
      </c>
      <c r="D22" s="1996">
        <v>105</v>
      </c>
      <c r="E22" s="1996">
        <v>132</v>
      </c>
      <c r="F22" s="1996">
        <v>8</v>
      </c>
      <c r="G22" s="1996">
        <v>133</v>
      </c>
      <c r="H22" s="1996">
        <v>13</v>
      </c>
      <c r="I22" s="1996">
        <v>7</v>
      </c>
      <c r="J22" s="1996">
        <v>6</v>
      </c>
      <c r="K22" s="2054" t="s">
        <v>2718</v>
      </c>
    </row>
    <row r="23" spans="1:23" s="1983" customFormat="1" ht="27" customHeight="1">
      <c r="B23" s="2055" t="s">
        <v>2719</v>
      </c>
      <c r="C23" s="1980">
        <v>343</v>
      </c>
      <c r="D23" s="1980">
        <v>89</v>
      </c>
      <c r="E23" s="1980">
        <v>116</v>
      </c>
      <c r="F23" s="1980">
        <v>6</v>
      </c>
      <c r="G23" s="1980">
        <v>110</v>
      </c>
      <c r="H23" s="1980">
        <v>11</v>
      </c>
      <c r="I23" s="1980">
        <v>6</v>
      </c>
      <c r="J23" s="1980">
        <v>5</v>
      </c>
      <c r="K23" s="2062" t="s">
        <v>2720</v>
      </c>
    </row>
    <row r="24" spans="1:23" s="1983" customFormat="1" ht="18" customHeight="1">
      <c r="B24" s="2063" t="s">
        <v>2721</v>
      </c>
      <c r="C24" s="2064">
        <v>61</v>
      </c>
      <c r="D24" s="2064">
        <v>16</v>
      </c>
      <c r="E24" s="2064">
        <v>16</v>
      </c>
      <c r="F24" s="2064">
        <v>1</v>
      </c>
      <c r="G24" s="2064">
        <v>23</v>
      </c>
      <c r="H24" s="2064">
        <v>3</v>
      </c>
      <c r="I24" s="2064">
        <v>1</v>
      </c>
      <c r="J24" s="2064">
        <v>1</v>
      </c>
      <c r="K24" s="2065" t="s">
        <v>2722</v>
      </c>
    </row>
    <row r="25" spans="1:23" s="1983" customFormat="1" ht="12.75" customHeight="1">
      <c r="B25" s="2055"/>
      <c r="C25" s="2049"/>
      <c r="D25" s="2049"/>
      <c r="E25" s="2049"/>
      <c r="F25" s="2049"/>
      <c r="G25" s="2049"/>
      <c r="H25" s="2049"/>
      <c r="I25" s="2049"/>
      <c r="J25" s="2049"/>
      <c r="K25" s="2056"/>
    </row>
    <row r="26" spans="1:23" s="1983" customFormat="1" ht="12.75" customHeight="1">
      <c r="B26" s="4279" t="s">
        <v>2113</v>
      </c>
      <c r="C26" s="4279"/>
      <c r="D26" s="4279"/>
      <c r="E26" s="4279"/>
      <c r="F26" s="4279"/>
      <c r="G26" s="4279"/>
      <c r="H26" s="4279"/>
      <c r="I26" s="4279"/>
      <c r="J26" s="4279"/>
      <c r="K26" s="4279"/>
    </row>
    <row r="27" spans="1:23" s="1985" customFormat="1" ht="12.75" customHeight="1">
      <c r="B27" s="4270" t="s">
        <v>2723</v>
      </c>
      <c r="C27" s="4270"/>
      <c r="D27" s="4270"/>
      <c r="E27" s="4270"/>
      <c r="F27" s="4270"/>
      <c r="G27" s="4270"/>
      <c r="H27" s="4270"/>
      <c r="I27" s="4270"/>
      <c r="J27" s="4270"/>
      <c r="K27" s="4270"/>
      <c r="L27" s="2034"/>
      <c r="M27" s="2034"/>
      <c r="N27" s="2034"/>
      <c r="O27" s="2034"/>
      <c r="P27" s="2034"/>
      <c r="Q27" s="2034"/>
      <c r="R27" s="2034"/>
      <c r="S27" s="2034"/>
      <c r="T27" s="2034"/>
      <c r="U27" s="2034"/>
      <c r="V27" s="2034"/>
      <c r="W27" s="2066"/>
    </row>
    <row r="28" spans="1:23" s="1985" customFormat="1" ht="12.75" customHeight="1">
      <c r="B28" s="4270" t="s">
        <v>2724</v>
      </c>
      <c r="C28" s="4270"/>
      <c r="D28" s="4270"/>
      <c r="E28" s="4270"/>
      <c r="F28" s="4270"/>
      <c r="G28" s="4270"/>
      <c r="H28" s="4270"/>
      <c r="I28" s="4270"/>
      <c r="J28" s="4270"/>
      <c r="K28" s="4270"/>
      <c r="L28" s="2034"/>
      <c r="M28" s="2034"/>
      <c r="N28" s="2034"/>
      <c r="O28" s="2034"/>
      <c r="P28" s="2034"/>
      <c r="Q28" s="2034"/>
      <c r="R28" s="2034"/>
      <c r="S28" s="2034"/>
      <c r="T28" s="2034"/>
      <c r="U28" s="2034"/>
      <c r="V28" s="2034"/>
      <c r="W28" s="2067"/>
    </row>
    <row r="29" spans="1:23" ht="12.75" customHeight="1">
      <c r="B29" s="2068"/>
      <c r="C29" s="2068"/>
      <c r="D29" s="2068"/>
      <c r="E29" s="2068"/>
      <c r="F29" s="2068"/>
      <c r="G29" s="2068"/>
      <c r="H29" s="2068"/>
      <c r="I29" s="2068"/>
      <c r="J29" s="2068"/>
      <c r="K29" s="2068"/>
    </row>
    <row r="30" spans="1:23" s="1160" customFormat="1" ht="12.75" customHeight="1">
      <c r="A30" s="1182"/>
      <c r="B30" s="3503" t="s">
        <v>2116</v>
      </c>
      <c r="C30" s="3503"/>
      <c r="D30" s="3503"/>
      <c r="E30" s="3503"/>
      <c r="F30" s="3503"/>
      <c r="G30" s="3503"/>
      <c r="H30" s="3503"/>
      <c r="I30" s="3503"/>
      <c r="J30" s="3503"/>
      <c r="K30" s="3503"/>
      <c r="L30" s="1987"/>
      <c r="M30" s="1987"/>
    </row>
    <row r="31" spans="1:23" s="1160" customFormat="1" ht="12.75" customHeight="1">
      <c r="A31" s="1182"/>
      <c r="B31" s="4280" t="s">
        <v>2725</v>
      </c>
      <c r="C31" s="4280"/>
      <c r="D31" s="4280" t="s">
        <v>2726</v>
      </c>
      <c r="E31" s="4280"/>
      <c r="F31" s="4280"/>
      <c r="G31" s="1989"/>
      <c r="H31" s="1988"/>
      <c r="I31" s="1988"/>
      <c r="J31" s="1989"/>
      <c r="K31" s="1988"/>
      <c r="L31" s="1987"/>
      <c r="M31" s="1987"/>
    </row>
    <row r="32" spans="1:23" s="1160" customFormat="1" ht="12.75" customHeight="1">
      <c r="A32" s="1182"/>
      <c r="B32" s="4280" t="s">
        <v>2727</v>
      </c>
      <c r="C32" s="4280"/>
      <c r="D32" s="4280" t="s">
        <v>2728</v>
      </c>
      <c r="E32" s="4280"/>
      <c r="F32" s="4280"/>
      <c r="G32" s="1989"/>
      <c r="H32" s="1988"/>
      <c r="I32" s="1988"/>
      <c r="J32" s="1989"/>
      <c r="K32" s="1988"/>
      <c r="L32" s="1987"/>
      <c r="M32" s="1987"/>
    </row>
    <row r="33" spans="1:13" s="1160" customFormat="1" ht="12.75" customHeight="1">
      <c r="A33" s="1182"/>
      <c r="B33" s="1988"/>
      <c r="C33" s="1988"/>
      <c r="D33" s="1988"/>
      <c r="E33" s="1989"/>
      <c r="F33" s="1988"/>
      <c r="G33" s="1989"/>
      <c r="H33" s="1988"/>
      <c r="I33" s="1988"/>
      <c r="J33" s="1989"/>
      <c r="K33" s="1988"/>
      <c r="L33" s="1987"/>
      <c r="M33" s="1987"/>
    </row>
    <row r="34" spans="1:13" s="1160" customFormat="1" ht="9.75" customHeight="1">
      <c r="A34" s="1182"/>
      <c r="B34" s="1988"/>
      <c r="C34" s="1988"/>
      <c r="D34" s="1988"/>
      <c r="E34" s="1989"/>
      <c r="F34" s="1988"/>
      <c r="G34" s="1989"/>
      <c r="H34" s="1988"/>
      <c r="I34" s="1988"/>
      <c r="J34" s="1989"/>
      <c r="K34" s="1988"/>
      <c r="L34" s="1987"/>
      <c r="M34" s="1987"/>
    </row>
    <row r="35" spans="1:13" ht="9.75" customHeight="1">
      <c r="B35" s="2068"/>
      <c r="C35" s="2068"/>
      <c r="D35" s="2068"/>
      <c r="E35" s="2068"/>
      <c r="F35" s="2068"/>
      <c r="G35" s="2068"/>
      <c r="H35" s="2068"/>
      <c r="I35" s="2068"/>
      <c r="J35" s="2068"/>
      <c r="K35" s="2068"/>
    </row>
  </sheetData>
  <mergeCells count="10">
    <mergeCell ref="B31:C31"/>
    <mergeCell ref="D31:F31"/>
    <mergeCell ref="B32:C32"/>
    <mergeCell ref="D32:F32"/>
    <mergeCell ref="B1:K1"/>
    <mergeCell ref="B2:K2"/>
    <mergeCell ref="B26:K26"/>
    <mergeCell ref="B27:K27"/>
    <mergeCell ref="B28:K28"/>
    <mergeCell ref="B30:K30"/>
  </mergeCells>
  <hyperlinks>
    <hyperlink ref="B31" r:id="rId1"/>
    <hyperlink ref="B32" r:id="rId2"/>
    <hyperlink ref="D31:D32" r:id="rId3" display="http://www.ine.pt/xurl/ind/0001327"/>
    <hyperlink ref="D31" r:id="rId4"/>
    <hyperlink ref="D32" r:id="rId5"/>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6"/>
  <headerFooter alignWithMargins="0"/>
</worksheet>
</file>

<file path=xl/worksheets/sheet157.xml><?xml version="1.0" encoding="utf-8"?>
<worksheet xmlns="http://schemas.openxmlformats.org/spreadsheetml/2006/main" xmlns:r="http://schemas.openxmlformats.org/officeDocument/2006/relationships">
  <sheetPr>
    <pageSetUpPr fitToPage="1"/>
  </sheetPr>
  <dimension ref="B1:K35"/>
  <sheetViews>
    <sheetView showGridLines="0" workbookViewId="0">
      <selection activeCell="B2" sqref="B2:I2"/>
    </sheetView>
  </sheetViews>
  <sheetFormatPr defaultColWidth="7.85546875" defaultRowHeight="11.25"/>
  <cols>
    <col min="1" max="1" width="6.7109375" style="205" customWidth="1"/>
    <col min="2" max="2" width="20.7109375" style="205" customWidth="1"/>
    <col min="3" max="9" width="13.7109375" style="205" customWidth="1"/>
    <col min="10" max="10" width="6.7109375" style="205" customWidth="1"/>
    <col min="11" max="11" width="13.140625" style="205" bestFit="1" customWidth="1"/>
    <col min="12" max="16384" width="7.85546875" style="205"/>
  </cols>
  <sheetData>
    <row r="1" spans="2:11" s="2069" customFormat="1" ht="30" customHeight="1">
      <c r="B1" s="4293" t="s">
        <v>2729</v>
      </c>
      <c r="C1" s="4293"/>
      <c r="D1" s="4293"/>
      <c r="E1" s="4293"/>
      <c r="F1" s="4293"/>
      <c r="G1" s="4293"/>
      <c r="H1" s="4293"/>
      <c r="I1" s="4293"/>
    </row>
    <row r="2" spans="2:11" s="2069" customFormat="1" ht="30" customHeight="1">
      <c r="B2" s="4293" t="s">
        <v>2730</v>
      </c>
      <c r="C2" s="4293"/>
      <c r="D2" s="4293"/>
      <c r="E2" s="4293"/>
      <c r="F2" s="4293"/>
      <c r="G2" s="4293"/>
      <c r="H2" s="4293"/>
      <c r="I2" s="4293"/>
    </row>
    <row r="3" spans="2:11" s="2069" customFormat="1" ht="12.75" customHeight="1">
      <c r="B3" s="2070"/>
      <c r="C3" s="2070"/>
      <c r="D3" s="2070"/>
      <c r="E3" s="2070"/>
      <c r="F3" s="2070"/>
      <c r="G3" s="2070"/>
      <c r="H3" s="2070"/>
      <c r="I3" s="2070"/>
      <c r="K3" s="1972" t="s">
        <v>2512</v>
      </c>
    </row>
    <row r="4" spans="2:11" s="2071" customFormat="1" ht="21" customHeight="1">
      <c r="B4" s="4294"/>
      <c r="C4" s="3499" t="s">
        <v>2731</v>
      </c>
      <c r="D4" s="3499" t="s">
        <v>2732</v>
      </c>
      <c r="E4" s="3499"/>
      <c r="F4" s="3499"/>
      <c r="G4" s="3499" t="s">
        <v>2733</v>
      </c>
      <c r="H4" s="3499" t="s">
        <v>2734</v>
      </c>
      <c r="I4" s="3496" t="s">
        <v>2735</v>
      </c>
    </row>
    <row r="5" spans="2:11" ht="27" customHeight="1">
      <c r="B5" s="3525"/>
      <c r="C5" s="3508"/>
      <c r="D5" s="95" t="s">
        <v>2226</v>
      </c>
      <c r="E5" s="95" t="s">
        <v>2736</v>
      </c>
      <c r="F5" s="95" t="s">
        <v>2737</v>
      </c>
      <c r="G5" s="3508"/>
      <c r="H5" s="3508"/>
      <c r="I5" s="3509"/>
    </row>
    <row r="6" spans="2:11" ht="21" customHeight="1">
      <c r="B6" s="3525"/>
      <c r="C6" s="95" t="s">
        <v>2268</v>
      </c>
      <c r="D6" s="3508" t="s">
        <v>2518</v>
      </c>
      <c r="E6" s="3508"/>
      <c r="F6" s="3508"/>
      <c r="G6" s="96" t="s">
        <v>2063</v>
      </c>
      <c r="H6" s="3508" t="s">
        <v>2268</v>
      </c>
      <c r="I6" s="3509"/>
    </row>
    <row r="7" spans="2:11" ht="21" customHeight="1">
      <c r="B7" s="3525"/>
      <c r="C7" s="3508" t="s">
        <v>1633</v>
      </c>
      <c r="D7" s="3508"/>
      <c r="E7" s="3508"/>
      <c r="F7" s="3508"/>
      <c r="G7" s="3508"/>
      <c r="H7" s="3508">
        <v>2011</v>
      </c>
      <c r="I7" s="3509"/>
    </row>
    <row r="8" spans="2:11" s="1994" customFormat="1" ht="21" customHeight="1">
      <c r="B8" s="2072" t="s">
        <v>2065</v>
      </c>
      <c r="C8" s="1996">
        <v>21408</v>
      </c>
      <c r="D8" s="1996">
        <v>117198</v>
      </c>
      <c r="E8" s="1996">
        <v>51973</v>
      </c>
      <c r="F8" s="1996">
        <v>65225</v>
      </c>
      <c r="G8" s="2073" t="s">
        <v>2069</v>
      </c>
      <c r="H8" s="2074">
        <v>474</v>
      </c>
      <c r="I8" s="2074">
        <v>30530</v>
      </c>
    </row>
    <row r="9" spans="2:11" s="2078" customFormat="1" ht="21" customHeight="1">
      <c r="B9" s="2075" t="s">
        <v>2066</v>
      </c>
      <c r="C9" s="1980">
        <v>21176</v>
      </c>
      <c r="D9" s="1980">
        <v>110232</v>
      </c>
      <c r="E9" s="1980">
        <v>48067</v>
      </c>
      <c r="F9" s="1980">
        <v>62165</v>
      </c>
      <c r="G9" s="2076">
        <v>1.835</v>
      </c>
      <c r="H9" s="2077">
        <v>445</v>
      </c>
      <c r="I9" s="2077">
        <v>28940</v>
      </c>
    </row>
    <row r="10" spans="2:11" s="2078" customFormat="1" ht="21" customHeight="1">
      <c r="B10" s="2079" t="s">
        <v>2101</v>
      </c>
      <c r="C10" s="662">
        <v>232</v>
      </c>
      <c r="D10" s="662">
        <v>6966</v>
      </c>
      <c r="E10" s="662">
        <v>3906</v>
      </c>
      <c r="F10" s="662">
        <v>3060</v>
      </c>
      <c r="G10" s="2080" t="s">
        <v>2069</v>
      </c>
      <c r="H10" s="2074">
        <v>12</v>
      </c>
      <c r="I10" s="2074">
        <v>724</v>
      </c>
    </row>
    <row r="11" spans="2:11" s="2084" customFormat="1" ht="21" customHeight="1">
      <c r="B11" s="2081" t="s">
        <v>2269</v>
      </c>
      <c r="C11" s="1980">
        <v>99</v>
      </c>
      <c r="D11" s="1980">
        <v>2696</v>
      </c>
      <c r="E11" s="1980">
        <v>1318</v>
      </c>
      <c r="F11" s="1980">
        <v>1378</v>
      </c>
      <c r="G11" s="2082" t="s">
        <v>2069</v>
      </c>
      <c r="H11" s="2077">
        <v>1</v>
      </c>
      <c r="I11" s="2083">
        <v>39</v>
      </c>
    </row>
    <row r="12" spans="2:11" s="2084" customFormat="1" ht="21" customHeight="1">
      <c r="B12" s="2081" t="s">
        <v>2270</v>
      </c>
      <c r="C12" s="1980">
        <v>8</v>
      </c>
      <c r="D12" s="1980">
        <v>123</v>
      </c>
      <c r="E12" s="1980">
        <v>88</v>
      </c>
      <c r="F12" s="1980">
        <v>35</v>
      </c>
      <c r="G12" s="2082" t="s">
        <v>2069</v>
      </c>
      <c r="H12" s="2077">
        <v>1</v>
      </c>
      <c r="I12" s="2083">
        <v>72</v>
      </c>
    </row>
    <row r="13" spans="2:11" s="2084" customFormat="1" ht="21" customHeight="1">
      <c r="B13" s="2081" t="s">
        <v>2271</v>
      </c>
      <c r="C13" s="1980">
        <v>1</v>
      </c>
      <c r="D13" s="1980">
        <v>67</v>
      </c>
      <c r="E13" s="1980">
        <v>40</v>
      </c>
      <c r="F13" s="1980">
        <v>27</v>
      </c>
      <c r="G13" s="2082" t="s">
        <v>2069</v>
      </c>
      <c r="H13" s="2077">
        <v>2</v>
      </c>
      <c r="I13" s="2083">
        <v>231</v>
      </c>
    </row>
    <row r="14" spans="2:11" s="2084" customFormat="1" ht="21" customHeight="1">
      <c r="B14" s="2081" t="s">
        <v>2272</v>
      </c>
      <c r="C14" s="1980">
        <v>50</v>
      </c>
      <c r="D14" s="1980">
        <v>137</v>
      </c>
      <c r="E14" s="1980">
        <v>96</v>
      </c>
      <c r="F14" s="1980">
        <v>41</v>
      </c>
      <c r="G14" s="2082" t="s">
        <v>2069</v>
      </c>
      <c r="H14" s="2077">
        <v>1</v>
      </c>
      <c r="I14" s="2083">
        <v>58</v>
      </c>
    </row>
    <row r="15" spans="2:11" s="2084" customFormat="1" ht="21" customHeight="1">
      <c r="B15" s="2081" t="s">
        <v>2273</v>
      </c>
      <c r="C15" s="1980">
        <v>19</v>
      </c>
      <c r="D15" s="1980">
        <v>174</v>
      </c>
      <c r="E15" s="1980">
        <v>144</v>
      </c>
      <c r="F15" s="1980">
        <v>31</v>
      </c>
      <c r="G15" s="2082" t="s">
        <v>2069</v>
      </c>
      <c r="H15" s="2077">
        <v>0</v>
      </c>
      <c r="I15" s="2083">
        <v>0</v>
      </c>
    </row>
    <row r="16" spans="2:11" s="2084" customFormat="1" ht="21" customHeight="1">
      <c r="B16" s="2081" t="s">
        <v>2274</v>
      </c>
      <c r="C16" s="1980">
        <v>6</v>
      </c>
      <c r="D16" s="1980">
        <v>738</v>
      </c>
      <c r="E16" s="1980">
        <v>363</v>
      </c>
      <c r="F16" s="1980">
        <v>374</v>
      </c>
      <c r="G16" s="2082" t="s">
        <v>2069</v>
      </c>
      <c r="H16" s="2077">
        <v>0</v>
      </c>
      <c r="I16" s="2083">
        <v>0</v>
      </c>
    </row>
    <row r="17" spans="2:10" s="2084" customFormat="1" ht="21" customHeight="1">
      <c r="B17" s="2081" t="s">
        <v>2275</v>
      </c>
      <c r="C17" s="1980">
        <v>30</v>
      </c>
      <c r="D17" s="1980">
        <v>1100</v>
      </c>
      <c r="E17" s="1980">
        <v>667</v>
      </c>
      <c r="F17" s="1980">
        <v>433</v>
      </c>
      <c r="G17" s="2082" t="s">
        <v>2069</v>
      </c>
      <c r="H17" s="2077">
        <v>1</v>
      </c>
      <c r="I17" s="2083">
        <v>46</v>
      </c>
    </row>
    <row r="18" spans="2:10" s="2084" customFormat="1" ht="21" customHeight="1">
      <c r="B18" s="2081" t="s">
        <v>2276</v>
      </c>
      <c r="C18" s="1980">
        <v>10</v>
      </c>
      <c r="D18" s="1980">
        <v>1829</v>
      </c>
      <c r="E18" s="1980">
        <v>1089</v>
      </c>
      <c r="F18" s="1980">
        <v>739</v>
      </c>
      <c r="G18" s="2082" t="s">
        <v>2069</v>
      </c>
      <c r="H18" s="2077">
        <v>2</v>
      </c>
      <c r="I18" s="2083">
        <v>105</v>
      </c>
    </row>
    <row r="19" spans="2:10" s="2084" customFormat="1" ht="21" customHeight="1">
      <c r="B19" s="2081" t="s">
        <v>2277</v>
      </c>
      <c r="C19" s="1980">
        <v>6</v>
      </c>
      <c r="D19" s="1980">
        <v>2</v>
      </c>
      <c r="E19" s="1980">
        <v>1</v>
      </c>
      <c r="F19" s="1980">
        <v>1</v>
      </c>
      <c r="G19" s="2082" t="s">
        <v>2069</v>
      </c>
      <c r="H19" s="2077">
        <v>1</v>
      </c>
      <c r="I19" s="2083">
        <v>71</v>
      </c>
    </row>
    <row r="20" spans="2:10" s="2084" customFormat="1" ht="21" customHeight="1">
      <c r="B20" s="2081" t="s">
        <v>2278</v>
      </c>
      <c r="C20" s="1980">
        <v>3</v>
      </c>
      <c r="D20" s="1980">
        <v>101</v>
      </c>
      <c r="E20" s="1980">
        <v>101</v>
      </c>
      <c r="F20" s="2045" t="s">
        <v>1611</v>
      </c>
      <c r="G20" s="2082" t="s">
        <v>2069</v>
      </c>
      <c r="H20" s="2077">
        <v>1</v>
      </c>
      <c r="I20" s="2083">
        <v>57</v>
      </c>
    </row>
    <row r="21" spans="2:10" s="2084" customFormat="1" ht="21" customHeight="1">
      <c r="B21" s="2081" t="s">
        <v>2279</v>
      </c>
      <c r="C21" s="1980">
        <v>0</v>
      </c>
      <c r="D21" s="1980">
        <v>0</v>
      </c>
      <c r="E21" s="1980">
        <v>0</v>
      </c>
      <c r="F21" s="1980">
        <v>0</v>
      </c>
      <c r="G21" s="2082" t="s">
        <v>2069</v>
      </c>
      <c r="H21" s="2077">
        <v>2</v>
      </c>
      <c r="I21" s="2083">
        <v>45</v>
      </c>
    </row>
    <row r="22" spans="2:10" s="2071" customFormat="1" ht="21" customHeight="1">
      <c r="B22" s="4295"/>
      <c r="C22" s="3580" t="s">
        <v>2738</v>
      </c>
      <c r="D22" s="3580" t="s">
        <v>2739</v>
      </c>
      <c r="E22" s="3580"/>
      <c r="F22" s="3580"/>
      <c r="G22" s="3508" t="s">
        <v>2740</v>
      </c>
      <c r="H22" s="3508" t="s">
        <v>2741</v>
      </c>
      <c r="I22" s="3509" t="s">
        <v>2742</v>
      </c>
    </row>
    <row r="23" spans="2:10" s="2071" customFormat="1" ht="21" customHeight="1">
      <c r="B23" s="4295"/>
      <c r="C23" s="3580"/>
      <c r="D23" s="95" t="s">
        <v>2226</v>
      </c>
      <c r="E23" s="95" t="s">
        <v>2743</v>
      </c>
      <c r="F23" s="95" t="s">
        <v>2744</v>
      </c>
      <c r="G23" s="3508"/>
      <c r="H23" s="3508"/>
      <c r="I23" s="3509"/>
    </row>
    <row r="24" spans="2:10" s="2071" customFormat="1" ht="21" customHeight="1">
      <c r="B24" s="4295"/>
      <c r="C24" s="659" t="s">
        <v>2289</v>
      </c>
      <c r="D24" s="3508" t="s">
        <v>2518</v>
      </c>
      <c r="E24" s="3508"/>
      <c r="F24" s="3508"/>
      <c r="G24" s="96" t="s">
        <v>2063</v>
      </c>
      <c r="H24" s="3508" t="s">
        <v>2289</v>
      </c>
      <c r="I24" s="3509"/>
    </row>
    <row r="25" spans="2:10" ht="21" customHeight="1">
      <c r="B25" s="4295"/>
      <c r="C25" s="3508" t="s">
        <v>1633</v>
      </c>
      <c r="D25" s="3508"/>
      <c r="E25" s="3508"/>
      <c r="F25" s="3508"/>
      <c r="G25" s="3508"/>
      <c r="H25" s="3508">
        <v>2011</v>
      </c>
      <c r="I25" s="3509"/>
    </row>
    <row r="26" spans="2:10" ht="12.75" customHeight="1">
      <c r="B26" s="2085"/>
      <c r="C26" s="107"/>
      <c r="D26" s="107"/>
      <c r="E26" s="107"/>
      <c r="F26" s="107"/>
      <c r="G26" s="107"/>
      <c r="H26" s="107"/>
      <c r="I26" s="107"/>
    </row>
    <row r="27" spans="2:10" ht="12.75" customHeight="1">
      <c r="B27" s="4296" t="s">
        <v>2113</v>
      </c>
      <c r="C27" s="3437"/>
      <c r="D27" s="3437"/>
      <c r="E27" s="3437"/>
      <c r="F27" s="3437"/>
      <c r="G27" s="3437"/>
      <c r="H27" s="3437"/>
      <c r="I27" s="3437"/>
    </row>
    <row r="28" spans="2:10" ht="12.75" customHeight="1">
      <c r="B28" s="4297" t="s">
        <v>2745</v>
      </c>
      <c r="C28" s="4297"/>
      <c r="D28" s="4297"/>
      <c r="E28" s="4297"/>
      <c r="F28" s="4297"/>
      <c r="G28" s="4297"/>
      <c r="H28" s="4297"/>
      <c r="I28" s="4297"/>
    </row>
    <row r="29" spans="2:10" ht="12.75" customHeight="1">
      <c r="B29" s="4297" t="s">
        <v>2746</v>
      </c>
      <c r="C29" s="4297"/>
      <c r="D29" s="4297"/>
      <c r="E29" s="4297"/>
      <c r="F29" s="4297"/>
      <c r="G29" s="4297"/>
      <c r="H29" s="4297"/>
      <c r="I29" s="4297"/>
    </row>
    <row r="30" spans="2:10" ht="12.75" customHeight="1"/>
    <row r="31" spans="2:10" s="1160" customFormat="1" ht="12.75" customHeight="1">
      <c r="B31" s="3503" t="s">
        <v>2116</v>
      </c>
      <c r="C31" s="3503"/>
      <c r="D31" s="3503"/>
      <c r="E31" s="3503"/>
      <c r="F31" s="3503"/>
      <c r="G31" s="3503"/>
      <c r="H31" s="3503"/>
      <c r="I31" s="3503"/>
      <c r="J31" s="1987"/>
    </row>
    <row r="32" spans="2:10" s="1160" customFormat="1" ht="12.75" customHeight="1">
      <c r="B32" s="4280" t="s">
        <v>2747</v>
      </c>
      <c r="C32" s="4280"/>
      <c r="D32" s="1989"/>
      <c r="E32" s="1989"/>
      <c r="F32" s="1988"/>
      <c r="G32" s="1988"/>
      <c r="H32" s="1088"/>
      <c r="J32" s="1987"/>
    </row>
    <row r="33" spans="2:10" s="1160" customFormat="1" ht="12.75" customHeight="1">
      <c r="B33" s="4280" t="s">
        <v>2748</v>
      </c>
      <c r="C33" s="4280"/>
      <c r="D33" s="1989"/>
      <c r="E33" s="1989"/>
      <c r="F33" s="1988"/>
      <c r="G33" s="1988"/>
      <c r="H33" s="1088"/>
      <c r="J33" s="1987"/>
    </row>
    <row r="34" spans="2:10" ht="12.75" customHeight="1">
      <c r="B34" s="4280" t="s">
        <v>2749</v>
      </c>
      <c r="C34" s="4280"/>
    </row>
    <row r="35" spans="2:10" ht="12.75" customHeight="1"/>
  </sheetData>
  <mergeCells count="29">
    <mergeCell ref="B34:C34"/>
    <mergeCell ref="C25:G25"/>
    <mergeCell ref="H25:I25"/>
    <mergeCell ref="B27:I27"/>
    <mergeCell ref="B28:I28"/>
    <mergeCell ref="B29:I29"/>
    <mergeCell ref="B31:I31"/>
    <mergeCell ref="I22:I23"/>
    <mergeCell ref="D24:F24"/>
    <mergeCell ref="H24:I24"/>
    <mergeCell ref="B32:C32"/>
    <mergeCell ref="B33:C33"/>
    <mergeCell ref="B22:B25"/>
    <mergeCell ref="C22:C23"/>
    <mergeCell ref="D22:F22"/>
    <mergeCell ref="G22:G23"/>
    <mergeCell ref="H22:H23"/>
    <mergeCell ref="B1:I1"/>
    <mergeCell ref="B2:I2"/>
    <mergeCell ref="B4:B7"/>
    <mergeCell ref="C4:C5"/>
    <mergeCell ref="D4:F4"/>
    <mergeCell ref="G4:G5"/>
    <mergeCell ref="H4:H5"/>
    <mergeCell ref="I4:I5"/>
    <mergeCell ref="D6:F6"/>
    <mergeCell ref="H6:I6"/>
    <mergeCell ref="C7:G7"/>
    <mergeCell ref="H7:I7"/>
  </mergeCells>
  <hyperlinks>
    <hyperlink ref="B32" r:id="rId1"/>
    <hyperlink ref="B33:B34" r:id="rId2" display="http://www.ine.pt/xurl/ind/0000537"/>
    <hyperlink ref="B33" r:id="rId3"/>
    <hyperlink ref="B34" r:id="rId4"/>
    <hyperlink ref="K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5"/>
  <headerFooter alignWithMargins="0"/>
</worksheet>
</file>

<file path=xl/worksheets/sheet158.xml><?xml version="1.0" encoding="utf-8"?>
<worksheet xmlns="http://schemas.openxmlformats.org/spreadsheetml/2006/main" xmlns:r="http://schemas.openxmlformats.org/officeDocument/2006/relationships">
  <sheetPr>
    <pageSetUpPr fitToPage="1"/>
  </sheetPr>
  <dimension ref="A1:I44"/>
  <sheetViews>
    <sheetView showGridLines="0" workbookViewId="0">
      <selection activeCell="B2" sqref="B2:G2"/>
    </sheetView>
  </sheetViews>
  <sheetFormatPr defaultRowHeight="11.25"/>
  <cols>
    <col min="1" max="1" width="6.7109375" style="1158" customWidth="1"/>
    <col min="2" max="2" width="20.7109375" style="2086" customWidth="1"/>
    <col min="3" max="7" width="15.7109375" style="2086" customWidth="1"/>
    <col min="8" max="8" width="6.7109375" style="2086" customWidth="1"/>
    <col min="9" max="9" width="13.140625" style="1159" bestFit="1" customWidth="1"/>
    <col min="10" max="16384" width="9.140625" style="1159"/>
  </cols>
  <sheetData>
    <row r="1" spans="2:9" ht="30" customHeight="1">
      <c r="B1" s="4298" t="s">
        <v>2750</v>
      </c>
      <c r="C1" s="4298"/>
      <c r="D1" s="4298"/>
      <c r="E1" s="4298"/>
      <c r="F1" s="4298"/>
      <c r="G1" s="4298"/>
    </row>
    <row r="2" spans="2:9" ht="30" customHeight="1">
      <c r="B2" s="4298" t="s">
        <v>2751</v>
      </c>
      <c r="C2" s="4298"/>
      <c r="D2" s="4298"/>
      <c r="E2" s="4298"/>
      <c r="F2" s="4298"/>
      <c r="G2" s="4298"/>
      <c r="H2" s="2087"/>
    </row>
    <row r="3" spans="2:9" ht="12.75" customHeight="1">
      <c r="B3" s="2088" t="s">
        <v>2752</v>
      </c>
      <c r="C3" s="2089"/>
      <c r="D3" s="2089"/>
      <c r="E3" s="2089"/>
      <c r="F3" s="2089"/>
      <c r="G3" s="2090" t="s">
        <v>2753</v>
      </c>
      <c r="H3" s="2087"/>
      <c r="I3" s="1972" t="s">
        <v>2512</v>
      </c>
    </row>
    <row r="4" spans="2:9" ht="21" customHeight="1">
      <c r="B4" s="4299"/>
      <c r="C4" s="4300" t="s">
        <v>2754</v>
      </c>
      <c r="D4" s="4300"/>
      <c r="E4" s="4300"/>
      <c r="F4" s="4300"/>
      <c r="G4" s="4301"/>
      <c r="H4" s="2087"/>
    </row>
    <row r="5" spans="2:9" ht="27" customHeight="1">
      <c r="B5" s="4299"/>
      <c r="C5" s="2091" t="s">
        <v>2226</v>
      </c>
      <c r="D5" s="2092" t="s">
        <v>2755</v>
      </c>
      <c r="E5" s="2091" t="s">
        <v>2756</v>
      </c>
      <c r="F5" s="2091" t="s">
        <v>2757</v>
      </c>
      <c r="G5" s="2093" t="s">
        <v>2758</v>
      </c>
      <c r="H5" s="2087"/>
    </row>
    <row r="6" spans="2:9" ht="18" customHeight="1">
      <c r="B6" s="2094" t="s">
        <v>2065</v>
      </c>
      <c r="C6" s="2095">
        <v>1.81</v>
      </c>
      <c r="D6" s="2095">
        <v>15.33</v>
      </c>
      <c r="E6" s="2095">
        <v>1.54</v>
      </c>
      <c r="F6" s="2095">
        <v>10.119999999999999</v>
      </c>
      <c r="G6" s="2095">
        <v>3.53</v>
      </c>
      <c r="H6" s="2087"/>
    </row>
    <row r="7" spans="2:9" ht="18" customHeight="1">
      <c r="B7" s="2096" t="s">
        <v>2066</v>
      </c>
      <c r="C7" s="2097">
        <v>1.68</v>
      </c>
      <c r="D7" s="2097">
        <v>15.33</v>
      </c>
      <c r="E7" s="2097">
        <v>1.36</v>
      </c>
      <c r="F7" s="2097">
        <v>10.1</v>
      </c>
      <c r="G7" s="2097">
        <v>3.49</v>
      </c>
    </row>
    <row r="8" spans="2:9" ht="18" customHeight="1">
      <c r="B8" s="2096" t="s">
        <v>2067</v>
      </c>
      <c r="C8" s="2097">
        <v>1.36</v>
      </c>
      <c r="D8" s="2097">
        <v>20.63</v>
      </c>
      <c r="E8" s="2097">
        <v>1.17</v>
      </c>
      <c r="F8" s="2097">
        <v>5.68</v>
      </c>
      <c r="G8" s="2097">
        <v>3.51</v>
      </c>
    </row>
    <row r="9" spans="2:9" ht="18" customHeight="1">
      <c r="B9" s="2096" t="s">
        <v>2759</v>
      </c>
      <c r="C9" s="2097">
        <v>2.57</v>
      </c>
      <c r="D9" s="2097">
        <v>22.93</v>
      </c>
      <c r="E9" s="2097">
        <v>1.74</v>
      </c>
      <c r="F9" s="2097">
        <v>3.99</v>
      </c>
      <c r="G9" s="2097">
        <v>3.59</v>
      </c>
    </row>
    <row r="10" spans="2:9" ht="18" customHeight="1">
      <c r="B10" s="2096" t="s">
        <v>2760</v>
      </c>
      <c r="C10" s="2097">
        <v>1.9</v>
      </c>
      <c r="D10" s="2097">
        <v>3</v>
      </c>
      <c r="E10" s="2097">
        <v>1.48</v>
      </c>
      <c r="F10" s="2097">
        <v>8.34</v>
      </c>
      <c r="G10" s="2097">
        <v>3.01</v>
      </c>
    </row>
    <row r="11" spans="2:9" ht="18" customHeight="1">
      <c r="B11" s="2096" t="s">
        <v>2761</v>
      </c>
      <c r="C11" s="2097">
        <v>1.21</v>
      </c>
      <c r="D11" s="2097">
        <v>7.44</v>
      </c>
      <c r="E11" s="2097">
        <v>1.1100000000000001</v>
      </c>
      <c r="F11" s="2097">
        <v>5.05</v>
      </c>
      <c r="G11" s="2097">
        <v>3.8</v>
      </c>
    </row>
    <row r="12" spans="2:9" ht="18" customHeight="1">
      <c r="B12" s="2096" t="s">
        <v>2077</v>
      </c>
      <c r="C12" s="2097">
        <v>1.73</v>
      </c>
      <c r="D12" s="2097">
        <v>5.78</v>
      </c>
      <c r="E12" s="2097">
        <v>1.52</v>
      </c>
      <c r="F12" s="2097">
        <v>2.39</v>
      </c>
      <c r="G12" s="2097">
        <v>3.26</v>
      </c>
    </row>
    <row r="13" spans="2:9" ht="18" customHeight="1">
      <c r="B13" s="2096" t="s">
        <v>2762</v>
      </c>
      <c r="C13" s="2097">
        <v>1.71</v>
      </c>
      <c r="D13" s="2097">
        <v>6.19</v>
      </c>
      <c r="E13" s="2097">
        <v>1.33</v>
      </c>
      <c r="F13" s="2097">
        <v>0.27</v>
      </c>
      <c r="G13" s="2097">
        <v>2.76</v>
      </c>
    </row>
    <row r="14" spans="2:9" ht="18" customHeight="1">
      <c r="B14" s="2096" t="s">
        <v>2763</v>
      </c>
      <c r="C14" s="2097">
        <v>1.1100000000000001</v>
      </c>
      <c r="D14" s="2097">
        <v>6.22</v>
      </c>
      <c r="E14" s="2097">
        <v>0.95</v>
      </c>
      <c r="F14" s="2097">
        <v>3.93</v>
      </c>
      <c r="G14" s="2097">
        <v>3.21</v>
      </c>
    </row>
    <row r="15" spans="2:9" ht="18" customHeight="1">
      <c r="B15" s="2096" t="s">
        <v>2764</v>
      </c>
      <c r="C15" s="2097">
        <v>2.16</v>
      </c>
      <c r="D15" s="2097">
        <v>1.96</v>
      </c>
      <c r="E15" s="2097">
        <v>1.9</v>
      </c>
      <c r="F15" s="2097">
        <v>14.87</v>
      </c>
      <c r="G15" s="2097">
        <v>4.47</v>
      </c>
    </row>
    <row r="16" spans="2:9" ht="18" customHeight="1">
      <c r="B16" s="2096" t="s">
        <v>2765</v>
      </c>
      <c r="C16" s="2097">
        <v>2.11</v>
      </c>
      <c r="D16" s="2097">
        <v>6.12</v>
      </c>
      <c r="E16" s="2097">
        <v>1.95</v>
      </c>
      <c r="F16" s="2097">
        <v>12.03</v>
      </c>
      <c r="G16" s="2097">
        <v>4.3899999999999997</v>
      </c>
    </row>
    <row r="17" spans="2:8" ht="18" customHeight="1">
      <c r="B17" s="2096" t="s">
        <v>2090</v>
      </c>
      <c r="C17" s="2097">
        <v>1.55</v>
      </c>
      <c r="D17" s="2097">
        <v>6.7</v>
      </c>
      <c r="E17" s="2097">
        <v>1.34</v>
      </c>
      <c r="F17" s="2097">
        <v>6.95</v>
      </c>
      <c r="G17" s="2097">
        <v>3.48</v>
      </c>
    </row>
    <row r="18" spans="2:8" ht="18" customHeight="1">
      <c r="B18" s="2096" t="s">
        <v>2766</v>
      </c>
      <c r="C18" s="2097">
        <v>4.76</v>
      </c>
      <c r="D18" s="2097">
        <v>10.33</v>
      </c>
      <c r="E18" s="2097">
        <v>3.92</v>
      </c>
      <c r="F18" s="2097">
        <v>17.579999999999998</v>
      </c>
      <c r="G18" s="2097">
        <v>4.55</v>
      </c>
    </row>
    <row r="19" spans="2:8" ht="18" customHeight="1">
      <c r="B19" s="2096" t="s">
        <v>2767</v>
      </c>
      <c r="C19" s="2097">
        <v>1.45</v>
      </c>
      <c r="D19" s="2097">
        <v>4.9400000000000004</v>
      </c>
      <c r="E19" s="2097">
        <v>1.28</v>
      </c>
      <c r="F19" s="2097">
        <v>5.09</v>
      </c>
      <c r="G19" s="2097">
        <v>4.2</v>
      </c>
    </row>
    <row r="20" spans="2:8" ht="18" customHeight="1">
      <c r="B20" s="2096" t="s">
        <v>2768</v>
      </c>
      <c r="C20" s="2097">
        <v>1.97</v>
      </c>
      <c r="D20" s="2097">
        <v>4.6399999999999997</v>
      </c>
      <c r="E20" s="2097">
        <v>1.72</v>
      </c>
      <c r="F20" s="2097">
        <v>0.79</v>
      </c>
      <c r="G20" s="2097">
        <v>2.4</v>
      </c>
    </row>
    <row r="21" spans="2:8" ht="18" customHeight="1">
      <c r="B21" s="2096" t="s">
        <v>2093</v>
      </c>
      <c r="C21" s="2097">
        <v>1.41</v>
      </c>
      <c r="D21" s="2097">
        <v>0.52</v>
      </c>
      <c r="E21" s="2097">
        <v>1.25</v>
      </c>
      <c r="F21" s="2097">
        <v>12.82</v>
      </c>
      <c r="G21" s="2097">
        <v>3.92</v>
      </c>
    </row>
    <row r="22" spans="2:8" ht="18" customHeight="1">
      <c r="B22" s="2096" t="s">
        <v>2769</v>
      </c>
      <c r="C22" s="2097">
        <v>1.41</v>
      </c>
      <c r="D22" s="2097">
        <v>0.52</v>
      </c>
      <c r="E22" s="2097">
        <v>1.25</v>
      </c>
      <c r="F22" s="2097">
        <v>12.82</v>
      </c>
      <c r="G22" s="2097">
        <v>3.92</v>
      </c>
    </row>
    <row r="23" spans="2:8" ht="18" customHeight="1">
      <c r="B23" s="2096" t="s">
        <v>2099</v>
      </c>
      <c r="C23" s="2097">
        <v>2.29</v>
      </c>
      <c r="D23" s="2097">
        <v>0.23</v>
      </c>
      <c r="E23" s="2097">
        <v>1.45</v>
      </c>
      <c r="F23" s="2097">
        <v>12.35</v>
      </c>
      <c r="G23" s="2097">
        <v>3.76</v>
      </c>
    </row>
    <row r="24" spans="2:8" ht="18" customHeight="1">
      <c r="B24" s="2096" t="s">
        <v>2770</v>
      </c>
      <c r="C24" s="2097">
        <v>3.57</v>
      </c>
      <c r="D24" s="2097">
        <v>0.11</v>
      </c>
      <c r="E24" s="2097">
        <v>3.23</v>
      </c>
      <c r="F24" s="2097">
        <v>13.43</v>
      </c>
      <c r="G24" s="2097">
        <v>4.7</v>
      </c>
    </row>
    <row r="25" spans="2:8" ht="18" customHeight="1">
      <c r="B25" s="2096" t="s">
        <v>2771</v>
      </c>
      <c r="C25" s="2097">
        <v>2.35</v>
      </c>
      <c r="D25" s="2098">
        <v>0.32</v>
      </c>
      <c r="E25" s="2097">
        <v>1.97</v>
      </c>
      <c r="F25" s="2097">
        <v>5.46</v>
      </c>
      <c r="G25" s="2097">
        <v>4.72</v>
      </c>
    </row>
    <row r="26" spans="2:8" ht="18" customHeight="1">
      <c r="B26" s="2096" t="s">
        <v>2772</v>
      </c>
      <c r="C26" s="2097">
        <v>1.21</v>
      </c>
      <c r="D26" s="2097">
        <v>6.38</v>
      </c>
      <c r="E26" s="2097">
        <v>0.94</v>
      </c>
      <c r="F26" s="2097">
        <v>5.01</v>
      </c>
      <c r="G26" s="2097">
        <v>3.12</v>
      </c>
    </row>
    <row r="27" spans="2:8" ht="18" customHeight="1">
      <c r="B27" s="2096" t="s">
        <v>2773</v>
      </c>
      <c r="C27" s="2097">
        <v>4.12</v>
      </c>
      <c r="D27" s="2098">
        <v>4</v>
      </c>
      <c r="E27" s="2097">
        <v>5.07</v>
      </c>
      <c r="F27" s="2097">
        <v>12.45</v>
      </c>
      <c r="G27" s="2097">
        <v>3.92</v>
      </c>
    </row>
    <row r="28" spans="2:8" ht="18" customHeight="1">
      <c r="B28" s="2096" t="s">
        <v>2774</v>
      </c>
      <c r="C28" s="2097">
        <v>8.6</v>
      </c>
      <c r="D28" s="2098">
        <v>0.6</v>
      </c>
      <c r="E28" s="2097">
        <v>2.21</v>
      </c>
      <c r="F28" s="2097">
        <v>12.42</v>
      </c>
      <c r="G28" s="2097">
        <v>4.58</v>
      </c>
    </row>
    <row r="29" spans="2:8" ht="18" customHeight="1">
      <c r="B29" s="2099" t="s">
        <v>846</v>
      </c>
      <c r="C29" s="2095">
        <v>2.81</v>
      </c>
      <c r="D29" s="2100" t="s">
        <v>2103</v>
      </c>
      <c r="E29" s="2095">
        <v>2.75</v>
      </c>
      <c r="F29" s="2095">
        <v>14.63</v>
      </c>
      <c r="G29" s="2095">
        <v>5.7</v>
      </c>
    </row>
    <row r="30" spans="2:8" ht="18" customHeight="1">
      <c r="B30" s="2099" t="s">
        <v>1610</v>
      </c>
      <c r="C30" s="2095">
        <v>2.2000000000000002</v>
      </c>
      <c r="D30" s="2100" t="s">
        <v>2103</v>
      </c>
      <c r="E30" s="2095">
        <v>2.17</v>
      </c>
      <c r="F30" s="2095">
        <v>3.55</v>
      </c>
      <c r="G30" s="2095">
        <v>3.53</v>
      </c>
      <c r="H30" s="2087"/>
    </row>
    <row r="31" spans="2:8" ht="21" customHeight="1">
      <c r="B31" s="4299"/>
      <c r="C31" s="4300" t="s">
        <v>2775</v>
      </c>
      <c r="D31" s="4300"/>
      <c r="E31" s="4300"/>
      <c r="F31" s="4300"/>
      <c r="G31" s="4301"/>
      <c r="H31" s="2087"/>
    </row>
    <row r="32" spans="2:8" ht="27" customHeight="1">
      <c r="B32" s="4299"/>
      <c r="C32" s="2091" t="s">
        <v>2226</v>
      </c>
      <c r="D32" s="2092" t="s">
        <v>2776</v>
      </c>
      <c r="E32" s="2091" t="s">
        <v>2777</v>
      </c>
      <c r="F32" s="2091" t="s">
        <v>2778</v>
      </c>
      <c r="G32" s="2093" t="s">
        <v>2779</v>
      </c>
      <c r="H32" s="2087"/>
    </row>
    <row r="33" spans="1:8" ht="12.75" customHeight="1">
      <c r="B33" s="2101"/>
      <c r="C33" s="2102"/>
      <c r="D33" s="2103"/>
      <c r="E33" s="2102"/>
      <c r="F33" s="2102"/>
      <c r="G33" s="2102"/>
      <c r="H33" s="2087"/>
    </row>
    <row r="34" spans="1:8" ht="12.75" customHeight="1">
      <c r="B34" s="4155" t="s">
        <v>2113</v>
      </c>
      <c r="C34" s="4155"/>
      <c r="D34" s="4155"/>
      <c r="E34" s="4155"/>
      <c r="F34" s="4155"/>
      <c r="G34" s="4155"/>
      <c r="H34" s="2087"/>
    </row>
    <row r="35" spans="1:8" ht="22.5" customHeight="1">
      <c r="B35" s="4302" t="s">
        <v>2780</v>
      </c>
      <c r="C35" s="4303"/>
      <c r="D35" s="4303"/>
      <c r="E35" s="4303"/>
      <c r="F35" s="4303"/>
      <c r="G35" s="4303"/>
    </row>
    <row r="36" spans="1:8" ht="22.5" customHeight="1">
      <c r="B36" s="4302" t="s">
        <v>2781</v>
      </c>
      <c r="C36" s="4303"/>
      <c r="D36" s="4303"/>
      <c r="E36" s="4303"/>
      <c r="F36" s="4303"/>
      <c r="G36" s="4303"/>
    </row>
    <row r="37" spans="1:8" ht="12.75" customHeight="1">
      <c r="B37" s="4304" t="s">
        <v>2782</v>
      </c>
      <c r="C37" s="4304"/>
      <c r="D37" s="4304"/>
      <c r="E37" s="4304"/>
      <c r="F37" s="4304"/>
      <c r="G37" s="4304"/>
      <c r="H37" s="2104"/>
    </row>
    <row r="38" spans="1:8" ht="12.75" customHeight="1">
      <c r="B38" s="4304" t="s">
        <v>2783</v>
      </c>
      <c r="C38" s="4304"/>
      <c r="D38" s="4304"/>
      <c r="E38" s="4304"/>
      <c r="F38" s="4304"/>
      <c r="G38" s="4304"/>
    </row>
    <row r="39" spans="1:8" ht="9" customHeight="1">
      <c r="B39" s="2105"/>
      <c r="C39" s="2105"/>
      <c r="D39" s="2105"/>
      <c r="E39" s="2105"/>
      <c r="F39" s="2105"/>
      <c r="G39" s="2105"/>
    </row>
    <row r="40" spans="1:8" s="2107" customFormat="1" ht="12.75" customHeight="1">
      <c r="A40" s="2106"/>
      <c r="B40" s="3503" t="s">
        <v>2116</v>
      </c>
      <c r="C40" s="3503"/>
      <c r="D40" s="3503"/>
      <c r="E40" s="3503"/>
      <c r="F40" s="3503"/>
      <c r="G40" s="3503"/>
    </row>
    <row r="41" spans="1:8" ht="12.75" customHeight="1">
      <c r="B41" s="4280" t="s">
        <v>2784</v>
      </c>
      <c r="C41" s="4280"/>
      <c r="D41" s="2108"/>
      <c r="E41" s="2108"/>
      <c r="F41" s="2108"/>
      <c r="G41" s="2108"/>
    </row>
    <row r="44" spans="1:8">
      <c r="B44" s="2109"/>
    </row>
  </sheetData>
  <mergeCells count="13">
    <mergeCell ref="B41:C41"/>
    <mergeCell ref="B34:G34"/>
    <mergeCell ref="B35:G35"/>
    <mergeCell ref="B36:G36"/>
    <mergeCell ref="B37:G37"/>
    <mergeCell ref="B38:G38"/>
    <mergeCell ref="B40:G40"/>
    <mergeCell ref="B1:G1"/>
    <mergeCell ref="B2:G2"/>
    <mergeCell ref="B4:B5"/>
    <mergeCell ref="C4:G4"/>
    <mergeCell ref="B31:B32"/>
    <mergeCell ref="C31:G31"/>
  </mergeCells>
  <hyperlinks>
    <hyperlink ref="B41" r:id="rId1"/>
    <hyperlink ref="I3" location="Indice!A1" display="Indice!A1"/>
  </hyperlinks>
  <printOptions horizontalCentered="1"/>
  <pageMargins left="0.45275590551181105" right="0.45275590551181105" top="0.6692913385826772" bottom="0.6692913385826772" header="0" footer="0"/>
  <pageSetup paperSize="9" scale="96" orientation="portrait" horizontalDpi="4294967294" verticalDpi="0" r:id="rId2"/>
  <headerFooter alignWithMargins="0"/>
</worksheet>
</file>

<file path=xl/worksheets/sheet159.xml><?xml version="1.0" encoding="utf-8"?>
<worksheet xmlns="http://schemas.openxmlformats.org/spreadsheetml/2006/main" xmlns:r="http://schemas.openxmlformats.org/officeDocument/2006/relationships">
  <sheetPr>
    <pageSetUpPr fitToPage="1"/>
  </sheetPr>
  <dimension ref="A1:M48"/>
  <sheetViews>
    <sheetView showGridLines="0" workbookViewId="0">
      <selection activeCell="B2" sqref="B2:K2"/>
    </sheetView>
  </sheetViews>
  <sheetFormatPr defaultRowHeight="11.25"/>
  <cols>
    <col min="1" max="1" width="6.7109375" style="2111" customWidth="1"/>
    <col min="2" max="2" width="20.7109375" style="2127" customWidth="1"/>
    <col min="3" max="6" width="9.7109375" style="2128" customWidth="1"/>
    <col min="7" max="9" width="9.7109375" style="2127" customWidth="1"/>
    <col min="10" max="11" width="9.7109375" style="2110" customWidth="1"/>
    <col min="12" max="12" width="6.7109375" style="2110" customWidth="1"/>
    <col min="13" max="13" width="13.140625" style="2110" bestFit="1" customWidth="1"/>
    <col min="14" max="16384" width="9.140625" style="2110"/>
  </cols>
  <sheetData>
    <row r="1" spans="2:13" ht="30" customHeight="1">
      <c r="B1" s="4305" t="s">
        <v>2785</v>
      </c>
      <c r="C1" s="4305"/>
      <c r="D1" s="4305"/>
      <c r="E1" s="4305"/>
      <c r="F1" s="4305"/>
      <c r="G1" s="4305"/>
      <c r="H1" s="4305"/>
      <c r="I1" s="4305"/>
      <c r="J1" s="4305"/>
      <c r="K1" s="4305"/>
    </row>
    <row r="2" spans="2:13" ht="30" customHeight="1">
      <c r="B2" s="4305" t="s">
        <v>2786</v>
      </c>
      <c r="C2" s="4305"/>
      <c r="D2" s="4305"/>
      <c r="E2" s="4305"/>
      <c r="F2" s="4305"/>
      <c r="G2" s="4305"/>
      <c r="H2" s="4305"/>
      <c r="I2" s="4305"/>
      <c r="J2" s="4305"/>
      <c r="K2" s="4305"/>
      <c r="L2" s="2111"/>
    </row>
    <row r="3" spans="2:13" ht="12.75" customHeight="1">
      <c r="B3" s="2112"/>
      <c r="C3" s="2112"/>
      <c r="D3" s="2112"/>
      <c r="E3" s="2112"/>
      <c r="F3" s="2112"/>
      <c r="G3" s="2112"/>
      <c r="H3" s="2112"/>
      <c r="I3" s="2112"/>
      <c r="J3" s="2112"/>
      <c r="K3" s="2112"/>
      <c r="L3" s="2111"/>
      <c r="M3" s="1972" t="s">
        <v>2512</v>
      </c>
    </row>
    <row r="4" spans="2:13" ht="21" customHeight="1">
      <c r="B4" s="4306"/>
      <c r="C4" s="4307" t="s">
        <v>2787</v>
      </c>
      <c r="D4" s="4307"/>
      <c r="E4" s="4307"/>
      <c r="F4" s="4307"/>
      <c r="G4" s="4308" t="s">
        <v>2788</v>
      </c>
      <c r="H4" s="4308"/>
      <c r="I4" s="4308"/>
      <c r="J4" s="4309" t="s">
        <v>2789</v>
      </c>
      <c r="K4" s="4310"/>
      <c r="L4" s="2111"/>
    </row>
    <row r="5" spans="2:13" ht="21" customHeight="1">
      <c r="B5" s="4306"/>
      <c r="C5" s="4308" t="s">
        <v>2790</v>
      </c>
      <c r="D5" s="4307" t="s">
        <v>2791</v>
      </c>
      <c r="E5" s="4307"/>
      <c r="F5" s="4307"/>
      <c r="G5" s="4308"/>
      <c r="H5" s="4308"/>
      <c r="I5" s="4308"/>
      <c r="J5" s="4309"/>
      <c r="K5" s="4310"/>
      <c r="L5" s="2111"/>
    </row>
    <row r="6" spans="2:13" ht="27" customHeight="1">
      <c r="B6" s="4306"/>
      <c r="C6" s="4308"/>
      <c r="D6" s="2113" t="s">
        <v>2792</v>
      </c>
      <c r="E6" s="2113" t="s">
        <v>2793</v>
      </c>
      <c r="F6" s="2113" t="s">
        <v>2794</v>
      </c>
      <c r="G6" s="2113" t="s">
        <v>2226</v>
      </c>
      <c r="H6" s="2113" t="s">
        <v>2795</v>
      </c>
      <c r="I6" s="2113" t="s">
        <v>2796</v>
      </c>
      <c r="J6" s="2114" t="s">
        <v>2226</v>
      </c>
      <c r="K6" s="2115" t="s">
        <v>2795</v>
      </c>
      <c r="L6" s="2111"/>
    </row>
    <row r="7" spans="2:13" ht="21" customHeight="1">
      <c r="B7" s="4306"/>
      <c r="C7" s="4307" t="s">
        <v>2268</v>
      </c>
      <c r="D7" s="4307"/>
      <c r="E7" s="4307"/>
      <c r="F7" s="4307"/>
      <c r="G7" s="4307"/>
      <c r="H7" s="2116" t="s">
        <v>2797</v>
      </c>
      <c r="I7" s="2116" t="s">
        <v>2798</v>
      </c>
      <c r="J7" s="2117" t="s">
        <v>2268</v>
      </c>
      <c r="K7" s="2118" t="s">
        <v>2797</v>
      </c>
      <c r="L7" s="2111"/>
    </row>
    <row r="8" spans="2:13" ht="18" customHeight="1">
      <c r="B8" s="2099" t="s">
        <v>2065</v>
      </c>
      <c r="C8" s="2119">
        <v>1626</v>
      </c>
      <c r="D8" s="2119">
        <v>1198</v>
      </c>
      <c r="E8" s="2119">
        <v>2027</v>
      </c>
      <c r="F8" s="2119">
        <v>11708</v>
      </c>
      <c r="G8" s="2119">
        <v>6716</v>
      </c>
      <c r="H8" s="2119">
        <v>98876</v>
      </c>
      <c r="I8" s="2119">
        <v>366303</v>
      </c>
      <c r="J8" s="2119">
        <v>1560</v>
      </c>
      <c r="K8" s="2119">
        <v>960</v>
      </c>
      <c r="L8" s="2120"/>
    </row>
    <row r="9" spans="2:13" ht="18" customHeight="1">
      <c r="B9" s="2121" t="s">
        <v>2066</v>
      </c>
      <c r="C9" s="2122">
        <v>1626</v>
      </c>
      <c r="D9" s="2122">
        <v>1198</v>
      </c>
      <c r="E9" s="2122">
        <v>1874</v>
      </c>
      <c r="F9" s="2122">
        <v>8484</v>
      </c>
      <c r="G9" s="2122">
        <v>5736</v>
      </c>
      <c r="H9" s="2122">
        <v>85117</v>
      </c>
      <c r="I9" s="2122">
        <v>296275</v>
      </c>
      <c r="J9" s="2122">
        <v>1315</v>
      </c>
      <c r="K9" s="2122">
        <v>843</v>
      </c>
      <c r="L9" s="2120"/>
    </row>
    <row r="10" spans="2:13" ht="18" customHeight="1">
      <c r="B10" s="2121" t="s">
        <v>2067</v>
      </c>
      <c r="C10" s="2122">
        <v>366</v>
      </c>
      <c r="D10" s="2122">
        <v>249</v>
      </c>
      <c r="E10" s="2122">
        <v>899</v>
      </c>
      <c r="F10" s="2122">
        <v>2783</v>
      </c>
      <c r="G10" s="2122">
        <v>1281</v>
      </c>
      <c r="H10" s="2122">
        <v>22107</v>
      </c>
      <c r="I10" s="2122">
        <v>80797</v>
      </c>
      <c r="J10" s="2122">
        <v>106</v>
      </c>
      <c r="K10" s="2122">
        <v>84</v>
      </c>
      <c r="L10" s="2120"/>
    </row>
    <row r="11" spans="2:13" ht="18" customHeight="1">
      <c r="B11" s="2121" t="s">
        <v>2759</v>
      </c>
      <c r="C11" s="2122">
        <v>366</v>
      </c>
      <c r="D11" s="2122">
        <v>8</v>
      </c>
      <c r="E11" s="2122">
        <v>10</v>
      </c>
      <c r="F11" s="2122">
        <v>531</v>
      </c>
      <c r="G11" s="2122">
        <v>701</v>
      </c>
      <c r="H11" s="2122">
        <v>8187</v>
      </c>
      <c r="I11" s="2122">
        <v>28200</v>
      </c>
      <c r="J11" s="2122">
        <v>51</v>
      </c>
      <c r="K11" s="2122">
        <v>37</v>
      </c>
      <c r="L11" s="2120"/>
    </row>
    <row r="12" spans="2:13" ht="18" customHeight="1">
      <c r="B12" s="2121" t="s">
        <v>2760</v>
      </c>
      <c r="C12" s="2122">
        <v>0</v>
      </c>
      <c r="D12" s="2122">
        <v>207</v>
      </c>
      <c r="E12" s="2122">
        <v>737</v>
      </c>
      <c r="F12" s="2122">
        <v>1734</v>
      </c>
      <c r="G12" s="2122">
        <v>247</v>
      </c>
      <c r="H12" s="2122">
        <v>7368</v>
      </c>
      <c r="I12" s="2122">
        <v>31319</v>
      </c>
      <c r="J12" s="2122">
        <v>25</v>
      </c>
      <c r="K12" s="2122">
        <v>19</v>
      </c>
      <c r="L12" s="2120"/>
    </row>
    <row r="13" spans="2:13" ht="18" customHeight="1">
      <c r="B13" s="2096" t="s">
        <v>2761</v>
      </c>
      <c r="C13" s="2122">
        <v>0</v>
      </c>
      <c r="D13" s="2122">
        <v>34</v>
      </c>
      <c r="E13" s="2122">
        <v>152</v>
      </c>
      <c r="F13" s="2122">
        <v>518</v>
      </c>
      <c r="G13" s="2122">
        <v>333</v>
      </c>
      <c r="H13" s="2122">
        <v>6552</v>
      </c>
      <c r="I13" s="2122">
        <v>21278</v>
      </c>
      <c r="J13" s="2122">
        <v>30</v>
      </c>
      <c r="K13" s="2122">
        <v>28</v>
      </c>
      <c r="L13" s="2120"/>
    </row>
    <row r="14" spans="2:13" ht="18" customHeight="1">
      <c r="B14" s="2121" t="s">
        <v>2077</v>
      </c>
      <c r="C14" s="2122">
        <v>868</v>
      </c>
      <c r="D14" s="2122">
        <v>602</v>
      </c>
      <c r="E14" s="2122">
        <v>386</v>
      </c>
      <c r="F14" s="2122">
        <v>1721</v>
      </c>
      <c r="G14" s="2122">
        <v>1518</v>
      </c>
      <c r="H14" s="2122">
        <v>39121</v>
      </c>
      <c r="I14" s="2122">
        <v>87764</v>
      </c>
      <c r="J14" s="2122">
        <v>468</v>
      </c>
      <c r="K14" s="2122">
        <v>302</v>
      </c>
      <c r="L14" s="2120"/>
    </row>
    <row r="15" spans="2:13" ht="18" customHeight="1">
      <c r="B15" s="2121" t="s">
        <v>2762</v>
      </c>
      <c r="C15" s="2122">
        <v>714</v>
      </c>
      <c r="D15" s="2122">
        <v>477</v>
      </c>
      <c r="E15" s="2122">
        <v>21</v>
      </c>
      <c r="F15" s="2122">
        <v>289</v>
      </c>
      <c r="G15" s="2122">
        <v>819</v>
      </c>
      <c r="H15" s="2122">
        <v>32197</v>
      </c>
      <c r="I15" s="2122">
        <v>52642</v>
      </c>
      <c r="J15" s="2122">
        <v>76</v>
      </c>
      <c r="K15" s="2122">
        <v>43</v>
      </c>
      <c r="L15" s="2120"/>
    </row>
    <row r="16" spans="2:13" ht="18" customHeight="1">
      <c r="B16" s="2121" t="s">
        <v>2763</v>
      </c>
      <c r="C16" s="2122">
        <v>14</v>
      </c>
      <c r="D16" s="2122">
        <v>117</v>
      </c>
      <c r="E16" s="2122">
        <v>192</v>
      </c>
      <c r="F16" s="2122">
        <v>317</v>
      </c>
      <c r="G16" s="2122">
        <v>177</v>
      </c>
      <c r="H16" s="2122">
        <v>1783</v>
      </c>
      <c r="I16" s="2122">
        <v>9152</v>
      </c>
      <c r="J16" s="2122">
        <v>14</v>
      </c>
      <c r="K16" s="2122">
        <v>79</v>
      </c>
      <c r="L16" s="2120"/>
    </row>
    <row r="17" spans="1:11" ht="18" customHeight="1">
      <c r="B17" s="2121" t="s">
        <v>2764</v>
      </c>
      <c r="C17" s="2122">
        <v>0</v>
      </c>
      <c r="D17" s="2122">
        <v>0</v>
      </c>
      <c r="E17" s="2122">
        <v>58</v>
      </c>
      <c r="F17" s="2122">
        <v>300</v>
      </c>
      <c r="G17" s="2122">
        <v>129</v>
      </c>
      <c r="H17" s="2122">
        <v>512</v>
      </c>
      <c r="I17" s="2122">
        <v>5530</v>
      </c>
      <c r="J17" s="2122">
        <v>11</v>
      </c>
      <c r="K17" s="2122">
        <v>3</v>
      </c>
    </row>
    <row r="18" spans="1:11" ht="18" customHeight="1">
      <c r="B18" s="2121" t="s">
        <v>2765</v>
      </c>
      <c r="C18" s="2122">
        <v>140</v>
      </c>
      <c r="D18" s="2122">
        <v>8</v>
      </c>
      <c r="E18" s="2122">
        <v>115</v>
      </c>
      <c r="F18" s="2122">
        <v>815</v>
      </c>
      <c r="G18" s="2122">
        <v>393</v>
      </c>
      <c r="H18" s="2122">
        <v>4629</v>
      </c>
      <c r="I18" s="2122">
        <v>20440</v>
      </c>
      <c r="J18" s="2122">
        <v>367</v>
      </c>
      <c r="K18" s="2122">
        <v>177</v>
      </c>
    </row>
    <row r="19" spans="1:11" ht="18" customHeight="1">
      <c r="B19" s="2121" t="s">
        <v>2090</v>
      </c>
      <c r="C19" s="2122">
        <v>178</v>
      </c>
      <c r="D19" s="2122">
        <v>96</v>
      </c>
      <c r="E19" s="2122">
        <v>215</v>
      </c>
      <c r="F19" s="2122">
        <v>1370</v>
      </c>
      <c r="G19" s="2122">
        <v>1178</v>
      </c>
      <c r="H19" s="2122">
        <v>8986</v>
      </c>
      <c r="I19" s="2122">
        <v>46492</v>
      </c>
      <c r="J19" s="2122">
        <v>480</v>
      </c>
      <c r="K19" s="2122">
        <v>274</v>
      </c>
    </row>
    <row r="20" spans="1:11" ht="18" customHeight="1">
      <c r="B20" s="2121" t="s">
        <v>2766</v>
      </c>
      <c r="C20" s="2122">
        <v>54</v>
      </c>
      <c r="D20" s="2122">
        <v>0</v>
      </c>
      <c r="E20" s="2122">
        <v>0</v>
      </c>
      <c r="F20" s="2122">
        <v>193</v>
      </c>
      <c r="G20" s="2122">
        <v>156</v>
      </c>
      <c r="H20" s="2122">
        <v>496</v>
      </c>
      <c r="I20" s="2122">
        <v>5768</v>
      </c>
      <c r="J20" s="2122">
        <v>8</v>
      </c>
      <c r="K20" s="2122">
        <v>5</v>
      </c>
    </row>
    <row r="21" spans="1:11" s="1159" customFormat="1" ht="18" customHeight="1">
      <c r="A21" s="1158"/>
      <c r="B21" s="2121" t="s">
        <v>678</v>
      </c>
      <c r="C21" s="2122">
        <v>44</v>
      </c>
      <c r="D21" s="2122">
        <v>0</v>
      </c>
      <c r="E21" s="2122">
        <v>0</v>
      </c>
      <c r="F21" s="2122">
        <v>72</v>
      </c>
      <c r="G21" s="2122">
        <v>58</v>
      </c>
      <c r="H21" s="2122">
        <v>3821</v>
      </c>
      <c r="I21" s="2122">
        <v>7022</v>
      </c>
      <c r="J21" s="2122">
        <v>63</v>
      </c>
      <c r="K21" s="2122">
        <v>29</v>
      </c>
    </row>
    <row r="22" spans="1:11" s="1159" customFormat="1" ht="18" customHeight="1">
      <c r="A22" s="1158"/>
      <c r="B22" s="2121" t="s">
        <v>2767</v>
      </c>
      <c r="C22" s="2122">
        <v>80</v>
      </c>
      <c r="D22" s="2122">
        <v>0</v>
      </c>
      <c r="E22" s="2122">
        <v>73</v>
      </c>
      <c r="F22" s="2122">
        <v>732</v>
      </c>
      <c r="G22" s="2122">
        <v>524</v>
      </c>
      <c r="H22" s="2122">
        <v>3064</v>
      </c>
      <c r="I22" s="2122">
        <v>21331</v>
      </c>
      <c r="J22" s="2122">
        <v>142</v>
      </c>
      <c r="K22" s="2122">
        <v>66</v>
      </c>
    </row>
    <row r="23" spans="1:11" ht="18" customHeight="1">
      <c r="B23" s="2121" t="s">
        <v>2768</v>
      </c>
      <c r="C23" s="2122">
        <v>0</v>
      </c>
      <c r="D23" s="2122">
        <v>96</v>
      </c>
      <c r="E23" s="2122">
        <v>142</v>
      </c>
      <c r="F23" s="2122">
        <v>373</v>
      </c>
      <c r="G23" s="2122">
        <v>440</v>
      </c>
      <c r="H23" s="2122">
        <v>1605</v>
      </c>
      <c r="I23" s="2122">
        <v>12371</v>
      </c>
      <c r="J23" s="2122">
        <v>267</v>
      </c>
      <c r="K23" s="2122">
        <v>175</v>
      </c>
    </row>
    <row r="24" spans="1:11" ht="18" customHeight="1">
      <c r="B24" s="2121" t="s">
        <v>2093</v>
      </c>
      <c r="C24" s="2122">
        <v>0</v>
      </c>
      <c r="D24" s="2122">
        <v>45</v>
      </c>
      <c r="E24" s="2122">
        <v>13</v>
      </c>
      <c r="F24" s="2122">
        <v>613</v>
      </c>
      <c r="G24" s="2122">
        <v>164</v>
      </c>
      <c r="H24" s="2122">
        <v>2127</v>
      </c>
      <c r="I24" s="2122">
        <v>10709</v>
      </c>
      <c r="J24" s="2122">
        <v>39</v>
      </c>
      <c r="K24" s="2122">
        <v>20</v>
      </c>
    </row>
    <row r="25" spans="1:11" ht="18" customHeight="1">
      <c r="B25" s="2121" t="s">
        <v>2769</v>
      </c>
      <c r="C25" s="2122">
        <v>0</v>
      </c>
      <c r="D25" s="2122">
        <v>45</v>
      </c>
      <c r="E25" s="2122">
        <v>13</v>
      </c>
      <c r="F25" s="2122">
        <v>613</v>
      </c>
      <c r="G25" s="2122">
        <v>164</v>
      </c>
      <c r="H25" s="2122">
        <v>2127</v>
      </c>
      <c r="I25" s="2122">
        <v>10709</v>
      </c>
      <c r="J25" s="2122">
        <v>39</v>
      </c>
      <c r="K25" s="2122">
        <v>20</v>
      </c>
    </row>
    <row r="26" spans="1:11" ht="18" customHeight="1">
      <c r="B26" s="2121" t="s">
        <v>2099</v>
      </c>
      <c r="C26" s="2122">
        <v>214</v>
      </c>
      <c r="D26" s="2122">
        <v>206</v>
      </c>
      <c r="E26" s="2122">
        <v>361</v>
      </c>
      <c r="F26" s="2122">
        <v>1997</v>
      </c>
      <c r="G26" s="2122">
        <v>1595</v>
      </c>
      <c r="H26" s="2122">
        <v>12776</v>
      </c>
      <c r="I26" s="2122">
        <v>70512</v>
      </c>
      <c r="J26" s="2122">
        <v>222</v>
      </c>
      <c r="K26" s="2122">
        <v>164</v>
      </c>
    </row>
    <row r="27" spans="1:11" ht="18" customHeight="1">
      <c r="B27" s="2121" t="s">
        <v>2770</v>
      </c>
      <c r="C27" s="2122">
        <v>0</v>
      </c>
      <c r="D27" s="2122">
        <v>0</v>
      </c>
      <c r="E27" s="2122">
        <v>102</v>
      </c>
      <c r="F27" s="2122">
        <v>598</v>
      </c>
      <c r="G27" s="2122">
        <v>295</v>
      </c>
      <c r="H27" s="2122">
        <v>1742</v>
      </c>
      <c r="I27" s="2122">
        <v>11831</v>
      </c>
      <c r="J27" s="2122">
        <v>87</v>
      </c>
      <c r="K27" s="2122">
        <v>39</v>
      </c>
    </row>
    <row r="28" spans="1:11" ht="18" customHeight="1">
      <c r="B28" s="2121" t="s">
        <v>2771</v>
      </c>
      <c r="C28" s="2122">
        <v>0</v>
      </c>
      <c r="D28" s="2122">
        <v>26</v>
      </c>
      <c r="E28" s="2122">
        <v>80</v>
      </c>
      <c r="F28" s="2122">
        <v>440</v>
      </c>
      <c r="G28" s="2122">
        <v>313</v>
      </c>
      <c r="H28" s="2122">
        <v>3121</v>
      </c>
      <c r="I28" s="2122">
        <v>14187</v>
      </c>
      <c r="J28" s="2122">
        <v>20</v>
      </c>
      <c r="K28" s="2122">
        <v>57</v>
      </c>
    </row>
    <row r="29" spans="1:11" ht="18" customHeight="1">
      <c r="B29" s="2121" t="s">
        <v>2772</v>
      </c>
      <c r="C29" s="2122">
        <v>171</v>
      </c>
      <c r="D29" s="2122">
        <v>74</v>
      </c>
      <c r="E29" s="2122">
        <v>137</v>
      </c>
      <c r="F29" s="2122">
        <v>673</v>
      </c>
      <c r="G29" s="2122">
        <v>585</v>
      </c>
      <c r="H29" s="2122">
        <v>4516</v>
      </c>
      <c r="I29" s="2122">
        <v>24873</v>
      </c>
      <c r="J29" s="2122">
        <v>56</v>
      </c>
      <c r="K29" s="2122">
        <v>38</v>
      </c>
    </row>
    <row r="30" spans="1:11" ht="18" customHeight="1">
      <c r="B30" s="2121" t="s">
        <v>2773</v>
      </c>
      <c r="C30" s="2122">
        <v>0</v>
      </c>
      <c r="D30" s="2122">
        <v>0</v>
      </c>
      <c r="E30" s="2122">
        <v>10</v>
      </c>
      <c r="F30" s="2122">
        <v>109</v>
      </c>
      <c r="G30" s="2122">
        <v>220</v>
      </c>
      <c r="H30" s="2122">
        <v>935</v>
      </c>
      <c r="I30" s="2122">
        <v>8073</v>
      </c>
      <c r="J30" s="2122">
        <v>43</v>
      </c>
      <c r="K30" s="2122">
        <v>21</v>
      </c>
    </row>
    <row r="31" spans="1:11" ht="18" customHeight="1">
      <c r="B31" s="2121" t="s">
        <v>2774</v>
      </c>
      <c r="C31" s="2122">
        <v>43</v>
      </c>
      <c r="D31" s="2122">
        <v>106</v>
      </c>
      <c r="E31" s="2122">
        <v>32</v>
      </c>
      <c r="F31" s="2122">
        <v>177</v>
      </c>
      <c r="G31" s="2122">
        <v>182</v>
      </c>
      <c r="H31" s="2122">
        <v>2462</v>
      </c>
      <c r="I31" s="2122">
        <v>11548</v>
      </c>
      <c r="J31" s="2122">
        <v>16</v>
      </c>
      <c r="K31" s="2122">
        <v>8</v>
      </c>
    </row>
    <row r="32" spans="1:11" ht="18" customHeight="1">
      <c r="B32" s="2099" t="s">
        <v>846</v>
      </c>
      <c r="C32" s="2119">
        <v>0</v>
      </c>
      <c r="D32" s="2119">
        <v>0</v>
      </c>
      <c r="E32" s="2119">
        <v>0</v>
      </c>
      <c r="F32" s="2119">
        <v>2948</v>
      </c>
      <c r="G32" s="2119">
        <v>778</v>
      </c>
      <c r="H32" s="2119">
        <v>9960</v>
      </c>
      <c r="I32" s="2119">
        <v>54150</v>
      </c>
      <c r="J32" s="2119">
        <v>9</v>
      </c>
      <c r="K32" s="2119">
        <v>8</v>
      </c>
    </row>
    <row r="33" spans="1:12" ht="18" customHeight="1">
      <c r="B33" s="2099" t="s">
        <v>1610</v>
      </c>
      <c r="C33" s="2119">
        <v>0</v>
      </c>
      <c r="D33" s="2119">
        <v>0</v>
      </c>
      <c r="E33" s="2119">
        <v>153</v>
      </c>
      <c r="F33" s="2119">
        <v>276</v>
      </c>
      <c r="G33" s="2119">
        <v>202</v>
      </c>
      <c r="H33" s="2119">
        <v>3799</v>
      </c>
      <c r="I33" s="2119">
        <v>15878</v>
      </c>
      <c r="J33" s="2119">
        <v>236</v>
      </c>
      <c r="K33" s="2119">
        <v>110</v>
      </c>
      <c r="L33" s="2111"/>
    </row>
    <row r="34" spans="1:12" ht="21" customHeight="1">
      <c r="B34" s="4306"/>
      <c r="C34" s="4307" t="s">
        <v>2799</v>
      </c>
      <c r="D34" s="4307"/>
      <c r="E34" s="4307"/>
      <c r="F34" s="4307"/>
      <c r="G34" s="4308" t="s">
        <v>2800</v>
      </c>
      <c r="H34" s="4308"/>
      <c r="I34" s="4308"/>
      <c r="J34" s="4309" t="s">
        <v>2801</v>
      </c>
      <c r="K34" s="4310"/>
      <c r="L34" s="2111"/>
    </row>
    <row r="35" spans="1:12" ht="21" customHeight="1">
      <c r="B35" s="4306"/>
      <c r="C35" s="4308" t="s">
        <v>2802</v>
      </c>
      <c r="D35" s="4307" t="s">
        <v>2803</v>
      </c>
      <c r="E35" s="4307"/>
      <c r="F35" s="4307"/>
      <c r="G35" s="4308"/>
      <c r="H35" s="4308"/>
      <c r="I35" s="4308"/>
      <c r="J35" s="4309"/>
      <c r="K35" s="4310"/>
      <c r="L35" s="2111"/>
    </row>
    <row r="36" spans="1:12" ht="27" customHeight="1">
      <c r="B36" s="4306"/>
      <c r="C36" s="4308"/>
      <c r="D36" s="2113" t="s">
        <v>2804</v>
      </c>
      <c r="E36" s="2113" t="s">
        <v>2805</v>
      </c>
      <c r="F36" s="2113" t="s">
        <v>2806</v>
      </c>
      <c r="G36" s="2113" t="s">
        <v>2226</v>
      </c>
      <c r="H36" s="2113" t="s">
        <v>869</v>
      </c>
      <c r="I36" s="2113" t="s">
        <v>2807</v>
      </c>
      <c r="J36" s="2114" t="s">
        <v>2226</v>
      </c>
      <c r="K36" s="2115" t="s">
        <v>869</v>
      </c>
      <c r="L36" s="2111"/>
    </row>
    <row r="37" spans="1:12" ht="21" customHeight="1">
      <c r="B37" s="4306"/>
      <c r="C37" s="4307" t="s">
        <v>2289</v>
      </c>
      <c r="D37" s="4307"/>
      <c r="E37" s="4307"/>
      <c r="F37" s="4307"/>
      <c r="G37" s="4307"/>
      <c r="H37" s="2116" t="s">
        <v>2797</v>
      </c>
      <c r="I37" s="2116" t="s">
        <v>2798</v>
      </c>
      <c r="J37" s="2117" t="s">
        <v>2289</v>
      </c>
      <c r="K37" s="2118" t="s">
        <v>2797</v>
      </c>
      <c r="L37" s="2111"/>
    </row>
    <row r="38" spans="1:12" ht="12.75" customHeight="1">
      <c r="B38" s="2123"/>
      <c r="C38" s="2124"/>
      <c r="D38" s="2124"/>
      <c r="E38" s="2124"/>
      <c r="F38" s="2124"/>
      <c r="G38" s="2124"/>
      <c r="H38" s="2124"/>
      <c r="I38" s="2124"/>
      <c r="J38" s="2125"/>
      <c r="K38" s="2125"/>
      <c r="L38" s="2111"/>
    </row>
    <row r="39" spans="1:12" ht="12.75" customHeight="1">
      <c r="B39" s="4155" t="s">
        <v>2113</v>
      </c>
      <c r="C39" s="4311"/>
      <c r="D39" s="4311"/>
      <c r="E39" s="4311"/>
      <c r="F39" s="4311"/>
      <c r="G39" s="4311"/>
      <c r="H39" s="4311"/>
      <c r="I39" s="4311"/>
      <c r="J39" s="4311"/>
      <c r="K39" s="4311"/>
      <c r="L39" s="2111"/>
    </row>
    <row r="40" spans="1:12" ht="12.75" customHeight="1">
      <c r="B40" s="4155" t="s">
        <v>2808</v>
      </c>
      <c r="C40" s="4311"/>
      <c r="D40" s="4311"/>
      <c r="E40" s="4311"/>
      <c r="F40" s="4311"/>
      <c r="G40" s="4311"/>
      <c r="H40" s="4311"/>
      <c r="I40" s="4311"/>
      <c r="J40" s="4311"/>
      <c r="K40" s="4311"/>
      <c r="L40" s="2111"/>
    </row>
    <row r="41" spans="1:12" ht="12.75" customHeight="1">
      <c r="B41" s="4155" t="s">
        <v>2809</v>
      </c>
      <c r="C41" s="4155"/>
      <c r="D41" s="4155"/>
      <c r="E41" s="4155"/>
      <c r="F41" s="4155"/>
      <c r="G41" s="4155"/>
      <c r="H41" s="4312"/>
      <c r="I41" s="4312"/>
      <c r="J41" s="4312"/>
      <c r="K41" s="4312"/>
      <c r="L41" s="2111"/>
    </row>
    <row r="42" spans="1:12" ht="93" customHeight="1">
      <c r="B42" s="4313" t="s">
        <v>2810</v>
      </c>
      <c r="C42" s="4313"/>
      <c r="D42" s="4313"/>
      <c r="E42" s="4313"/>
      <c r="F42" s="4313"/>
      <c r="G42" s="4313"/>
      <c r="H42" s="4313"/>
      <c r="I42" s="4313"/>
      <c r="J42" s="4313"/>
      <c r="K42" s="4313"/>
    </row>
    <row r="43" spans="1:12" ht="93" customHeight="1">
      <c r="B43" s="4313" t="s">
        <v>2811</v>
      </c>
      <c r="C43" s="4313"/>
      <c r="D43" s="4313"/>
      <c r="E43" s="4313"/>
      <c r="F43" s="4313"/>
      <c r="G43" s="4313"/>
      <c r="H43" s="4313"/>
      <c r="I43" s="4313"/>
      <c r="J43" s="4313"/>
      <c r="K43" s="4313"/>
    </row>
    <row r="44" spans="1:12" ht="12.75" customHeight="1">
      <c r="B44" s="2126"/>
      <c r="C44" s="2126"/>
      <c r="D44" s="2126"/>
      <c r="E44" s="2126"/>
      <c r="F44" s="2126"/>
      <c r="G44" s="2126"/>
      <c r="H44" s="2126"/>
      <c r="I44" s="2126"/>
      <c r="J44" s="2126"/>
      <c r="K44" s="2126"/>
    </row>
    <row r="45" spans="1:12" s="2107" customFormat="1" ht="12.75" customHeight="1">
      <c r="A45" s="2106"/>
      <c r="B45" s="3503" t="s">
        <v>2116</v>
      </c>
      <c r="C45" s="3503"/>
      <c r="D45" s="3503"/>
      <c r="E45" s="3503"/>
      <c r="F45" s="3503"/>
      <c r="G45" s="3503"/>
      <c r="H45" s="3503"/>
      <c r="I45" s="3503"/>
      <c r="J45" s="3503"/>
      <c r="K45" s="3503"/>
    </row>
    <row r="46" spans="1:12" ht="12.75" customHeight="1">
      <c r="B46" s="4280" t="s">
        <v>2812</v>
      </c>
      <c r="C46" s="4280"/>
      <c r="D46" s="4280" t="s">
        <v>2813</v>
      </c>
      <c r="E46" s="4280"/>
      <c r="F46" s="4280"/>
    </row>
    <row r="47" spans="1:12" ht="12.75" customHeight="1">
      <c r="B47" s="4280" t="s">
        <v>2814</v>
      </c>
      <c r="C47" s="4280"/>
      <c r="D47" s="4280" t="s">
        <v>2815</v>
      </c>
      <c r="E47" s="4280"/>
      <c r="F47" s="4280"/>
    </row>
    <row r="48" spans="1:12" ht="12.75" customHeight="1">
      <c r="B48" s="4280" t="s">
        <v>2816</v>
      </c>
      <c r="C48" s="4280"/>
      <c r="D48" s="4280" t="s">
        <v>2817</v>
      </c>
      <c r="E48" s="4280"/>
      <c r="F48" s="4280"/>
    </row>
  </sheetData>
  <mergeCells count="28">
    <mergeCell ref="B46:C46"/>
    <mergeCell ref="D46:F46"/>
    <mergeCell ref="B47:C47"/>
    <mergeCell ref="D47:F47"/>
    <mergeCell ref="B48:C48"/>
    <mergeCell ref="D48:F48"/>
    <mergeCell ref="B45:K45"/>
    <mergeCell ref="B34:B37"/>
    <mergeCell ref="C34:F34"/>
    <mergeCell ref="G34:I35"/>
    <mergeCell ref="J34:K35"/>
    <mergeCell ref="C35:C36"/>
    <mergeCell ref="D35:F35"/>
    <mergeCell ref="C37:G37"/>
    <mergeCell ref="B39:K39"/>
    <mergeCell ref="B40:K40"/>
    <mergeCell ref="B41:K41"/>
    <mergeCell ref="B42:K42"/>
    <mergeCell ref="B43:K43"/>
    <mergeCell ref="B1:K1"/>
    <mergeCell ref="B2:K2"/>
    <mergeCell ref="B4:B7"/>
    <mergeCell ref="C4:F4"/>
    <mergeCell ref="G4:I5"/>
    <mergeCell ref="J4:K5"/>
    <mergeCell ref="C5:C6"/>
    <mergeCell ref="D5:F5"/>
    <mergeCell ref="C7:G7"/>
  </mergeCells>
  <hyperlinks>
    <hyperlink ref="B46" r:id="rId1"/>
    <hyperlink ref="B47" r:id="rId2"/>
    <hyperlink ref="B48" r:id="rId3"/>
    <hyperlink ref="D46" r:id="rId4"/>
    <hyperlink ref="D47" r:id="rId5"/>
    <hyperlink ref="D48" r:id="rId6"/>
    <hyperlink ref="M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7"/>
  <headerFooter alignWithMargins="0"/>
</worksheet>
</file>

<file path=xl/worksheets/sheet16.xml><?xml version="1.0" encoding="utf-8"?>
<worksheet xmlns="http://schemas.openxmlformats.org/spreadsheetml/2006/main" xmlns:r="http://schemas.openxmlformats.org/officeDocument/2006/relationships">
  <sheetPr>
    <pageSetUpPr fitToPage="1"/>
  </sheetPr>
  <dimension ref="A1:S33"/>
  <sheetViews>
    <sheetView showGridLines="0" workbookViewId="0">
      <selection activeCell="B2" sqref="B2:O2"/>
    </sheetView>
  </sheetViews>
  <sheetFormatPr defaultRowHeight="11.25"/>
  <cols>
    <col min="1" max="1" width="6.7109375" style="559" customWidth="1"/>
    <col min="2" max="2" width="20.7109375" style="559" customWidth="1"/>
    <col min="3" max="3" width="9.7109375" style="595" customWidth="1"/>
    <col min="4" max="6" width="9.7109375" style="596" customWidth="1"/>
    <col min="7" max="11" width="9.7109375" style="597" customWidth="1"/>
    <col min="12" max="12" width="9.7109375" style="596" customWidth="1"/>
    <col min="13" max="13" width="9.85546875" style="597" customWidth="1"/>
    <col min="14" max="14" width="9.7109375" style="597" customWidth="1"/>
    <col min="15" max="15" width="11.7109375" style="597" customWidth="1"/>
    <col min="16" max="16" width="6.7109375" style="559" customWidth="1"/>
    <col min="17" max="17" width="13.140625" style="567" bestFit="1" customWidth="1"/>
    <col min="18" max="18" width="4.85546875" style="567" bestFit="1" customWidth="1"/>
    <col min="19" max="16384" width="9.140625" style="559"/>
  </cols>
  <sheetData>
    <row r="1" spans="1:19" ht="30" customHeight="1">
      <c r="B1" s="3527" t="s">
        <v>1839</v>
      </c>
      <c r="C1" s="3527"/>
      <c r="D1" s="3527"/>
      <c r="E1" s="3527"/>
      <c r="F1" s="3527"/>
      <c r="G1" s="3527"/>
      <c r="H1" s="3527"/>
      <c r="I1" s="3527"/>
      <c r="J1" s="3527"/>
      <c r="K1" s="3527"/>
      <c r="L1" s="3527"/>
      <c r="M1" s="3527"/>
      <c r="N1" s="3527"/>
      <c r="O1" s="3527"/>
      <c r="Q1" s="560"/>
      <c r="R1" s="560"/>
    </row>
    <row r="2" spans="1:19" ht="30" customHeight="1">
      <c r="B2" s="3528" t="s">
        <v>1840</v>
      </c>
      <c r="C2" s="3528"/>
      <c r="D2" s="3528"/>
      <c r="E2" s="3528"/>
      <c r="F2" s="3528"/>
      <c r="G2" s="3528"/>
      <c r="H2" s="3528"/>
      <c r="I2" s="3528"/>
      <c r="J2" s="3528"/>
      <c r="K2" s="3528"/>
      <c r="L2" s="3528"/>
      <c r="M2" s="3528"/>
      <c r="N2" s="3528"/>
      <c r="O2" s="3528"/>
      <c r="Q2" s="560"/>
      <c r="R2" s="560"/>
    </row>
    <row r="3" spans="1:19" ht="12.75" customHeight="1">
      <c r="B3" s="561"/>
      <c r="C3" s="561"/>
      <c r="D3" s="561"/>
      <c r="E3" s="561"/>
      <c r="F3" s="561"/>
      <c r="G3" s="561"/>
      <c r="H3" s="561"/>
      <c r="I3" s="561"/>
      <c r="J3" s="561"/>
      <c r="K3" s="561"/>
      <c r="L3" s="561"/>
      <c r="M3" s="561"/>
      <c r="N3" s="561"/>
      <c r="O3" s="561"/>
      <c r="Q3" s="1951" t="s">
        <v>2512</v>
      </c>
      <c r="R3" s="560"/>
    </row>
    <row r="4" spans="1:19" ht="76.5" customHeight="1">
      <c r="A4" s="562"/>
      <c r="B4" s="3529"/>
      <c r="C4" s="96" t="s">
        <v>1841</v>
      </c>
      <c r="D4" s="96" t="s">
        <v>1842</v>
      </c>
      <c r="E4" s="96" t="s">
        <v>1843</v>
      </c>
      <c r="F4" s="564" t="s">
        <v>1844</v>
      </c>
      <c r="G4" s="96" t="s">
        <v>1845</v>
      </c>
      <c r="H4" s="96" t="s">
        <v>1846</v>
      </c>
      <c r="I4" s="96" t="s">
        <v>1847</v>
      </c>
      <c r="J4" s="96" t="s">
        <v>1848</v>
      </c>
      <c r="K4" s="96" t="s">
        <v>1849</v>
      </c>
      <c r="L4" s="96" t="s">
        <v>1850</v>
      </c>
      <c r="M4" s="96" t="s">
        <v>1851</v>
      </c>
      <c r="N4" s="565" t="s">
        <v>1852</v>
      </c>
      <c r="O4" s="96" t="s">
        <v>1853</v>
      </c>
      <c r="P4" s="285"/>
      <c r="Q4" s="566"/>
    </row>
    <row r="5" spans="1:19" ht="21" customHeight="1">
      <c r="A5" s="562"/>
      <c r="B5" s="3529"/>
      <c r="C5" s="568" t="s">
        <v>2301</v>
      </c>
      <c r="D5" s="3509" t="s">
        <v>2063</v>
      </c>
      <c r="E5" s="3510"/>
      <c r="F5" s="3530"/>
      <c r="G5" s="3509" t="s">
        <v>1854</v>
      </c>
      <c r="H5" s="3510"/>
      <c r="I5" s="3510"/>
      <c r="J5" s="3510"/>
      <c r="K5" s="3510"/>
      <c r="L5" s="96" t="s">
        <v>2268</v>
      </c>
      <c r="M5" s="96" t="s">
        <v>1854</v>
      </c>
      <c r="N5" s="3508" t="s">
        <v>2063</v>
      </c>
      <c r="O5" s="3509"/>
      <c r="P5" s="285"/>
      <c r="Q5" s="569"/>
      <c r="R5" s="570"/>
    </row>
    <row r="6" spans="1:19" s="571" customFormat="1" ht="21" customHeight="1">
      <c r="B6" s="572" t="s">
        <v>2065</v>
      </c>
      <c r="C6" s="573">
        <v>113.7</v>
      </c>
      <c r="D6" s="574">
        <v>-0.52</v>
      </c>
      <c r="E6" s="574">
        <v>-0.17</v>
      </c>
      <c r="F6" s="574">
        <v>-0.36</v>
      </c>
      <c r="G6" s="575">
        <v>8.5</v>
      </c>
      <c r="H6" s="575">
        <v>10.199999999999999</v>
      </c>
      <c r="I6" s="575">
        <v>3.3</v>
      </c>
      <c r="J6" s="575">
        <v>2.4</v>
      </c>
      <c r="K6" s="575">
        <v>36.299999999999997</v>
      </c>
      <c r="L6" s="576">
        <v>1.28</v>
      </c>
      <c r="M6" s="577">
        <v>12.2</v>
      </c>
      <c r="N6" s="575">
        <v>45.6</v>
      </c>
      <c r="O6" s="575">
        <v>12.2</v>
      </c>
      <c r="Q6" s="578"/>
      <c r="R6" s="578"/>
      <c r="S6" s="577"/>
    </row>
    <row r="7" spans="1:19" s="571" customFormat="1" ht="21" customHeight="1">
      <c r="B7" s="579" t="s">
        <v>2066</v>
      </c>
      <c r="C7" s="580">
        <v>112</v>
      </c>
      <c r="D7" s="581">
        <v>-0.54</v>
      </c>
      <c r="E7" s="581">
        <v>-0.17</v>
      </c>
      <c r="F7" s="581">
        <v>-0.37</v>
      </c>
      <c r="G7" s="582">
        <v>8.5</v>
      </c>
      <c r="H7" s="582">
        <v>10.3</v>
      </c>
      <c r="I7" s="582">
        <v>3.3</v>
      </c>
      <c r="J7" s="582">
        <v>2.4</v>
      </c>
      <c r="K7" s="582">
        <v>36.4</v>
      </c>
      <c r="L7" s="583">
        <v>1.29</v>
      </c>
      <c r="M7" s="584">
        <v>11.9</v>
      </c>
      <c r="N7" s="582">
        <v>45.9</v>
      </c>
      <c r="O7" s="582">
        <v>12.5</v>
      </c>
      <c r="Q7" s="578"/>
      <c r="R7" s="578"/>
      <c r="S7" s="577"/>
    </row>
    <row r="8" spans="1:19" s="571" customFormat="1" ht="21" customHeight="1">
      <c r="B8" s="572" t="s">
        <v>2101</v>
      </c>
      <c r="C8" s="573">
        <v>328.4</v>
      </c>
      <c r="D8" s="574">
        <v>-0.43</v>
      </c>
      <c r="E8" s="574">
        <v>-0.2</v>
      </c>
      <c r="F8" s="574">
        <v>-0.23</v>
      </c>
      <c r="G8" s="575">
        <v>7.8</v>
      </c>
      <c r="H8" s="575">
        <v>9.8000000000000007</v>
      </c>
      <c r="I8" s="575">
        <v>3.1</v>
      </c>
      <c r="J8" s="575">
        <v>2.2999999999999998</v>
      </c>
      <c r="K8" s="575">
        <v>30</v>
      </c>
      <c r="L8" s="585">
        <v>1.08</v>
      </c>
      <c r="M8" s="577">
        <v>9.8000000000000007</v>
      </c>
      <c r="N8" s="575">
        <v>43.3</v>
      </c>
      <c r="O8" s="575">
        <v>10.199999999999999</v>
      </c>
      <c r="Q8" s="578"/>
      <c r="R8" s="586"/>
      <c r="S8" s="577"/>
    </row>
    <row r="9" spans="1:19" s="587" customFormat="1" ht="21" customHeight="1">
      <c r="B9" s="588" t="s">
        <v>2269</v>
      </c>
      <c r="C9" s="580">
        <v>102</v>
      </c>
      <c r="D9" s="581">
        <v>-0.27</v>
      </c>
      <c r="E9" s="581">
        <v>-0.64</v>
      </c>
      <c r="F9" s="581">
        <v>0.37</v>
      </c>
      <c r="G9" s="582">
        <v>6.8</v>
      </c>
      <c r="H9" s="582">
        <v>13.3</v>
      </c>
      <c r="I9" s="582">
        <v>2.5</v>
      </c>
      <c r="J9" s="582">
        <v>1.9</v>
      </c>
      <c r="K9" s="582">
        <v>29.9</v>
      </c>
      <c r="L9" s="581" t="s">
        <v>2069</v>
      </c>
      <c r="M9" s="582" t="s">
        <v>2069</v>
      </c>
      <c r="N9" s="582">
        <v>29.5</v>
      </c>
      <c r="O9" s="582">
        <v>24.1</v>
      </c>
      <c r="Q9" s="569"/>
      <c r="R9" s="570"/>
      <c r="S9" s="577"/>
    </row>
    <row r="10" spans="1:19" s="587" customFormat="1" ht="21" customHeight="1">
      <c r="B10" s="588" t="s">
        <v>2270</v>
      </c>
      <c r="C10" s="580">
        <v>671.7</v>
      </c>
      <c r="D10" s="581">
        <v>-0.48</v>
      </c>
      <c r="E10" s="581">
        <v>0.09</v>
      </c>
      <c r="F10" s="581">
        <v>-0.56999999999999995</v>
      </c>
      <c r="G10" s="582">
        <v>8.6</v>
      </c>
      <c r="H10" s="582">
        <v>7.7</v>
      </c>
      <c r="I10" s="582">
        <v>2.2000000000000002</v>
      </c>
      <c r="J10" s="582">
        <v>2.2999999999999998</v>
      </c>
      <c r="K10" s="582">
        <v>31.4</v>
      </c>
      <c r="L10" s="581" t="s">
        <v>2069</v>
      </c>
      <c r="M10" s="582" t="s">
        <v>2069</v>
      </c>
      <c r="N10" s="582">
        <v>53</v>
      </c>
      <c r="O10" s="582">
        <v>3.8</v>
      </c>
      <c r="Q10" s="569"/>
      <c r="R10" s="570"/>
      <c r="S10" s="577"/>
    </row>
    <row r="11" spans="1:19" s="587" customFormat="1" ht="21" customHeight="1">
      <c r="B11" s="588" t="s">
        <v>2271</v>
      </c>
      <c r="C11" s="580">
        <v>1433.5</v>
      </c>
      <c r="D11" s="581">
        <v>-0.77</v>
      </c>
      <c r="E11" s="581">
        <v>-0.28000000000000003</v>
      </c>
      <c r="F11" s="581">
        <v>-0.48</v>
      </c>
      <c r="G11" s="582">
        <v>7.3</v>
      </c>
      <c r="H11" s="582">
        <v>10.1</v>
      </c>
      <c r="I11" s="582">
        <v>3.8</v>
      </c>
      <c r="J11" s="582">
        <v>2.2999999999999998</v>
      </c>
      <c r="K11" s="582">
        <v>28.6</v>
      </c>
      <c r="L11" s="581" t="s">
        <v>2069</v>
      </c>
      <c r="M11" s="582" t="s">
        <v>2069</v>
      </c>
      <c r="N11" s="582">
        <v>49.4</v>
      </c>
      <c r="O11" s="582">
        <v>11.9</v>
      </c>
      <c r="Q11" s="569"/>
      <c r="R11" s="570"/>
      <c r="S11" s="577"/>
    </row>
    <row r="12" spans="1:19" s="587" customFormat="1" ht="21" customHeight="1">
      <c r="B12" s="588" t="s">
        <v>2272</v>
      </c>
      <c r="C12" s="580">
        <v>312.3</v>
      </c>
      <c r="D12" s="581">
        <v>-0.55000000000000004</v>
      </c>
      <c r="E12" s="581">
        <v>-0.06</v>
      </c>
      <c r="F12" s="581">
        <v>-0.49</v>
      </c>
      <c r="G12" s="582">
        <v>6.9</v>
      </c>
      <c r="H12" s="582">
        <v>7.5</v>
      </c>
      <c r="I12" s="582">
        <v>3.5</v>
      </c>
      <c r="J12" s="582">
        <v>1.6</v>
      </c>
      <c r="K12" s="582">
        <v>27.5</v>
      </c>
      <c r="L12" s="581" t="s">
        <v>2069</v>
      </c>
      <c r="M12" s="582" t="s">
        <v>2069</v>
      </c>
      <c r="N12" s="582">
        <v>35.4</v>
      </c>
      <c r="O12" s="582">
        <v>2.7</v>
      </c>
      <c r="Q12" s="569"/>
      <c r="R12" s="570"/>
      <c r="S12" s="577"/>
    </row>
    <row r="13" spans="1:19" s="587" customFormat="1" ht="21" customHeight="1">
      <c r="B13" s="588" t="s">
        <v>2273</v>
      </c>
      <c r="C13" s="580">
        <v>190.5</v>
      </c>
      <c r="D13" s="581">
        <v>-0.11</v>
      </c>
      <c r="E13" s="581">
        <v>-0.43</v>
      </c>
      <c r="F13" s="581">
        <v>0.32</v>
      </c>
      <c r="G13" s="582">
        <v>7.4</v>
      </c>
      <c r="H13" s="582">
        <v>11.7</v>
      </c>
      <c r="I13" s="582">
        <v>2.2999999999999998</v>
      </c>
      <c r="J13" s="582">
        <v>1.6</v>
      </c>
      <c r="K13" s="582">
        <v>28.7</v>
      </c>
      <c r="L13" s="581" t="s">
        <v>2069</v>
      </c>
      <c r="M13" s="582" t="s">
        <v>2069</v>
      </c>
      <c r="N13" s="582">
        <v>21.5</v>
      </c>
      <c r="O13" s="582">
        <v>5</v>
      </c>
      <c r="Q13" s="569"/>
      <c r="R13" s="570"/>
      <c r="S13" s="577"/>
    </row>
    <row r="14" spans="1:19" s="587" customFormat="1" ht="21" customHeight="1">
      <c r="B14" s="588" t="s">
        <v>2274</v>
      </c>
      <c r="C14" s="580">
        <v>31.1</v>
      </c>
      <c r="D14" s="581">
        <v>-2.33</v>
      </c>
      <c r="E14" s="581">
        <v>-1.91</v>
      </c>
      <c r="F14" s="581">
        <v>-0.42</v>
      </c>
      <c r="G14" s="582">
        <v>5</v>
      </c>
      <c r="H14" s="582">
        <v>24.1</v>
      </c>
      <c r="I14" s="582">
        <v>3.1</v>
      </c>
      <c r="J14" s="582">
        <v>2.2999999999999998</v>
      </c>
      <c r="K14" s="582">
        <v>22.2</v>
      </c>
      <c r="L14" s="581" t="s">
        <v>2069</v>
      </c>
      <c r="M14" s="582" t="s">
        <v>2069</v>
      </c>
      <c r="N14" s="582">
        <v>30.8</v>
      </c>
      <c r="O14" s="582">
        <v>12.5</v>
      </c>
      <c r="Q14" s="569"/>
      <c r="R14" s="570"/>
      <c r="S14" s="577"/>
    </row>
    <row r="15" spans="1:19" s="587" customFormat="1" ht="21" customHeight="1">
      <c r="B15" s="588" t="s">
        <v>2275</v>
      </c>
      <c r="C15" s="580">
        <v>199.2</v>
      </c>
      <c r="D15" s="581">
        <v>-0.86</v>
      </c>
      <c r="E15" s="581">
        <v>-0.36</v>
      </c>
      <c r="F15" s="581">
        <v>-0.5</v>
      </c>
      <c r="G15" s="582">
        <v>7.6</v>
      </c>
      <c r="H15" s="582">
        <v>11.2</v>
      </c>
      <c r="I15" s="582">
        <v>4.2</v>
      </c>
      <c r="J15" s="582">
        <v>1.8</v>
      </c>
      <c r="K15" s="582">
        <v>29.9</v>
      </c>
      <c r="L15" s="581" t="s">
        <v>2069</v>
      </c>
      <c r="M15" s="582" t="s">
        <v>2069</v>
      </c>
      <c r="N15" s="582">
        <v>30</v>
      </c>
      <c r="O15" s="582">
        <v>3.6</v>
      </c>
      <c r="Q15" s="569"/>
      <c r="R15" s="570"/>
      <c r="S15" s="577"/>
    </row>
    <row r="16" spans="1:19" s="587" customFormat="1" ht="21" customHeight="1">
      <c r="B16" s="588" t="s">
        <v>2276</v>
      </c>
      <c r="C16" s="580">
        <v>534.1</v>
      </c>
      <c r="D16" s="581">
        <v>1.02</v>
      </c>
      <c r="E16" s="581">
        <v>0.21</v>
      </c>
      <c r="F16" s="581">
        <v>0.81</v>
      </c>
      <c r="G16" s="582">
        <v>9.9</v>
      </c>
      <c r="H16" s="582">
        <v>7.8</v>
      </c>
      <c r="I16" s="582">
        <v>2.2999999999999998</v>
      </c>
      <c r="J16" s="582">
        <v>2.9</v>
      </c>
      <c r="K16" s="582">
        <v>35.1</v>
      </c>
      <c r="L16" s="581" t="s">
        <v>2069</v>
      </c>
      <c r="M16" s="582" t="s">
        <v>2069</v>
      </c>
      <c r="N16" s="582">
        <v>38.799999999999997</v>
      </c>
      <c r="O16" s="582">
        <v>16.2</v>
      </c>
      <c r="Q16" s="569"/>
      <c r="R16" s="570"/>
      <c r="S16" s="577"/>
    </row>
    <row r="17" spans="1:19" s="587" customFormat="1" ht="21" customHeight="1">
      <c r="B17" s="588" t="s">
        <v>2277</v>
      </c>
      <c r="C17" s="580">
        <v>77.5</v>
      </c>
      <c r="D17" s="581">
        <v>-1.86</v>
      </c>
      <c r="E17" s="581">
        <v>-1.22</v>
      </c>
      <c r="F17" s="581">
        <v>-0.64</v>
      </c>
      <c r="G17" s="582">
        <v>3.9</v>
      </c>
      <c r="H17" s="582">
        <v>16.100000000000001</v>
      </c>
      <c r="I17" s="582">
        <v>3.5</v>
      </c>
      <c r="J17" s="582">
        <v>2.2999999999999998</v>
      </c>
      <c r="K17" s="582">
        <v>17.5</v>
      </c>
      <c r="L17" s="581" t="s">
        <v>2069</v>
      </c>
      <c r="M17" s="582" t="s">
        <v>2069</v>
      </c>
      <c r="N17" s="582">
        <v>34.5</v>
      </c>
      <c r="O17" s="582">
        <v>11.5</v>
      </c>
      <c r="Q17" s="569"/>
      <c r="R17" s="570"/>
      <c r="S17" s="577"/>
    </row>
    <row r="18" spans="1:19" s="587" customFormat="1" ht="21" customHeight="1">
      <c r="B18" s="588" t="s">
        <v>2278</v>
      </c>
      <c r="C18" s="580">
        <v>70</v>
      </c>
      <c r="D18" s="581">
        <v>-1.28</v>
      </c>
      <c r="E18" s="581">
        <v>-0.63</v>
      </c>
      <c r="F18" s="581">
        <v>-0.65</v>
      </c>
      <c r="G18" s="582">
        <v>7</v>
      </c>
      <c r="H18" s="582">
        <v>13.3</v>
      </c>
      <c r="I18" s="582">
        <v>0.9</v>
      </c>
      <c r="J18" s="582">
        <v>3.6</v>
      </c>
      <c r="K18" s="582">
        <v>32.5</v>
      </c>
      <c r="L18" s="581" t="s">
        <v>2069</v>
      </c>
      <c r="M18" s="582" t="s">
        <v>2069</v>
      </c>
      <c r="N18" s="582">
        <v>33.299999999999997</v>
      </c>
      <c r="O18" s="582">
        <v>0</v>
      </c>
      <c r="Q18" s="569"/>
      <c r="R18" s="570"/>
      <c r="S18" s="577"/>
    </row>
    <row r="19" spans="1:19" s="587" customFormat="1" ht="21" customHeight="1">
      <c r="B19" s="588" t="s">
        <v>2279</v>
      </c>
      <c r="C19" s="580">
        <v>125.5</v>
      </c>
      <c r="D19" s="581">
        <v>-0.73</v>
      </c>
      <c r="E19" s="581">
        <v>-0.02</v>
      </c>
      <c r="F19" s="581">
        <v>-0.71</v>
      </c>
      <c r="G19" s="582">
        <v>8.6</v>
      </c>
      <c r="H19" s="582">
        <v>8.8000000000000007</v>
      </c>
      <c r="I19" s="582">
        <v>2.6</v>
      </c>
      <c r="J19" s="582">
        <v>2.8</v>
      </c>
      <c r="K19" s="582">
        <v>30.9</v>
      </c>
      <c r="L19" s="581" t="s">
        <v>2069</v>
      </c>
      <c r="M19" s="582" t="s">
        <v>2069</v>
      </c>
      <c r="N19" s="582">
        <v>41.3</v>
      </c>
      <c r="O19" s="582">
        <v>0</v>
      </c>
      <c r="Q19" s="569"/>
      <c r="R19" s="570"/>
      <c r="S19" s="577"/>
    </row>
    <row r="20" spans="1:19" ht="61.5" customHeight="1">
      <c r="A20" s="562"/>
      <c r="B20" s="3532"/>
      <c r="C20" s="96" t="s">
        <v>1855</v>
      </c>
      <c r="D20" s="96" t="s">
        <v>1856</v>
      </c>
      <c r="E20" s="96" t="s">
        <v>1857</v>
      </c>
      <c r="F20" s="589" t="s">
        <v>1858</v>
      </c>
      <c r="G20" s="96" t="s">
        <v>1859</v>
      </c>
      <c r="H20" s="96" t="s">
        <v>1860</v>
      </c>
      <c r="I20" s="95" t="s">
        <v>1861</v>
      </c>
      <c r="J20" s="96" t="s">
        <v>1862</v>
      </c>
      <c r="K20" s="96" t="s">
        <v>1863</v>
      </c>
      <c r="L20" s="96" t="s">
        <v>1864</v>
      </c>
      <c r="M20" s="96" t="s">
        <v>1865</v>
      </c>
      <c r="N20" s="565" t="s">
        <v>1866</v>
      </c>
      <c r="O20" s="96" t="s">
        <v>1867</v>
      </c>
      <c r="P20" s="562"/>
      <c r="Q20" s="566"/>
    </row>
    <row r="21" spans="1:19" ht="21" customHeight="1">
      <c r="A21" s="562"/>
      <c r="B21" s="3533"/>
      <c r="C21" s="590" t="s">
        <v>2288</v>
      </c>
      <c r="D21" s="3534" t="s">
        <v>2063</v>
      </c>
      <c r="E21" s="3535"/>
      <c r="F21" s="3536"/>
      <c r="G21" s="3534" t="s">
        <v>1854</v>
      </c>
      <c r="H21" s="3535"/>
      <c r="I21" s="3535"/>
      <c r="J21" s="3535"/>
      <c r="K21" s="3535"/>
      <c r="L21" s="591" t="s">
        <v>2289</v>
      </c>
      <c r="M21" s="591" t="s">
        <v>1854</v>
      </c>
      <c r="N21" s="3496" t="s">
        <v>2063</v>
      </c>
      <c r="O21" s="3537"/>
      <c r="P21" s="562"/>
      <c r="Q21" s="566"/>
    </row>
    <row r="22" spans="1:19" ht="12.75" customHeight="1">
      <c r="A22" s="562"/>
      <c r="B22" s="593"/>
      <c r="C22" s="594"/>
      <c r="D22" s="285"/>
      <c r="E22" s="285"/>
      <c r="F22" s="285"/>
      <c r="G22" s="285"/>
      <c r="H22" s="285"/>
      <c r="I22" s="285"/>
      <c r="J22" s="285"/>
      <c r="K22" s="285"/>
      <c r="L22" s="285"/>
      <c r="M22" s="285"/>
      <c r="N22" s="285"/>
      <c r="O22" s="285"/>
      <c r="P22" s="562"/>
      <c r="Q22" s="566"/>
    </row>
    <row r="23" spans="1:19" s="562" customFormat="1" ht="12.75" customHeight="1">
      <c r="B23" s="3531" t="s">
        <v>2113</v>
      </c>
      <c r="C23" s="3437"/>
      <c r="D23" s="3437"/>
      <c r="E23" s="3437"/>
      <c r="F23" s="3437"/>
      <c r="G23" s="3437"/>
      <c r="H23" s="3437"/>
      <c r="I23" s="3437"/>
      <c r="J23" s="3437"/>
      <c r="K23" s="3437"/>
      <c r="L23" s="3437"/>
      <c r="M23" s="3437"/>
      <c r="N23" s="3437"/>
      <c r="O23" s="3437"/>
      <c r="Q23" s="566"/>
      <c r="R23" s="566"/>
    </row>
    <row r="24" spans="1:19" s="562" customFormat="1" ht="12.75" customHeight="1">
      <c r="B24" s="3500" t="s">
        <v>1868</v>
      </c>
      <c r="C24" s="3500"/>
      <c r="D24" s="3500"/>
      <c r="E24" s="3500"/>
      <c r="F24" s="3500"/>
      <c r="G24" s="3500"/>
      <c r="H24" s="3500"/>
      <c r="I24" s="3500"/>
      <c r="J24" s="3500"/>
      <c r="K24" s="3500"/>
      <c r="L24" s="3500"/>
      <c r="M24" s="3500"/>
      <c r="N24" s="3500"/>
      <c r="O24" s="3500"/>
    </row>
    <row r="25" spans="1:19" ht="12.75" customHeight="1">
      <c r="B25" s="3500" t="s">
        <v>1869</v>
      </c>
      <c r="C25" s="3500"/>
      <c r="D25" s="3500"/>
      <c r="E25" s="3500"/>
      <c r="F25" s="3500"/>
      <c r="G25" s="3500"/>
      <c r="H25" s="3500"/>
      <c r="I25" s="3500"/>
      <c r="J25" s="3500"/>
      <c r="K25" s="3500"/>
      <c r="L25" s="3500"/>
      <c r="M25" s="3500"/>
      <c r="N25" s="3500"/>
      <c r="O25" s="3500"/>
      <c r="Q25" s="559"/>
      <c r="R25" s="559"/>
    </row>
    <row r="26" spans="1:19" ht="22.5" customHeight="1">
      <c r="B26" s="3501" t="s">
        <v>1870</v>
      </c>
      <c r="C26" s="3501"/>
      <c r="D26" s="3501"/>
      <c r="E26" s="3501"/>
      <c r="F26" s="3501"/>
      <c r="G26" s="3501"/>
      <c r="H26" s="3501"/>
      <c r="I26" s="3501"/>
      <c r="J26" s="3501"/>
      <c r="K26" s="3501"/>
      <c r="L26" s="3501"/>
      <c r="M26" s="3501"/>
      <c r="N26" s="3501"/>
      <c r="O26" s="3501"/>
      <c r="Q26" s="559"/>
      <c r="R26" s="559"/>
    </row>
    <row r="27" spans="1:19" ht="22.5" customHeight="1">
      <c r="B27" s="3501" t="s">
        <v>1871</v>
      </c>
      <c r="C27" s="3501"/>
      <c r="D27" s="3501"/>
      <c r="E27" s="3501"/>
      <c r="F27" s="3501"/>
      <c r="G27" s="3501"/>
      <c r="H27" s="3501"/>
      <c r="I27" s="3501"/>
      <c r="J27" s="3501"/>
      <c r="K27" s="3501"/>
      <c r="L27" s="3501"/>
      <c r="M27" s="3501"/>
      <c r="N27" s="3501"/>
      <c r="O27" s="3501"/>
      <c r="Q27" s="559"/>
      <c r="R27" s="559"/>
    </row>
    <row r="28" spans="1:19" ht="12.75" customHeight="1"/>
    <row r="29" spans="1:19" ht="12.75" customHeight="1">
      <c r="B29" s="3538" t="s">
        <v>2116</v>
      </c>
      <c r="C29" s="3538"/>
      <c r="D29" s="3538"/>
      <c r="E29" s="3538"/>
      <c r="F29" s="3538"/>
      <c r="G29" s="3538"/>
      <c r="H29" s="3538"/>
      <c r="I29" s="3538"/>
      <c r="J29" s="3538"/>
      <c r="K29" s="3538"/>
      <c r="L29" s="3538"/>
      <c r="M29" s="3538"/>
      <c r="N29" s="3538"/>
      <c r="O29" s="3538"/>
      <c r="Q29" s="559"/>
      <c r="R29" s="559"/>
    </row>
    <row r="30" spans="1:19" ht="12.75" customHeight="1">
      <c r="B30" s="3435" t="s">
        <v>1872</v>
      </c>
      <c r="C30" s="3435"/>
      <c r="D30" s="3539" t="s">
        <v>1873</v>
      </c>
      <c r="E30" s="3539"/>
      <c r="F30" s="3539"/>
      <c r="G30" s="3539" t="s">
        <v>1874</v>
      </c>
      <c r="H30" s="3539"/>
      <c r="I30" s="3539"/>
      <c r="J30" s="3539" t="s">
        <v>1875</v>
      </c>
      <c r="K30" s="3539"/>
      <c r="L30" s="3539"/>
      <c r="Q30" s="559"/>
      <c r="R30" s="559"/>
    </row>
    <row r="31" spans="1:19" ht="12.75" customHeight="1">
      <c r="B31" s="3435" t="s">
        <v>1876</v>
      </c>
      <c r="C31" s="3435"/>
      <c r="D31" s="3539" t="s">
        <v>1877</v>
      </c>
      <c r="E31" s="3539"/>
      <c r="F31" s="3539"/>
      <c r="G31" s="3539" t="s">
        <v>1878</v>
      </c>
      <c r="H31" s="3539"/>
      <c r="I31" s="3539"/>
      <c r="J31" s="3539" t="s">
        <v>1879</v>
      </c>
      <c r="K31" s="3539"/>
      <c r="L31" s="3539"/>
    </row>
    <row r="32" spans="1:19" ht="12.75" customHeight="1">
      <c r="B32" s="3435" t="s">
        <v>1880</v>
      </c>
      <c r="C32" s="3435"/>
      <c r="D32" s="3539" t="s">
        <v>1881</v>
      </c>
      <c r="E32" s="3539"/>
      <c r="F32" s="3539"/>
      <c r="G32" s="3539" t="s">
        <v>1882</v>
      </c>
      <c r="H32" s="3539"/>
      <c r="I32" s="3539"/>
      <c r="J32" s="3539" t="s">
        <v>1883</v>
      </c>
      <c r="K32" s="3539"/>
      <c r="L32" s="3539"/>
    </row>
    <row r="33" spans="2:10" ht="12.75" customHeight="1">
      <c r="B33" s="70"/>
      <c r="D33" s="598"/>
      <c r="G33" s="599"/>
      <c r="J33" s="599"/>
    </row>
  </sheetData>
  <mergeCells count="28">
    <mergeCell ref="B32:C32"/>
    <mergeCell ref="D32:F32"/>
    <mergeCell ref="G32:I32"/>
    <mergeCell ref="J32:L32"/>
    <mergeCell ref="B31:C31"/>
    <mergeCell ref="D31:F31"/>
    <mergeCell ref="G31:I31"/>
    <mergeCell ref="J31:L31"/>
    <mergeCell ref="B27:O27"/>
    <mergeCell ref="B29:O29"/>
    <mergeCell ref="B30:C30"/>
    <mergeCell ref="D30:F30"/>
    <mergeCell ref="G30:I30"/>
    <mergeCell ref="J30:L30"/>
    <mergeCell ref="B23:O23"/>
    <mergeCell ref="B24:O24"/>
    <mergeCell ref="B25:O25"/>
    <mergeCell ref="B26:O26"/>
    <mergeCell ref="B20:B21"/>
    <mergeCell ref="D21:F21"/>
    <mergeCell ref="G21:K21"/>
    <mergeCell ref="N21:O21"/>
    <mergeCell ref="B1:O1"/>
    <mergeCell ref="B2:O2"/>
    <mergeCell ref="B4:B5"/>
    <mergeCell ref="D5:F5"/>
    <mergeCell ref="G5:K5"/>
    <mergeCell ref="N5:O5"/>
  </mergeCells>
  <phoneticPr fontId="0" type="noConversion"/>
  <hyperlinks>
    <hyperlink ref="B30" r:id="rId1"/>
    <hyperlink ref="D31" r:id="rId2"/>
    <hyperlink ref="G31" r:id="rId3"/>
    <hyperlink ref="J31" r:id="rId4"/>
    <hyperlink ref="B31" r:id="rId5"/>
    <hyperlink ref="B32" r:id="rId6"/>
    <hyperlink ref="D32" r:id="rId7"/>
    <hyperlink ref="G32" r:id="rId8"/>
    <hyperlink ref="J30" r:id="rId9"/>
    <hyperlink ref="J32" r:id="rId10"/>
    <hyperlink ref="D30" r:id="rId11"/>
    <hyperlink ref="G30" r:id="rId12"/>
    <hyperlink ref="Q3" location="Indice!A1" display="Indice!A1"/>
  </hyperlinks>
  <printOptions horizontalCentered="1"/>
  <pageMargins left="0.45275590551181105" right="0.45275590551181105" top="0.6692913385826772" bottom="0.6692913385826772" header="0" footer="0"/>
  <pageSetup paperSize="9" scale="64" orientation="portrait" horizontalDpi="4294967294" verticalDpi="0" r:id="rId13"/>
  <headerFooter alignWithMargins="0"/>
</worksheet>
</file>

<file path=xl/worksheets/sheet160.xml><?xml version="1.0" encoding="utf-8"?>
<worksheet xmlns="http://schemas.openxmlformats.org/spreadsheetml/2006/main" xmlns:r="http://schemas.openxmlformats.org/officeDocument/2006/relationships">
  <sheetPr>
    <pageSetUpPr fitToPage="1"/>
  </sheetPr>
  <dimension ref="A1:Q31"/>
  <sheetViews>
    <sheetView showGridLines="0" workbookViewId="0">
      <selection activeCell="B2" sqref="B2:G2"/>
    </sheetView>
  </sheetViews>
  <sheetFormatPr defaultColWidth="7.85546875" defaultRowHeight="11.25"/>
  <cols>
    <col min="1" max="1" width="6.7109375" style="2141" customWidth="1"/>
    <col min="2" max="2" width="20.7109375" style="2168" customWidth="1"/>
    <col min="3" max="6" width="14.7109375" style="2167" customWidth="1"/>
    <col min="7" max="7" width="26.7109375" style="2167" customWidth="1"/>
    <col min="8" max="8" width="6.7109375" style="2167" customWidth="1"/>
    <col min="9" max="9" width="13.140625" style="2167" bestFit="1" customWidth="1"/>
    <col min="10" max="16384" width="7.85546875" style="2141"/>
  </cols>
  <sheetData>
    <row r="1" spans="2:12" s="2130" customFormat="1" ht="30" customHeight="1">
      <c r="B1" s="4314" t="s">
        <v>2818</v>
      </c>
      <c r="C1" s="4314"/>
      <c r="D1" s="4314"/>
      <c r="E1" s="4314"/>
      <c r="F1" s="4314"/>
      <c r="G1" s="4314"/>
      <c r="H1" s="2129"/>
      <c r="I1" s="2129"/>
    </row>
    <row r="2" spans="2:12" s="2130" customFormat="1" ht="30" customHeight="1">
      <c r="B2" s="4314" t="s">
        <v>2819</v>
      </c>
      <c r="C2" s="4314"/>
      <c r="D2" s="4314"/>
      <c r="E2" s="4314"/>
      <c r="F2" s="4314"/>
      <c r="G2" s="4314"/>
      <c r="H2" s="2129"/>
      <c r="I2" s="2129"/>
    </row>
    <row r="3" spans="2:12" s="2130" customFormat="1" ht="12.75" customHeight="1">
      <c r="B3" s="2131"/>
      <c r="C3" s="2131"/>
      <c r="D3" s="2131"/>
      <c r="E3" s="2131"/>
      <c r="F3" s="2131"/>
      <c r="G3" s="2131"/>
      <c r="H3" s="2129"/>
      <c r="I3" s="1972" t="s">
        <v>2512</v>
      </c>
    </row>
    <row r="4" spans="2:12" s="2133" customFormat="1" ht="21" customHeight="1">
      <c r="B4" s="4315"/>
      <c r="C4" s="4316" t="s">
        <v>1730</v>
      </c>
      <c r="D4" s="4316"/>
      <c r="E4" s="4316" t="s">
        <v>2820</v>
      </c>
      <c r="F4" s="4316"/>
      <c r="G4" s="4317"/>
      <c r="H4" s="2132"/>
      <c r="I4" s="2132"/>
    </row>
    <row r="5" spans="2:12" s="2133" customFormat="1" ht="21" customHeight="1">
      <c r="B5" s="4315"/>
      <c r="C5" s="2134" t="s">
        <v>2519</v>
      </c>
      <c r="D5" s="2135" t="s">
        <v>2064</v>
      </c>
      <c r="E5" s="2134" t="s">
        <v>2519</v>
      </c>
      <c r="F5" s="2135" t="s">
        <v>2064</v>
      </c>
      <c r="G5" s="4317"/>
      <c r="H5" s="2132"/>
      <c r="I5" s="2132"/>
    </row>
    <row r="6" spans="2:12" s="2133" customFormat="1" ht="21" customHeight="1">
      <c r="B6" s="2136" t="s">
        <v>2821</v>
      </c>
      <c r="C6" s="2137">
        <v>5769</v>
      </c>
      <c r="D6" s="2137">
        <v>12676</v>
      </c>
      <c r="E6" s="2137">
        <v>151343</v>
      </c>
      <c r="F6" s="2137">
        <v>281307</v>
      </c>
      <c r="G6" s="2136" t="s">
        <v>2821</v>
      </c>
      <c r="H6" s="2138"/>
      <c r="I6" s="2138"/>
      <c r="J6" s="2139"/>
      <c r="K6" s="2140"/>
      <c r="L6" s="2141"/>
    </row>
    <row r="7" spans="2:12" ht="21" customHeight="1">
      <c r="B7" s="2142" t="s">
        <v>2822</v>
      </c>
      <c r="C7" s="2137">
        <v>0</v>
      </c>
      <c r="D7" s="2137">
        <v>0</v>
      </c>
      <c r="E7" s="2137">
        <v>90</v>
      </c>
      <c r="F7" s="2137">
        <v>1387</v>
      </c>
      <c r="G7" s="2143" t="s">
        <v>2776</v>
      </c>
      <c r="H7" s="2138"/>
      <c r="I7" s="2138"/>
      <c r="J7" s="2144"/>
      <c r="K7" s="2140"/>
    </row>
    <row r="8" spans="2:12" ht="21" customHeight="1">
      <c r="B8" s="2142" t="s">
        <v>2756</v>
      </c>
      <c r="C8" s="2137">
        <v>5643</v>
      </c>
      <c r="D8" s="2137">
        <v>12233</v>
      </c>
      <c r="E8" s="2137">
        <v>133582</v>
      </c>
      <c r="F8" s="2137">
        <v>208619</v>
      </c>
      <c r="G8" s="2143" t="s">
        <v>2777</v>
      </c>
      <c r="H8" s="2138"/>
      <c r="I8" s="2138"/>
      <c r="J8" s="2144"/>
      <c r="K8" s="2140"/>
    </row>
    <row r="9" spans="2:12" ht="21" customHeight="1">
      <c r="B9" s="2145" t="s">
        <v>2823</v>
      </c>
      <c r="C9" s="1113">
        <v>3156</v>
      </c>
      <c r="D9" s="1113">
        <v>5761</v>
      </c>
      <c r="E9" s="1113">
        <v>12477</v>
      </c>
      <c r="F9" s="1113">
        <v>28434</v>
      </c>
      <c r="G9" s="2146" t="s">
        <v>2824</v>
      </c>
      <c r="H9" s="2147"/>
      <c r="I9" s="2147"/>
      <c r="J9" s="2148"/>
      <c r="K9" s="2140"/>
    </row>
    <row r="10" spans="2:12" ht="21" customHeight="1">
      <c r="B10" s="2145" t="s">
        <v>2825</v>
      </c>
      <c r="C10" s="1113">
        <v>351</v>
      </c>
      <c r="D10" s="1113">
        <v>516</v>
      </c>
      <c r="E10" s="1113">
        <v>4468</v>
      </c>
      <c r="F10" s="1113">
        <v>3547</v>
      </c>
      <c r="G10" s="2146" t="s">
        <v>2826</v>
      </c>
      <c r="H10" s="2147"/>
      <c r="I10" s="2147"/>
      <c r="J10" s="2148"/>
      <c r="K10" s="2140"/>
    </row>
    <row r="11" spans="2:12" ht="21" customHeight="1">
      <c r="B11" s="2145" t="s">
        <v>2827</v>
      </c>
      <c r="C11" s="1113">
        <v>165</v>
      </c>
      <c r="D11" s="1113">
        <v>212</v>
      </c>
      <c r="E11" s="1113">
        <v>37113</v>
      </c>
      <c r="F11" s="1113">
        <v>12258</v>
      </c>
      <c r="G11" s="2146" t="s">
        <v>2828</v>
      </c>
      <c r="H11" s="2147"/>
      <c r="I11" s="2147"/>
      <c r="J11" s="2148"/>
      <c r="K11" s="2140"/>
    </row>
    <row r="12" spans="2:12" ht="21" customHeight="1">
      <c r="B12" s="2145" t="s">
        <v>2829</v>
      </c>
      <c r="C12" s="1113">
        <v>3</v>
      </c>
      <c r="D12" s="1113">
        <v>4</v>
      </c>
      <c r="E12" s="1113">
        <v>1558</v>
      </c>
      <c r="F12" s="1113">
        <v>3579</v>
      </c>
      <c r="G12" s="2146" t="s">
        <v>2830</v>
      </c>
      <c r="H12" s="2147"/>
      <c r="I12" s="2147"/>
      <c r="J12" s="2148"/>
      <c r="K12" s="2140"/>
    </row>
    <row r="13" spans="2:12" ht="21" customHeight="1">
      <c r="B13" s="2145" t="s">
        <v>2831</v>
      </c>
      <c r="C13" s="1113">
        <v>1716</v>
      </c>
      <c r="D13" s="1113">
        <v>5256</v>
      </c>
      <c r="E13" s="1113">
        <v>4842</v>
      </c>
      <c r="F13" s="1113">
        <v>13808</v>
      </c>
      <c r="G13" s="2146" t="s">
        <v>2832</v>
      </c>
      <c r="H13" s="2147"/>
      <c r="I13" s="2147"/>
      <c r="J13" s="2148"/>
      <c r="K13" s="2140"/>
    </row>
    <row r="14" spans="2:12" ht="21" customHeight="1">
      <c r="B14" s="2145" t="s">
        <v>2833</v>
      </c>
      <c r="C14" s="1113">
        <v>11</v>
      </c>
      <c r="D14" s="1113">
        <v>3</v>
      </c>
      <c r="E14" s="1113">
        <v>31344</v>
      </c>
      <c r="F14" s="1113">
        <v>40815</v>
      </c>
      <c r="G14" s="2149" t="s">
        <v>2834</v>
      </c>
      <c r="H14" s="2150"/>
      <c r="I14" s="2150"/>
      <c r="J14" s="2148"/>
      <c r="K14" s="2140"/>
    </row>
    <row r="15" spans="2:12" ht="21" customHeight="1">
      <c r="B15" s="2142" t="s">
        <v>2757</v>
      </c>
      <c r="C15" s="2137" t="s">
        <v>1611</v>
      </c>
      <c r="D15" s="2137" t="s">
        <v>1611</v>
      </c>
      <c r="E15" s="2137">
        <v>1446</v>
      </c>
      <c r="F15" s="2137">
        <v>14189</v>
      </c>
      <c r="G15" s="2143" t="s">
        <v>2778</v>
      </c>
      <c r="H15" s="2147"/>
      <c r="I15" s="2147"/>
      <c r="J15" s="2148"/>
      <c r="K15" s="2140"/>
    </row>
    <row r="16" spans="2:12" ht="21" customHeight="1">
      <c r="B16" s="2142" t="s">
        <v>2758</v>
      </c>
      <c r="C16" s="2137">
        <v>126</v>
      </c>
      <c r="D16" s="2137">
        <v>443</v>
      </c>
      <c r="E16" s="2137">
        <v>16224</v>
      </c>
      <c r="F16" s="2137">
        <v>57109</v>
      </c>
      <c r="G16" s="2151" t="s">
        <v>2779</v>
      </c>
      <c r="H16" s="2150"/>
      <c r="I16" s="2150"/>
      <c r="J16" s="2152"/>
      <c r="K16" s="2140"/>
    </row>
    <row r="17" spans="1:17" ht="21" customHeight="1">
      <c r="B17" s="2153" t="s">
        <v>2835</v>
      </c>
      <c r="C17" s="1113">
        <v>2</v>
      </c>
      <c r="D17" s="1113">
        <v>7</v>
      </c>
      <c r="E17" s="1113">
        <v>587</v>
      </c>
      <c r="F17" s="1113">
        <v>3709</v>
      </c>
      <c r="G17" s="2146" t="s">
        <v>2836</v>
      </c>
      <c r="H17" s="2150"/>
      <c r="I17" s="2150"/>
      <c r="J17" s="2154"/>
      <c r="K17" s="2140"/>
    </row>
    <row r="18" spans="1:17" ht="21" customHeight="1">
      <c r="B18" s="2142" t="s">
        <v>2837</v>
      </c>
      <c r="C18" s="2137">
        <v>0</v>
      </c>
      <c r="D18" s="2137">
        <v>0</v>
      </c>
      <c r="E18" s="2137">
        <v>1</v>
      </c>
      <c r="F18" s="2137">
        <v>4</v>
      </c>
      <c r="G18" s="2143" t="s">
        <v>2838</v>
      </c>
      <c r="H18" s="2155"/>
      <c r="I18" s="2155"/>
      <c r="J18" s="2156"/>
      <c r="K18" s="2140"/>
    </row>
    <row r="19" spans="1:17" ht="21" customHeight="1">
      <c r="B19" s="2142" t="s">
        <v>2839</v>
      </c>
      <c r="C19" s="2137">
        <v>0</v>
      </c>
      <c r="D19" s="2137">
        <v>0</v>
      </c>
      <c r="E19" s="2137">
        <v>0</v>
      </c>
      <c r="F19" s="2137">
        <v>0</v>
      </c>
      <c r="G19" s="2143" t="s">
        <v>2840</v>
      </c>
      <c r="H19" s="2138"/>
      <c r="I19" s="2138"/>
      <c r="J19" s="2157"/>
      <c r="K19" s="2140"/>
    </row>
    <row r="20" spans="1:17" ht="21" customHeight="1">
      <c r="B20" s="4318"/>
      <c r="C20" s="4319" t="s">
        <v>1730</v>
      </c>
      <c r="D20" s="4319"/>
      <c r="E20" s="4319" t="s">
        <v>2820</v>
      </c>
      <c r="F20" s="4319"/>
      <c r="G20" s="4320"/>
      <c r="H20" s="2150"/>
      <c r="I20" s="2150"/>
      <c r="J20" s="2156"/>
      <c r="K20" s="2140"/>
    </row>
    <row r="21" spans="1:17" ht="21" customHeight="1">
      <c r="B21" s="4318"/>
      <c r="C21" s="2158" t="s">
        <v>2519</v>
      </c>
      <c r="D21" s="2159" t="s">
        <v>2112</v>
      </c>
      <c r="E21" s="2160" t="s">
        <v>2519</v>
      </c>
      <c r="F21" s="2159" t="s">
        <v>2112</v>
      </c>
      <c r="G21" s="4320"/>
      <c r="H21" s="2155"/>
      <c r="I21" s="2155"/>
      <c r="J21" s="2148"/>
    </row>
    <row r="22" spans="1:17" ht="12.75" customHeight="1">
      <c r="B22" s="2161"/>
      <c r="C22" s="2162"/>
      <c r="D22" s="2163"/>
      <c r="E22" s="2164"/>
      <c r="F22" s="2163"/>
      <c r="G22" s="2161"/>
      <c r="H22" s="2155"/>
      <c r="I22" s="2155"/>
      <c r="J22" s="2148"/>
    </row>
    <row r="23" spans="1:17" ht="12.75" customHeight="1">
      <c r="B23" s="4155" t="s">
        <v>2113</v>
      </c>
      <c r="C23" s="3883"/>
      <c r="D23" s="3883"/>
      <c r="E23" s="3883"/>
      <c r="F23" s="3883"/>
      <c r="G23" s="3883"/>
      <c r="H23" s="2155"/>
      <c r="I23" s="2155"/>
      <c r="J23" s="2148"/>
    </row>
    <row r="24" spans="1:17" s="1159" customFormat="1" ht="22.5" customHeight="1">
      <c r="A24" s="1158"/>
      <c r="B24" s="4302" t="s">
        <v>2780</v>
      </c>
      <c r="C24" s="4302"/>
      <c r="D24" s="4302"/>
      <c r="E24" s="4302"/>
      <c r="F24" s="4302"/>
      <c r="G24" s="4302"/>
      <c r="H24" s="4322"/>
      <c r="I24" s="4323"/>
      <c r="J24" s="4323"/>
      <c r="K24" s="4323"/>
      <c r="L24" s="4323"/>
      <c r="M24" s="4323"/>
    </row>
    <row r="25" spans="1:17" s="1159" customFormat="1" ht="22.5" customHeight="1">
      <c r="A25" s="1158"/>
      <c r="B25" s="4302" t="s">
        <v>2781</v>
      </c>
      <c r="C25" s="4302"/>
      <c r="D25" s="4302"/>
      <c r="E25" s="4302"/>
      <c r="F25" s="4302"/>
      <c r="G25" s="4302"/>
      <c r="H25" s="2165"/>
      <c r="I25" s="2166"/>
      <c r="J25" s="2166"/>
      <c r="K25" s="2166"/>
      <c r="L25" s="2166"/>
      <c r="M25" s="2166"/>
      <c r="N25" s="2166"/>
      <c r="O25" s="2166"/>
      <c r="P25" s="2166"/>
      <c r="Q25" s="2166"/>
    </row>
    <row r="26" spans="1:17" ht="12.75" customHeight="1">
      <c r="B26" s="4304" t="s">
        <v>2841</v>
      </c>
      <c r="C26" s="4304"/>
      <c r="D26" s="4304"/>
      <c r="E26" s="4304"/>
      <c r="F26" s="4304"/>
      <c r="G26" s="4304"/>
    </row>
    <row r="27" spans="1:17" ht="12.75" customHeight="1">
      <c r="B27" s="4304" t="s">
        <v>2842</v>
      </c>
      <c r="C27" s="4304"/>
      <c r="D27" s="4304"/>
      <c r="E27" s="4304"/>
      <c r="F27" s="4304"/>
      <c r="G27" s="4304"/>
    </row>
    <row r="28" spans="1:17" ht="12.75" customHeight="1"/>
    <row r="29" spans="1:17" ht="12.75" customHeight="1">
      <c r="B29" s="3503" t="s">
        <v>2116</v>
      </c>
      <c r="C29" s="3503"/>
      <c r="D29" s="3503"/>
      <c r="E29" s="3503"/>
      <c r="F29" s="3503"/>
      <c r="G29" s="3503"/>
    </row>
    <row r="30" spans="1:17" ht="12.75" customHeight="1">
      <c r="B30" s="4321" t="s">
        <v>2843</v>
      </c>
      <c r="C30" s="4321"/>
    </row>
    <row r="31" spans="1:17" ht="12.75" customHeight="1">
      <c r="B31" s="4321" t="s">
        <v>2844</v>
      </c>
      <c r="C31" s="4321"/>
    </row>
  </sheetData>
  <mergeCells count="19">
    <mergeCell ref="B31:C31"/>
    <mergeCell ref="H24:M24"/>
    <mergeCell ref="B25:G25"/>
    <mergeCell ref="B26:G26"/>
    <mergeCell ref="B27:G27"/>
    <mergeCell ref="B29:G29"/>
    <mergeCell ref="B30:C30"/>
    <mergeCell ref="B24:G24"/>
    <mergeCell ref="B20:B21"/>
    <mergeCell ref="C20:D20"/>
    <mergeCell ref="E20:F20"/>
    <mergeCell ref="G20:G21"/>
    <mergeCell ref="B23:G23"/>
    <mergeCell ref="B1:G1"/>
    <mergeCell ref="B2:G2"/>
    <mergeCell ref="B4:B5"/>
    <mergeCell ref="C4:D4"/>
    <mergeCell ref="E4:F4"/>
    <mergeCell ref="G4:G5"/>
  </mergeCells>
  <hyperlinks>
    <hyperlink ref="B30" r:id="rId1"/>
    <hyperlink ref="B31" r:id="rId2"/>
    <hyperlink ref="I3" location="Indice!A1" display="Indice!A1"/>
  </hyperlinks>
  <printOptions horizontalCentered="1"/>
  <pageMargins left="0.45275590551181105" right="0.45275590551181105" top="0.6692913385826772" bottom="0.6692913385826772" header="0" footer="0"/>
  <pageSetup paperSize="9" scale="89" orientation="portrait" horizontalDpi="4294967294" verticalDpi="0" r:id="rId3"/>
  <headerFooter alignWithMargins="0"/>
</worksheet>
</file>

<file path=xl/worksheets/sheet161.xml><?xml version="1.0" encoding="utf-8"?>
<worksheet xmlns="http://schemas.openxmlformats.org/spreadsheetml/2006/main" xmlns:r="http://schemas.openxmlformats.org/officeDocument/2006/relationships">
  <sheetPr>
    <pageSetUpPr fitToPage="1"/>
  </sheetPr>
  <dimension ref="A1:Q24"/>
  <sheetViews>
    <sheetView showGridLines="0" workbookViewId="0">
      <selection activeCell="B2" sqref="B2:G2"/>
    </sheetView>
  </sheetViews>
  <sheetFormatPr defaultColWidth="7.85546875" defaultRowHeight="11.25"/>
  <cols>
    <col min="1" max="1" width="6.85546875" style="2141" customWidth="1"/>
    <col min="2" max="2" width="24.7109375" style="2188" customWidth="1"/>
    <col min="3" max="6" width="14.7109375" style="2141" customWidth="1"/>
    <col min="7" max="7" width="24.7109375" style="2141" customWidth="1"/>
    <col min="8" max="8" width="6.7109375" style="2141" customWidth="1"/>
    <col min="9" max="9" width="13.140625" style="2141" bestFit="1" customWidth="1"/>
    <col min="10" max="16384" width="7.85546875" style="2141"/>
  </cols>
  <sheetData>
    <row r="1" spans="2:15" s="2130" customFormat="1" ht="30" customHeight="1">
      <c r="B1" s="4314" t="s">
        <v>2845</v>
      </c>
      <c r="C1" s="4314"/>
      <c r="D1" s="4314"/>
      <c r="E1" s="4314"/>
      <c r="F1" s="4314"/>
      <c r="G1" s="4314"/>
      <c r="H1" s="2169"/>
      <c r="I1" s="2169"/>
      <c r="J1" s="2169"/>
      <c r="K1" s="2169"/>
      <c r="L1" s="2169"/>
      <c r="M1" s="2169"/>
      <c r="N1" s="2169"/>
      <c r="O1" s="2169"/>
    </row>
    <row r="2" spans="2:15" s="2130" customFormat="1" ht="30" customHeight="1">
      <c r="B2" s="4314" t="s">
        <v>2846</v>
      </c>
      <c r="C2" s="4314"/>
      <c r="D2" s="4314"/>
      <c r="E2" s="4314"/>
      <c r="F2" s="4314"/>
      <c r="G2" s="4314"/>
      <c r="H2" s="2169"/>
      <c r="I2" s="2169"/>
      <c r="J2" s="2169"/>
      <c r="K2" s="2169"/>
      <c r="L2" s="2169"/>
      <c r="M2" s="2169"/>
      <c r="N2" s="2169"/>
      <c r="O2" s="2169"/>
    </row>
    <row r="3" spans="2:15" s="2130" customFormat="1" ht="12.75" customHeight="1">
      <c r="B3" s="2170"/>
      <c r="C3" s="2170"/>
      <c r="D3" s="2170"/>
      <c r="E3" s="2170"/>
      <c r="F3" s="2170"/>
      <c r="G3" s="2170"/>
      <c r="H3" s="2169"/>
      <c r="I3" s="1972" t="s">
        <v>2512</v>
      </c>
      <c r="J3" s="2169"/>
      <c r="K3" s="2169"/>
      <c r="L3" s="2169"/>
      <c r="M3" s="2169"/>
      <c r="N3" s="2169"/>
      <c r="O3" s="2169"/>
    </row>
    <row r="4" spans="2:15" s="2133" customFormat="1" ht="21" customHeight="1">
      <c r="B4" s="4324"/>
      <c r="C4" s="4326" t="s">
        <v>1730</v>
      </c>
      <c r="D4" s="4326"/>
      <c r="E4" s="4326" t="s">
        <v>2065</v>
      </c>
      <c r="F4" s="4326"/>
      <c r="G4" s="4327"/>
      <c r="H4" s="2171"/>
      <c r="I4" s="2171"/>
      <c r="J4" s="2171"/>
      <c r="K4" s="2171"/>
      <c r="L4" s="2171"/>
      <c r="M4" s="2171"/>
      <c r="N4" s="2171"/>
      <c r="O4" s="2171"/>
    </row>
    <row r="5" spans="2:15" s="2133" customFormat="1" ht="21" customHeight="1">
      <c r="B5" s="4325"/>
      <c r="C5" s="2172" t="s">
        <v>2519</v>
      </c>
      <c r="D5" s="2173" t="s">
        <v>2064</v>
      </c>
      <c r="E5" s="2172" t="s">
        <v>2519</v>
      </c>
      <c r="F5" s="2173" t="s">
        <v>2064</v>
      </c>
      <c r="G5" s="4328"/>
      <c r="H5" s="2171"/>
      <c r="I5" s="2171"/>
      <c r="J5" s="2171"/>
      <c r="K5" s="2171"/>
      <c r="L5" s="2171"/>
      <c r="M5" s="2171"/>
      <c r="N5" s="2171"/>
      <c r="O5" s="2171"/>
    </row>
    <row r="6" spans="2:15" ht="21" customHeight="1">
      <c r="B6" s="2174" t="s">
        <v>2821</v>
      </c>
      <c r="C6" s="2137">
        <v>169</v>
      </c>
      <c r="D6" s="2137">
        <v>678</v>
      </c>
      <c r="E6" s="2137">
        <v>9166</v>
      </c>
      <c r="F6" s="2137">
        <v>58279</v>
      </c>
      <c r="G6" s="2136" t="s">
        <v>2821</v>
      </c>
      <c r="H6" s="2140"/>
      <c r="I6" s="2140"/>
      <c r="J6" s="2140"/>
      <c r="K6" s="2140"/>
      <c r="L6" s="2140"/>
      <c r="M6" s="2140"/>
      <c r="N6" s="2140"/>
      <c r="O6" s="2140"/>
    </row>
    <row r="7" spans="2:15" ht="21" customHeight="1">
      <c r="B7" s="2175" t="s">
        <v>2847</v>
      </c>
      <c r="C7" s="2137">
        <v>0</v>
      </c>
      <c r="D7" s="2137">
        <v>0</v>
      </c>
      <c r="E7" s="2137">
        <v>1115</v>
      </c>
      <c r="F7" s="2137">
        <v>2597</v>
      </c>
      <c r="G7" s="2175" t="s">
        <v>2848</v>
      </c>
      <c r="H7" s="2140"/>
      <c r="I7" s="2140"/>
      <c r="J7" s="2140"/>
      <c r="K7" s="2140"/>
      <c r="L7" s="2140"/>
      <c r="M7" s="2140"/>
      <c r="N7" s="2140"/>
      <c r="O7" s="2140"/>
    </row>
    <row r="8" spans="2:15" ht="21" customHeight="1">
      <c r="B8" s="2176" t="s">
        <v>2849</v>
      </c>
      <c r="C8" s="1113">
        <v>0</v>
      </c>
      <c r="D8" s="1113">
        <v>0</v>
      </c>
      <c r="E8" s="1113">
        <v>0</v>
      </c>
      <c r="F8" s="1113">
        <v>0</v>
      </c>
      <c r="G8" s="2177" t="s">
        <v>2850</v>
      </c>
      <c r="H8" s="2140"/>
      <c r="I8" s="2140"/>
      <c r="J8" s="2140"/>
      <c r="K8" s="2140"/>
      <c r="L8" s="2140"/>
      <c r="M8" s="2140"/>
      <c r="N8" s="2140"/>
      <c r="O8" s="2140"/>
    </row>
    <row r="9" spans="2:15" ht="21" customHeight="1">
      <c r="B9" s="2176" t="s">
        <v>2851</v>
      </c>
      <c r="C9" s="1113">
        <v>0</v>
      </c>
      <c r="D9" s="1113">
        <v>0</v>
      </c>
      <c r="E9" s="1113">
        <v>1115</v>
      </c>
      <c r="F9" s="1113">
        <v>2597</v>
      </c>
      <c r="G9" s="2177" t="s">
        <v>2852</v>
      </c>
      <c r="H9" s="2140"/>
      <c r="I9" s="2140"/>
      <c r="J9" s="2140"/>
      <c r="K9" s="2140"/>
      <c r="L9" s="2140"/>
      <c r="M9" s="2140"/>
      <c r="N9" s="2140"/>
      <c r="O9" s="2140"/>
    </row>
    <row r="10" spans="2:15" ht="21" customHeight="1">
      <c r="B10" s="2176" t="s">
        <v>2853</v>
      </c>
      <c r="C10" s="1113">
        <v>0</v>
      </c>
      <c r="D10" s="1113">
        <v>0</v>
      </c>
      <c r="E10" s="1113">
        <v>0</v>
      </c>
      <c r="F10" s="1113">
        <v>0</v>
      </c>
      <c r="G10" s="2177" t="s">
        <v>2854</v>
      </c>
      <c r="H10" s="2140"/>
      <c r="I10" s="2140"/>
      <c r="J10" s="2140"/>
      <c r="K10" s="2140"/>
      <c r="L10" s="2140"/>
      <c r="M10" s="2140"/>
      <c r="N10" s="2140"/>
      <c r="O10" s="2140"/>
    </row>
    <row r="11" spans="2:15" ht="21" customHeight="1">
      <c r="B11" s="2178" t="s">
        <v>2855</v>
      </c>
      <c r="C11" s="2179">
        <v>169</v>
      </c>
      <c r="D11" s="2179">
        <v>678</v>
      </c>
      <c r="E11" s="2137">
        <v>8051</v>
      </c>
      <c r="F11" s="2137">
        <v>55682</v>
      </c>
      <c r="G11" s="2175" t="s">
        <v>2856</v>
      </c>
      <c r="H11" s="2140"/>
      <c r="I11" s="2140"/>
      <c r="J11" s="2140"/>
      <c r="K11" s="2140"/>
      <c r="L11" s="2140"/>
      <c r="M11" s="2140"/>
      <c r="N11" s="2140"/>
      <c r="O11" s="2140"/>
    </row>
    <row r="12" spans="2:15" ht="21" customHeight="1">
      <c r="B12" s="2176" t="s">
        <v>2849</v>
      </c>
      <c r="C12" s="1113">
        <v>0</v>
      </c>
      <c r="D12" s="1113">
        <v>0</v>
      </c>
      <c r="E12" s="1113">
        <v>3504</v>
      </c>
      <c r="F12" s="1113">
        <v>29024</v>
      </c>
      <c r="G12" s="2177" t="s">
        <v>2850</v>
      </c>
      <c r="H12" s="2140"/>
      <c r="I12" s="2140"/>
      <c r="J12" s="2140"/>
      <c r="K12" s="2140"/>
      <c r="L12" s="2140"/>
      <c r="M12" s="2140"/>
      <c r="N12" s="2140"/>
      <c r="O12" s="2140"/>
    </row>
    <row r="13" spans="2:15" ht="21" customHeight="1">
      <c r="B13" s="2180" t="s">
        <v>2851</v>
      </c>
      <c r="C13" s="1113">
        <v>169</v>
      </c>
      <c r="D13" s="1113">
        <v>678</v>
      </c>
      <c r="E13" s="1113">
        <v>3648</v>
      </c>
      <c r="F13" s="1113">
        <v>21179</v>
      </c>
      <c r="G13" s="2177" t="s">
        <v>2852</v>
      </c>
      <c r="H13" s="2140"/>
      <c r="I13" s="2140"/>
      <c r="J13" s="2140"/>
      <c r="K13" s="2140"/>
      <c r="L13" s="2140"/>
      <c r="M13" s="2140"/>
      <c r="N13" s="2140"/>
      <c r="O13" s="2140"/>
    </row>
    <row r="14" spans="2:15" ht="21" customHeight="1">
      <c r="B14" s="2181" t="s">
        <v>2853</v>
      </c>
      <c r="C14" s="2182">
        <v>0</v>
      </c>
      <c r="D14" s="2182">
        <v>0</v>
      </c>
      <c r="E14" s="2182">
        <v>899</v>
      </c>
      <c r="F14" s="2182">
        <v>5478</v>
      </c>
      <c r="G14" s="2183" t="s">
        <v>2854</v>
      </c>
      <c r="H14" s="2140"/>
      <c r="I14" s="2140"/>
      <c r="J14" s="2140"/>
      <c r="K14" s="2140"/>
      <c r="L14" s="2140"/>
      <c r="M14" s="2140"/>
      <c r="N14" s="2140"/>
      <c r="O14" s="2140"/>
    </row>
    <row r="15" spans="2:15" ht="21" customHeight="1">
      <c r="B15" s="4329"/>
      <c r="C15" s="4330" t="s">
        <v>1730</v>
      </c>
      <c r="D15" s="4330"/>
      <c r="E15" s="4330" t="s">
        <v>2065</v>
      </c>
      <c r="F15" s="4330"/>
      <c r="G15" s="4328"/>
      <c r="H15" s="2140"/>
      <c r="I15" s="2140"/>
      <c r="J15" s="2140"/>
      <c r="K15" s="2140"/>
      <c r="L15" s="2140"/>
      <c r="M15" s="2140"/>
      <c r="N15" s="2140"/>
      <c r="O15" s="2140"/>
    </row>
    <row r="16" spans="2:15" ht="21" customHeight="1">
      <c r="B16" s="4329"/>
      <c r="C16" s="2160" t="s">
        <v>2519</v>
      </c>
      <c r="D16" s="2159" t="s">
        <v>2112</v>
      </c>
      <c r="E16" s="2160" t="s">
        <v>2519</v>
      </c>
      <c r="F16" s="2159" t="s">
        <v>2112</v>
      </c>
      <c r="G16" s="4328"/>
    </row>
    <row r="17" spans="1:17" ht="12.75" customHeight="1">
      <c r="B17" s="2184"/>
      <c r="C17" s="2164"/>
      <c r="D17" s="2163"/>
      <c r="E17" s="2164"/>
      <c r="F17" s="2163"/>
      <c r="G17" s="2185"/>
    </row>
    <row r="18" spans="1:17" ht="12.75" customHeight="1">
      <c r="B18" s="4155" t="s">
        <v>2113</v>
      </c>
      <c r="C18" s="4155"/>
      <c r="D18" s="4155"/>
      <c r="E18" s="4155"/>
      <c r="F18" s="4155"/>
      <c r="G18" s="4155"/>
    </row>
    <row r="19" spans="1:17" s="1159" customFormat="1" ht="12.75" customHeight="1">
      <c r="A19" s="1158"/>
      <c r="B19" s="4155" t="s">
        <v>2808</v>
      </c>
      <c r="C19" s="4155"/>
      <c r="D19" s="4155"/>
      <c r="E19" s="4155"/>
      <c r="F19" s="4155"/>
      <c r="G19" s="4155"/>
      <c r="H19" s="2086"/>
      <c r="I19" s="2086"/>
    </row>
    <row r="20" spans="1:17" s="1159" customFormat="1" ht="12.75" customHeight="1">
      <c r="A20" s="1158"/>
      <c r="B20" s="4302" t="s">
        <v>2809</v>
      </c>
      <c r="C20" s="4302"/>
      <c r="D20" s="4302"/>
      <c r="E20" s="4302"/>
      <c r="F20" s="4302"/>
      <c r="G20" s="4302"/>
      <c r="H20" s="2186"/>
      <c r="I20" s="2186"/>
      <c r="J20" s="2186"/>
      <c r="K20" s="2186"/>
      <c r="L20" s="2186"/>
      <c r="M20" s="2186"/>
      <c r="N20" s="2186"/>
      <c r="O20" s="2186"/>
      <c r="P20" s="2186"/>
      <c r="Q20" s="2186"/>
    </row>
    <row r="21" spans="1:17" ht="12.75" customHeight="1">
      <c r="B21" s="2187"/>
    </row>
    <row r="22" spans="1:17" ht="12.75" customHeight="1">
      <c r="B22" s="3434" t="s">
        <v>2116</v>
      </c>
      <c r="C22" s="3434"/>
      <c r="D22" s="3434"/>
      <c r="E22" s="3434"/>
      <c r="F22" s="3434"/>
      <c r="G22" s="3434"/>
    </row>
    <row r="23" spans="1:17" ht="12.75" customHeight="1">
      <c r="B23" s="4280" t="s">
        <v>2857</v>
      </c>
      <c r="C23" s="4280"/>
    </row>
    <row r="24" spans="1:17" ht="12.75" customHeight="1">
      <c r="B24" s="4280" t="s">
        <v>2858</v>
      </c>
      <c r="C24" s="4280"/>
    </row>
  </sheetData>
  <mergeCells count="16">
    <mergeCell ref="B20:G20"/>
    <mergeCell ref="B22:G22"/>
    <mergeCell ref="B23:C23"/>
    <mergeCell ref="B24:C24"/>
    <mergeCell ref="B15:B16"/>
    <mergeCell ref="C15:D15"/>
    <mergeCell ref="E15:F15"/>
    <mergeCell ref="G15:G16"/>
    <mergeCell ref="B18:G18"/>
    <mergeCell ref="B19:G19"/>
    <mergeCell ref="B1:G1"/>
    <mergeCell ref="B2:G2"/>
    <mergeCell ref="B4:B5"/>
    <mergeCell ref="C4:D4"/>
    <mergeCell ref="E4:F4"/>
    <mergeCell ref="G4:G5"/>
  </mergeCells>
  <hyperlinks>
    <hyperlink ref="B23" r:id="rId1"/>
    <hyperlink ref="B24" r:id="rId2"/>
    <hyperlink ref="I3" location="Indice!A1" display="Indice!A1"/>
  </hyperlinks>
  <printOptions horizontalCentered="1"/>
  <pageMargins left="0.45275590551181105" right="0.45275590551181105" top="0.6692913385826772" bottom="0.6692913385826772" header="0" footer="0"/>
  <pageSetup paperSize="9" scale="86" orientation="portrait" horizontalDpi="4294967294" verticalDpi="0" r:id="rId3"/>
  <headerFooter alignWithMargins="0"/>
</worksheet>
</file>

<file path=xl/worksheets/sheet162.xml><?xml version="1.0" encoding="utf-8"?>
<worksheet xmlns="http://schemas.openxmlformats.org/spreadsheetml/2006/main" xmlns:r="http://schemas.openxmlformats.org/officeDocument/2006/relationships">
  <sheetPr>
    <pageSetUpPr fitToPage="1"/>
  </sheetPr>
  <dimension ref="A1:L37"/>
  <sheetViews>
    <sheetView showGridLines="0" workbookViewId="0">
      <selection activeCell="B2" sqref="B2:I2"/>
    </sheetView>
  </sheetViews>
  <sheetFormatPr defaultRowHeight="11.25"/>
  <cols>
    <col min="1" max="1" width="6.7109375" style="2228" customWidth="1"/>
    <col min="2" max="2" width="20.7109375" style="2228" customWidth="1"/>
    <col min="3" max="9" width="14.7109375" style="2228" customWidth="1"/>
    <col min="10" max="10" width="6.7109375" style="2228" customWidth="1"/>
    <col min="11" max="11" width="13.140625" style="2225" bestFit="1" customWidth="1"/>
    <col min="12" max="12" width="8.85546875" style="2225" bestFit="1" customWidth="1"/>
    <col min="13" max="16384" width="9.140625" style="2228"/>
  </cols>
  <sheetData>
    <row r="1" spans="1:12" s="2189" customFormat="1" ht="30" customHeight="1">
      <c r="B1" s="4038" t="s">
        <v>2859</v>
      </c>
      <c r="C1" s="4038"/>
      <c r="D1" s="4038"/>
      <c r="E1" s="4038"/>
      <c r="F1" s="4038"/>
      <c r="G1" s="4038"/>
      <c r="H1" s="4038"/>
      <c r="I1" s="4038"/>
      <c r="K1" s="2190"/>
      <c r="L1" s="2190"/>
    </row>
    <row r="2" spans="1:12" s="2189" customFormat="1" ht="30" customHeight="1">
      <c r="B2" s="4038" t="s">
        <v>2860</v>
      </c>
      <c r="C2" s="4038"/>
      <c r="D2" s="4038"/>
      <c r="E2" s="4038"/>
      <c r="F2" s="4038"/>
      <c r="G2" s="4038"/>
      <c r="H2" s="4038"/>
      <c r="I2" s="4038"/>
      <c r="K2" s="2190"/>
      <c r="L2" s="2190"/>
    </row>
    <row r="3" spans="1:12" s="2189" customFormat="1" ht="12.75" customHeight="1">
      <c r="B3" s="1556"/>
      <c r="C3" s="2191"/>
      <c r="D3" s="2191"/>
      <c r="E3" s="2191"/>
      <c r="F3" s="2191"/>
      <c r="G3" s="1556"/>
      <c r="H3" s="1556"/>
      <c r="I3" s="2191"/>
      <c r="K3" s="1972" t="s">
        <v>2512</v>
      </c>
      <c r="L3" s="2190"/>
    </row>
    <row r="4" spans="1:12" s="2194" customFormat="1" ht="27" customHeight="1">
      <c r="A4" s="2192"/>
      <c r="B4" s="3876"/>
      <c r="C4" s="4331" t="s">
        <v>2861</v>
      </c>
      <c r="D4" s="4332"/>
      <c r="E4" s="4332"/>
      <c r="F4" s="4332"/>
      <c r="G4" s="4333" t="s">
        <v>2862</v>
      </c>
      <c r="H4" s="4335" t="s">
        <v>2863</v>
      </c>
      <c r="I4" s="4331" t="s">
        <v>2864</v>
      </c>
      <c r="J4" s="2192"/>
      <c r="K4" s="2193"/>
      <c r="L4" s="2193"/>
    </row>
    <row r="5" spans="1:12" s="2194" customFormat="1" ht="21" customHeight="1">
      <c r="A5" s="2192"/>
      <c r="B5" s="3877"/>
      <c r="C5" s="2195" t="s">
        <v>2226</v>
      </c>
      <c r="D5" s="2195" t="s">
        <v>2865</v>
      </c>
      <c r="E5" s="2196" t="s">
        <v>2866</v>
      </c>
      <c r="F5" s="96" t="s">
        <v>2867</v>
      </c>
      <c r="G5" s="4334"/>
      <c r="H5" s="4336"/>
      <c r="I5" s="4331"/>
      <c r="J5" s="2192"/>
    </row>
    <row r="6" spans="1:12" s="2194" customFormat="1" ht="21" customHeight="1">
      <c r="A6" s="2192"/>
      <c r="B6" s="3878"/>
      <c r="C6" s="4301" t="s">
        <v>2868</v>
      </c>
      <c r="D6" s="4337"/>
      <c r="E6" s="4337"/>
      <c r="F6" s="4337"/>
      <c r="G6" s="4337"/>
      <c r="H6" s="2197" t="s">
        <v>2869</v>
      </c>
      <c r="I6" s="2196" t="s">
        <v>2870</v>
      </c>
      <c r="J6" s="2192"/>
      <c r="K6" s="2198"/>
      <c r="L6" s="2198"/>
    </row>
    <row r="7" spans="1:12" s="2194" customFormat="1" ht="21" customHeight="1">
      <c r="B7" s="1059" t="s">
        <v>2065</v>
      </c>
      <c r="C7" s="2199">
        <v>7650.3</v>
      </c>
      <c r="D7" s="2199">
        <v>2530.6999999999998</v>
      </c>
      <c r="E7" s="2199">
        <v>180498.1</v>
      </c>
      <c r="F7" s="2199">
        <v>6466.2</v>
      </c>
      <c r="G7" s="2199">
        <v>1302.9000000000001</v>
      </c>
      <c r="H7" s="2199">
        <v>0.6</v>
      </c>
      <c r="I7" s="2199">
        <v>465.5</v>
      </c>
      <c r="K7" s="2200"/>
      <c r="L7" s="2200"/>
    </row>
    <row r="8" spans="1:12" s="2194" customFormat="1" ht="21" customHeight="1">
      <c r="B8" s="1063" t="s">
        <v>2066</v>
      </c>
      <c r="C8" s="2201">
        <v>7707.4</v>
      </c>
      <c r="D8" s="2201">
        <v>2534.5</v>
      </c>
      <c r="E8" s="2201">
        <v>183950.2</v>
      </c>
      <c r="F8" s="2201">
        <v>6408.6</v>
      </c>
      <c r="G8" s="2201">
        <v>1316.7</v>
      </c>
      <c r="H8" s="2201">
        <v>0.6</v>
      </c>
      <c r="I8" s="2201">
        <v>489.2</v>
      </c>
      <c r="K8" s="2202"/>
      <c r="L8" s="2200"/>
    </row>
    <row r="9" spans="1:12" s="2203" customFormat="1" ht="21" customHeight="1">
      <c r="B9" s="1065" t="s">
        <v>2101</v>
      </c>
      <c r="C9" s="2199">
        <v>6235.5</v>
      </c>
      <c r="D9" s="2199">
        <v>2290.6</v>
      </c>
      <c r="E9" s="2199">
        <v>57702.1</v>
      </c>
      <c r="F9" s="2199">
        <v>4546.6000000000004</v>
      </c>
      <c r="G9" s="2199">
        <v>987.5</v>
      </c>
      <c r="H9" s="2199">
        <v>0.5</v>
      </c>
      <c r="I9" s="2199" t="s">
        <v>2103</v>
      </c>
      <c r="K9" s="2200"/>
      <c r="L9" s="2204"/>
    </row>
    <row r="10" spans="1:12" s="2194" customFormat="1" ht="21" customHeight="1">
      <c r="B10" s="1067" t="s">
        <v>2269</v>
      </c>
      <c r="C10" s="2201">
        <v>4164</v>
      </c>
      <c r="D10" s="2201">
        <v>2039.2</v>
      </c>
      <c r="E10" s="2201">
        <v>10882.3</v>
      </c>
      <c r="F10" s="2201">
        <v>7233.7</v>
      </c>
      <c r="G10" s="2201">
        <v>1162.4000000000001</v>
      </c>
      <c r="H10" s="2201">
        <v>0.2</v>
      </c>
      <c r="I10" s="2201" t="s">
        <v>2103</v>
      </c>
      <c r="K10" s="2198"/>
      <c r="L10" s="2205"/>
    </row>
    <row r="11" spans="1:12" s="2194" customFormat="1" ht="21" customHeight="1">
      <c r="B11" s="1067" t="s">
        <v>2270</v>
      </c>
      <c r="C11" s="2201">
        <v>4924.3</v>
      </c>
      <c r="D11" s="2201">
        <v>2476.1</v>
      </c>
      <c r="E11" s="2201">
        <v>67853.600000000006</v>
      </c>
      <c r="F11" s="2201">
        <v>4084.3</v>
      </c>
      <c r="G11" s="2201">
        <v>840.3</v>
      </c>
      <c r="H11" s="2201">
        <v>0.3</v>
      </c>
      <c r="I11" s="2201" t="s">
        <v>2103</v>
      </c>
      <c r="K11" s="2198"/>
      <c r="L11" s="2205"/>
    </row>
    <row r="12" spans="1:12" s="2194" customFormat="1" ht="21" customHeight="1">
      <c r="B12" s="1067" t="s">
        <v>2271</v>
      </c>
      <c r="C12" s="2201">
        <v>7270.4</v>
      </c>
      <c r="D12" s="2201">
        <v>2367.6</v>
      </c>
      <c r="E12" s="2201">
        <v>39899.699999999997</v>
      </c>
      <c r="F12" s="2201">
        <v>4738</v>
      </c>
      <c r="G12" s="2201">
        <v>986</v>
      </c>
      <c r="H12" s="2201">
        <v>0.6</v>
      </c>
      <c r="I12" s="2201" t="s">
        <v>2103</v>
      </c>
      <c r="K12" s="2198"/>
      <c r="L12" s="2205"/>
    </row>
    <row r="13" spans="1:12" s="2194" customFormat="1" ht="21" customHeight="1">
      <c r="B13" s="1067" t="s">
        <v>2272</v>
      </c>
      <c r="C13" s="2201">
        <v>6697.5</v>
      </c>
      <c r="D13" s="2201">
        <v>2540.4</v>
      </c>
      <c r="E13" s="2201">
        <v>86116.2</v>
      </c>
      <c r="F13" s="2201">
        <v>9903.6</v>
      </c>
      <c r="G13" s="2201">
        <v>1013.8</v>
      </c>
      <c r="H13" s="2201">
        <v>0.2</v>
      </c>
      <c r="I13" s="2201" t="s">
        <v>2103</v>
      </c>
      <c r="K13" s="2198"/>
      <c r="L13" s="2205"/>
    </row>
    <row r="14" spans="1:12" s="2194" customFormat="1" ht="21" customHeight="1">
      <c r="B14" s="1067" t="s">
        <v>2273</v>
      </c>
      <c r="C14" s="2201">
        <v>4176.8</v>
      </c>
      <c r="D14" s="2201">
        <v>2082.6999999999998</v>
      </c>
      <c r="E14" s="2201">
        <v>28606.7</v>
      </c>
      <c r="F14" s="2201">
        <v>5941.3</v>
      </c>
      <c r="G14" s="2201">
        <v>1015.7</v>
      </c>
      <c r="H14" s="2201">
        <v>0.7</v>
      </c>
      <c r="I14" s="2201" t="s">
        <v>2103</v>
      </c>
      <c r="K14" s="2198"/>
      <c r="L14" s="2205"/>
    </row>
    <row r="15" spans="1:12" s="2194" customFormat="1" ht="21" customHeight="1">
      <c r="B15" s="1067" t="s">
        <v>2274</v>
      </c>
      <c r="C15" s="2201">
        <v>6109.7</v>
      </c>
      <c r="D15" s="2201">
        <v>2763.6</v>
      </c>
      <c r="E15" s="2201">
        <v>11717.5</v>
      </c>
      <c r="F15" s="2201">
        <v>4042.6</v>
      </c>
      <c r="G15" s="2201">
        <v>1699.8</v>
      </c>
      <c r="H15" s="2201">
        <v>0.3</v>
      </c>
      <c r="I15" s="2201" t="s">
        <v>2103</v>
      </c>
      <c r="K15" s="2198"/>
      <c r="L15" s="2205"/>
    </row>
    <row r="16" spans="1:12" s="2194" customFormat="1" ht="21" customHeight="1">
      <c r="B16" s="1067" t="s">
        <v>2275</v>
      </c>
      <c r="C16" s="2201">
        <v>4641.7</v>
      </c>
      <c r="D16" s="2201">
        <v>2063.5</v>
      </c>
      <c r="E16" s="2201">
        <v>21353.5</v>
      </c>
      <c r="F16" s="2201">
        <v>1450.4</v>
      </c>
      <c r="G16" s="2201">
        <v>933</v>
      </c>
      <c r="H16" s="2201">
        <v>1.2</v>
      </c>
      <c r="I16" s="2201" t="s">
        <v>2103</v>
      </c>
      <c r="K16" s="2198"/>
      <c r="L16" s="2205"/>
    </row>
    <row r="17" spans="1:12" s="2194" customFormat="1" ht="21" customHeight="1">
      <c r="B17" s="1067" t="s">
        <v>2276</v>
      </c>
      <c r="C17" s="2201">
        <v>6670.2</v>
      </c>
      <c r="D17" s="2201">
        <v>2307.3000000000002</v>
      </c>
      <c r="E17" s="2201">
        <v>104214.1</v>
      </c>
      <c r="F17" s="2201">
        <v>6594.2</v>
      </c>
      <c r="G17" s="2201">
        <v>967.2</v>
      </c>
      <c r="H17" s="2201">
        <v>0.5</v>
      </c>
      <c r="I17" s="2201" t="s">
        <v>2103</v>
      </c>
      <c r="K17" s="2198"/>
      <c r="L17" s="2205"/>
    </row>
    <row r="18" spans="1:12" s="2194" customFormat="1" ht="21" customHeight="1">
      <c r="B18" s="1067" t="s">
        <v>2277</v>
      </c>
      <c r="C18" s="2201">
        <v>4111.8999999999996</v>
      </c>
      <c r="D18" s="2201">
        <v>1821.5</v>
      </c>
      <c r="E18" s="2201">
        <v>17192</v>
      </c>
      <c r="F18" s="2201">
        <v>2314.6999999999998</v>
      </c>
      <c r="G18" s="2201">
        <v>1017.7</v>
      </c>
      <c r="H18" s="2201">
        <v>0.7</v>
      </c>
      <c r="I18" s="2201" t="s">
        <v>2103</v>
      </c>
      <c r="K18" s="2198"/>
      <c r="L18" s="2205"/>
    </row>
    <row r="19" spans="1:12" s="2194" customFormat="1" ht="21" customHeight="1">
      <c r="B19" s="1067" t="s">
        <v>2278</v>
      </c>
      <c r="C19" s="2201">
        <v>4276.3999999999996</v>
      </c>
      <c r="D19" s="2201">
        <v>1895.5</v>
      </c>
      <c r="E19" s="2201">
        <v>23856.5</v>
      </c>
      <c r="F19" s="2201">
        <v>686.7</v>
      </c>
      <c r="G19" s="2201">
        <v>1030</v>
      </c>
      <c r="H19" s="2201">
        <v>0.7</v>
      </c>
      <c r="I19" s="2201" t="s">
        <v>2103</v>
      </c>
      <c r="K19" s="2198"/>
      <c r="L19" s="2205"/>
    </row>
    <row r="20" spans="1:12" s="2194" customFormat="1" ht="21" customHeight="1">
      <c r="B20" s="1073" t="s">
        <v>2279</v>
      </c>
      <c r="C20" s="2206">
        <v>6456.4</v>
      </c>
      <c r="D20" s="2206">
        <v>1805.9</v>
      </c>
      <c r="E20" s="2206">
        <v>71242.899999999994</v>
      </c>
      <c r="F20" s="2206">
        <v>3186.7</v>
      </c>
      <c r="G20" s="2206">
        <v>1312.1</v>
      </c>
      <c r="H20" s="2206">
        <v>0.5</v>
      </c>
      <c r="I20" s="2207" t="s">
        <v>2103</v>
      </c>
      <c r="K20" s="2208"/>
      <c r="L20" s="2209"/>
    </row>
    <row r="21" spans="1:12" s="2194" customFormat="1" ht="27" customHeight="1">
      <c r="A21" s="2192"/>
      <c r="B21" s="4338"/>
      <c r="C21" s="4341" t="s">
        <v>2871</v>
      </c>
      <c r="D21" s="4342"/>
      <c r="E21" s="4342"/>
      <c r="F21" s="4342"/>
      <c r="G21" s="4343" t="s">
        <v>2872</v>
      </c>
      <c r="H21" s="4345" t="s">
        <v>2873</v>
      </c>
      <c r="I21" s="4347" t="s">
        <v>2874</v>
      </c>
      <c r="J21" s="2192"/>
      <c r="K21" s="2210"/>
      <c r="L21" s="2211"/>
    </row>
    <row r="22" spans="1:12" s="2194" customFormat="1" ht="27" customHeight="1">
      <c r="A22" s="2192"/>
      <c r="B22" s="4339"/>
      <c r="C22" s="2212" t="s">
        <v>2226</v>
      </c>
      <c r="D22" s="2213" t="s">
        <v>2875</v>
      </c>
      <c r="E22" s="2214" t="s">
        <v>2876</v>
      </c>
      <c r="F22" s="2215" t="s">
        <v>2877</v>
      </c>
      <c r="G22" s="4344"/>
      <c r="H22" s="4346"/>
      <c r="I22" s="4347"/>
      <c r="J22" s="2192"/>
      <c r="K22" s="2211"/>
      <c r="L22" s="2211"/>
    </row>
    <row r="23" spans="1:12" s="2194" customFormat="1" ht="21" customHeight="1">
      <c r="A23" s="2192"/>
      <c r="B23" s="4340"/>
      <c r="C23" s="4348" t="s">
        <v>2868</v>
      </c>
      <c r="D23" s="4349"/>
      <c r="E23" s="4349"/>
      <c r="F23" s="4349"/>
      <c r="G23" s="4349"/>
      <c r="H23" s="2216" t="s">
        <v>2878</v>
      </c>
      <c r="I23" s="2196" t="s">
        <v>2879</v>
      </c>
      <c r="J23" s="2192"/>
      <c r="K23" s="2211"/>
      <c r="L23" s="2211"/>
    </row>
    <row r="24" spans="1:12" s="2194" customFormat="1" ht="12.75" customHeight="1">
      <c r="A24" s="2192"/>
      <c r="B24" s="2217"/>
      <c r="C24" s="2218"/>
      <c r="D24" s="2218"/>
      <c r="E24" s="2218"/>
      <c r="F24" s="2218"/>
      <c r="G24" s="2218"/>
      <c r="H24" s="2219"/>
      <c r="I24" s="2220"/>
      <c r="J24" s="2192"/>
      <c r="K24" s="2211"/>
      <c r="L24" s="2211"/>
    </row>
    <row r="25" spans="1:12" s="2192" customFormat="1" ht="12.75" customHeight="1">
      <c r="B25" s="4350" t="s">
        <v>2113</v>
      </c>
      <c r="C25" s="3437"/>
      <c r="D25" s="3437"/>
      <c r="E25" s="3437"/>
      <c r="F25" s="3437"/>
      <c r="G25" s="3437"/>
      <c r="H25" s="3437"/>
      <c r="I25" s="3437"/>
      <c r="K25" s="2221"/>
      <c r="L25" s="2221"/>
    </row>
    <row r="26" spans="1:12" s="2222" customFormat="1" ht="12.75" customHeight="1">
      <c r="B26" s="4351" t="s">
        <v>2880</v>
      </c>
      <c r="C26" s="4351"/>
      <c r="D26" s="4351"/>
      <c r="E26" s="4351"/>
      <c r="F26" s="4351"/>
      <c r="G26" s="4351"/>
      <c r="H26" s="4351"/>
      <c r="I26" s="4351"/>
      <c r="K26" s="2223"/>
      <c r="L26" s="2223"/>
    </row>
    <row r="27" spans="1:12" s="2224" customFormat="1" ht="12.75" customHeight="1">
      <c r="B27" s="4351" t="s">
        <v>2881</v>
      </c>
      <c r="C27" s="4352"/>
      <c r="D27" s="4352"/>
      <c r="E27" s="4352"/>
      <c r="F27" s="4352"/>
      <c r="G27" s="4352"/>
      <c r="H27" s="4352"/>
      <c r="I27" s="4352"/>
      <c r="K27" s="2225"/>
      <c r="L27" s="2225"/>
    </row>
    <row r="28" spans="1:12" s="2224" customFormat="1" ht="30" customHeight="1">
      <c r="B28" s="4353" t="s">
        <v>2882</v>
      </c>
      <c r="C28" s="4353"/>
      <c r="D28" s="4353"/>
      <c r="E28" s="4353"/>
      <c r="F28" s="4353"/>
      <c r="G28" s="4353"/>
      <c r="H28" s="4353"/>
      <c r="I28" s="4353"/>
      <c r="K28" s="2226"/>
      <c r="L28" s="2226"/>
    </row>
    <row r="29" spans="1:12" s="2227" customFormat="1" ht="24" customHeight="1">
      <c r="B29" s="4353" t="s">
        <v>2883</v>
      </c>
      <c r="C29" s="4353"/>
      <c r="D29" s="4353"/>
      <c r="E29" s="4353"/>
      <c r="F29" s="4353"/>
      <c r="G29" s="4353"/>
      <c r="H29" s="4353"/>
      <c r="I29" s="4353"/>
      <c r="K29" s="2226"/>
      <c r="L29" s="2226"/>
    </row>
    <row r="30" spans="1:12" ht="12.75" customHeight="1"/>
    <row r="31" spans="1:12" ht="12.75" customHeight="1">
      <c r="B31" s="4143" t="s">
        <v>2116</v>
      </c>
      <c r="C31" s="4143"/>
      <c r="D31" s="4143"/>
      <c r="E31" s="4143"/>
      <c r="F31" s="4143"/>
      <c r="G31" s="4143"/>
      <c r="H31" s="4143"/>
      <c r="I31" s="4143"/>
    </row>
    <row r="32" spans="1:12" ht="12.75" customHeight="1">
      <c r="B32" s="4354" t="s">
        <v>2884</v>
      </c>
      <c r="C32" s="4354"/>
      <c r="D32" s="4354" t="s">
        <v>2885</v>
      </c>
      <c r="E32" s="4354"/>
    </row>
    <row r="33" spans="2:5" ht="12.75" customHeight="1">
      <c r="B33" s="4354" t="s">
        <v>2886</v>
      </c>
      <c r="C33" s="4354"/>
      <c r="D33" s="4354" t="s">
        <v>2887</v>
      </c>
      <c r="E33" s="4354"/>
    </row>
    <row r="34" spans="2:5" ht="12.75" customHeight="1">
      <c r="B34" s="4354" t="s">
        <v>2888</v>
      </c>
      <c r="C34" s="4354"/>
      <c r="D34" s="4354" t="s">
        <v>2889</v>
      </c>
      <c r="E34" s="4354"/>
    </row>
    <row r="35" spans="2:5" ht="12.75" customHeight="1">
      <c r="B35" s="4354" t="s">
        <v>2890</v>
      </c>
      <c r="C35" s="4354"/>
      <c r="D35" s="2229"/>
    </row>
    <row r="36" spans="2:5" ht="27.75" customHeight="1"/>
    <row r="37" spans="2:5" ht="27.75" customHeight="1"/>
  </sheetData>
  <mergeCells count="27">
    <mergeCell ref="B35:C35"/>
    <mergeCell ref="B32:C32"/>
    <mergeCell ref="D32:E32"/>
    <mergeCell ref="B33:C33"/>
    <mergeCell ref="D33:E33"/>
    <mergeCell ref="B34:C34"/>
    <mergeCell ref="D34:E34"/>
    <mergeCell ref="B31:I31"/>
    <mergeCell ref="B21:B23"/>
    <mergeCell ref="C21:F21"/>
    <mergeCell ref="G21:G22"/>
    <mergeCell ref="H21:H22"/>
    <mergeCell ref="I21:I22"/>
    <mergeCell ref="C23:G23"/>
    <mergeCell ref="B25:I25"/>
    <mergeCell ref="B26:I26"/>
    <mergeCell ref="B27:I27"/>
    <mergeCell ref="B28:I28"/>
    <mergeCell ref="B29:I29"/>
    <mergeCell ref="B1:I1"/>
    <mergeCell ref="B2:I2"/>
    <mergeCell ref="B4:B6"/>
    <mergeCell ref="C4:F4"/>
    <mergeCell ref="G4:G5"/>
    <mergeCell ref="H4:H5"/>
    <mergeCell ref="I4:I5"/>
    <mergeCell ref="C6:G6"/>
  </mergeCells>
  <hyperlinks>
    <hyperlink ref="B32" r:id="rId1"/>
    <hyperlink ref="B33" r:id="rId2"/>
    <hyperlink ref="B34" r:id="rId3"/>
    <hyperlink ref="B35" r:id="rId4"/>
    <hyperlink ref="D33" r:id="rId5"/>
    <hyperlink ref="D34" r:id="rId6"/>
    <hyperlink ref="D32" r:id="rId7"/>
    <hyperlink ref="K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8"/>
  <headerFooter alignWithMargins="0"/>
</worksheet>
</file>

<file path=xl/worksheets/sheet163.xml><?xml version="1.0" encoding="utf-8"?>
<worksheet xmlns="http://schemas.openxmlformats.org/spreadsheetml/2006/main" xmlns:r="http://schemas.openxmlformats.org/officeDocument/2006/relationships">
  <sheetPr>
    <pageSetUpPr fitToPage="1"/>
  </sheetPr>
  <dimension ref="A1:M47"/>
  <sheetViews>
    <sheetView showGridLines="0" workbookViewId="0">
      <selection activeCell="B2" sqref="B2:J2"/>
    </sheetView>
  </sheetViews>
  <sheetFormatPr defaultRowHeight="11.25"/>
  <cols>
    <col min="1" max="1" width="6.7109375" style="2225" customWidth="1"/>
    <col min="2" max="2" width="20.7109375" style="2225" customWidth="1"/>
    <col min="3" max="10" width="13.7109375" style="2225" customWidth="1"/>
    <col min="11" max="11" width="6.7109375" style="2225" customWidth="1"/>
    <col min="12" max="12" width="13.140625" style="2225" bestFit="1" customWidth="1"/>
    <col min="13" max="13" width="8.85546875" style="2225" bestFit="1" customWidth="1"/>
    <col min="14" max="16384" width="9.140625" style="2225"/>
  </cols>
  <sheetData>
    <row r="1" spans="1:13" s="2190" customFormat="1" ht="30" customHeight="1">
      <c r="B1" s="4038" t="s">
        <v>2891</v>
      </c>
      <c r="C1" s="4357"/>
      <c r="D1" s="4357"/>
      <c r="E1" s="4357"/>
      <c r="F1" s="4357"/>
      <c r="G1" s="4357"/>
      <c r="H1" s="4357"/>
      <c r="I1" s="4357"/>
      <c r="J1" s="4357"/>
    </row>
    <row r="2" spans="1:13" s="2190" customFormat="1" ht="30" customHeight="1">
      <c r="B2" s="4038" t="s">
        <v>2892</v>
      </c>
      <c r="C2" s="4357"/>
      <c r="D2" s="4357"/>
      <c r="E2" s="4357"/>
      <c r="F2" s="4357"/>
      <c r="G2" s="4357"/>
      <c r="H2" s="4357"/>
      <c r="I2" s="4357"/>
      <c r="J2" s="4357"/>
    </row>
    <row r="3" spans="1:13" s="2193" customFormat="1" ht="12.75" customHeight="1">
      <c r="B3" s="2230" t="s">
        <v>2893</v>
      </c>
      <c r="C3" s="2231"/>
      <c r="D3" s="2231"/>
      <c r="E3" s="2231"/>
      <c r="F3" s="2231"/>
      <c r="G3" s="2231"/>
      <c r="H3" s="4358"/>
      <c r="I3" s="4358"/>
      <c r="J3" s="2232" t="s">
        <v>2894</v>
      </c>
      <c r="K3" s="2233"/>
      <c r="L3" s="1972" t="s">
        <v>2512</v>
      </c>
    </row>
    <row r="4" spans="1:13" s="2237" customFormat="1" ht="39" customHeight="1">
      <c r="A4" s="2234"/>
      <c r="B4" s="2235"/>
      <c r="C4" s="2091" t="s">
        <v>2226</v>
      </c>
      <c r="D4" s="2091" t="s">
        <v>2865</v>
      </c>
      <c r="E4" s="660" t="s">
        <v>2895</v>
      </c>
      <c r="F4" s="2092" t="s">
        <v>2866</v>
      </c>
      <c r="G4" s="2092" t="s">
        <v>2867</v>
      </c>
      <c r="H4" s="2092" t="s">
        <v>2896</v>
      </c>
      <c r="I4" s="2092" t="s">
        <v>2897</v>
      </c>
      <c r="J4" s="2236" t="s">
        <v>542</v>
      </c>
      <c r="K4" s="2234"/>
      <c r="L4" s="2198"/>
      <c r="M4" s="2198"/>
    </row>
    <row r="5" spans="1:13" s="2238" customFormat="1" ht="21" customHeight="1">
      <c r="B5" s="2239" t="s">
        <v>2065</v>
      </c>
      <c r="C5" s="2240">
        <v>49136944115</v>
      </c>
      <c r="D5" s="2240">
        <v>13755180788</v>
      </c>
      <c r="E5" s="2240">
        <v>11956768788</v>
      </c>
      <c r="F5" s="2240">
        <v>17675099128</v>
      </c>
      <c r="G5" s="2240">
        <v>980854386</v>
      </c>
      <c r="H5" s="2240">
        <v>1674051161</v>
      </c>
      <c r="I5" s="2240">
        <v>2697614216</v>
      </c>
      <c r="J5" s="2240">
        <v>397375648</v>
      </c>
      <c r="K5" s="2241"/>
      <c r="L5" s="2200"/>
      <c r="M5" s="2200"/>
    </row>
    <row r="6" spans="1:13" s="2238" customFormat="1" ht="21" customHeight="1">
      <c r="B6" s="2242" t="s">
        <v>2066</v>
      </c>
      <c r="C6" s="2243">
        <v>47506241204</v>
      </c>
      <c r="D6" s="2243">
        <v>13225607425</v>
      </c>
      <c r="E6" s="2243">
        <v>11346906435</v>
      </c>
      <c r="F6" s="2243">
        <v>17462210875</v>
      </c>
      <c r="G6" s="2243">
        <v>958261642</v>
      </c>
      <c r="H6" s="2243">
        <v>1555469458</v>
      </c>
      <c r="I6" s="2243">
        <v>2560409721</v>
      </c>
      <c r="J6" s="2243">
        <v>397375648</v>
      </c>
      <c r="K6" s="2241"/>
      <c r="L6" s="2202"/>
      <c r="M6" s="2200"/>
    </row>
    <row r="7" spans="1:13" s="2244" customFormat="1" ht="21" customHeight="1">
      <c r="B7" s="2245" t="s">
        <v>2101</v>
      </c>
      <c r="C7" s="2240">
        <v>857223444</v>
      </c>
      <c r="D7" s="2240">
        <v>262768802</v>
      </c>
      <c r="E7" s="2240">
        <v>353056241</v>
      </c>
      <c r="F7" s="2240">
        <v>92611916</v>
      </c>
      <c r="G7" s="2240">
        <v>6110625</v>
      </c>
      <c r="H7" s="2240">
        <v>83820152</v>
      </c>
      <c r="I7" s="2240">
        <v>58855708</v>
      </c>
      <c r="J7" s="2240">
        <v>0</v>
      </c>
      <c r="K7" s="2241"/>
      <c r="L7" s="2200"/>
      <c r="M7" s="2204"/>
    </row>
    <row r="8" spans="1:13" s="2246" customFormat="1" ht="21" customHeight="1">
      <c r="B8" s="2247" t="s">
        <v>2269</v>
      </c>
      <c r="C8" s="2243">
        <v>31421764</v>
      </c>
      <c r="D8" s="2243">
        <v>13334340</v>
      </c>
      <c r="E8" s="2243">
        <v>8190576</v>
      </c>
      <c r="F8" s="2243">
        <v>1327637</v>
      </c>
      <c r="G8" s="2243">
        <v>636565</v>
      </c>
      <c r="H8" s="2243">
        <v>6283090</v>
      </c>
      <c r="I8" s="2243">
        <v>1649556</v>
      </c>
      <c r="J8" s="2243">
        <v>0</v>
      </c>
      <c r="K8" s="2241"/>
      <c r="L8" s="2198"/>
      <c r="M8" s="2205"/>
    </row>
    <row r="9" spans="1:13" s="2244" customFormat="1" ht="21" customHeight="1">
      <c r="B9" s="2247" t="s">
        <v>2270</v>
      </c>
      <c r="C9" s="2243">
        <v>69122206</v>
      </c>
      <c r="D9" s="2243">
        <v>29768160</v>
      </c>
      <c r="E9" s="2243">
        <v>15205068</v>
      </c>
      <c r="F9" s="2243">
        <v>10992280</v>
      </c>
      <c r="G9" s="2243">
        <v>882205</v>
      </c>
      <c r="H9" s="2243">
        <v>9455995</v>
      </c>
      <c r="I9" s="2243">
        <v>2818498</v>
      </c>
      <c r="J9" s="2243">
        <v>0</v>
      </c>
      <c r="K9" s="2241"/>
      <c r="L9" s="2198"/>
      <c r="M9" s="2205"/>
    </row>
    <row r="10" spans="1:13" s="2246" customFormat="1" ht="21" customHeight="1">
      <c r="B10" s="2247" t="s">
        <v>2271</v>
      </c>
      <c r="C10" s="2243">
        <v>414396036</v>
      </c>
      <c r="D10" s="2243">
        <v>109436481</v>
      </c>
      <c r="E10" s="2243">
        <v>235136182</v>
      </c>
      <c r="F10" s="2243">
        <v>17675572</v>
      </c>
      <c r="G10" s="2243">
        <v>492753</v>
      </c>
      <c r="H10" s="2243">
        <v>19998407</v>
      </c>
      <c r="I10" s="2243">
        <v>31656641</v>
      </c>
      <c r="J10" s="2243">
        <v>0</v>
      </c>
      <c r="K10" s="2241"/>
      <c r="L10" s="2198"/>
      <c r="M10" s="2205"/>
    </row>
    <row r="11" spans="1:13" s="2246" customFormat="1" ht="21" customHeight="1">
      <c r="B11" s="2247" t="s">
        <v>2272</v>
      </c>
      <c r="C11" s="2243">
        <v>69144547</v>
      </c>
      <c r="D11" s="2243">
        <v>21951673</v>
      </c>
      <c r="E11" s="2243">
        <v>17338195</v>
      </c>
      <c r="F11" s="2243">
        <v>15242570</v>
      </c>
      <c r="G11" s="2243">
        <v>1317181</v>
      </c>
      <c r="H11" s="2243">
        <v>10273541</v>
      </c>
      <c r="I11" s="2243">
        <v>3021387</v>
      </c>
      <c r="J11" s="2243">
        <v>0</v>
      </c>
      <c r="K11" s="2241"/>
      <c r="L11" s="2198"/>
      <c r="M11" s="2205"/>
    </row>
    <row r="12" spans="1:13" s="2246" customFormat="1" ht="21" customHeight="1">
      <c r="B12" s="2247" t="s">
        <v>2273</v>
      </c>
      <c r="C12" s="2243">
        <v>20888239</v>
      </c>
      <c r="D12" s="2243">
        <v>8974397</v>
      </c>
      <c r="E12" s="2243">
        <v>4649913</v>
      </c>
      <c r="F12" s="2243">
        <v>2059680</v>
      </c>
      <c r="G12" s="2243">
        <v>623835</v>
      </c>
      <c r="H12" s="2243">
        <v>3460955</v>
      </c>
      <c r="I12" s="2243">
        <v>1119459</v>
      </c>
      <c r="J12" s="2243">
        <v>0</v>
      </c>
      <c r="K12" s="2241"/>
      <c r="L12" s="2198"/>
      <c r="M12" s="2205"/>
    </row>
    <row r="13" spans="1:13" s="2246" customFormat="1" ht="21" customHeight="1">
      <c r="B13" s="2247" t="s">
        <v>2274</v>
      </c>
      <c r="C13" s="2243">
        <v>12891572</v>
      </c>
      <c r="D13" s="2243">
        <v>4557191</v>
      </c>
      <c r="E13" s="2243">
        <v>2608079</v>
      </c>
      <c r="F13" s="2243">
        <v>281220</v>
      </c>
      <c r="G13" s="2243">
        <v>355753</v>
      </c>
      <c r="H13" s="2243">
        <v>4264870</v>
      </c>
      <c r="I13" s="2243">
        <v>824459</v>
      </c>
      <c r="J13" s="2243">
        <v>0</v>
      </c>
      <c r="K13" s="2241"/>
      <c r="L13" s="2198"/>
      <c r="M13" s="2205"/>
    </row>
    <row r="14" spans="1:13" s="2246" customFormat="1" ht="21" customHeight="1">
      <c r="B14" s="2247" t="s">
        <v>2275</v>
      </c>
      <c r="C14" s="2243">
        <v>32208656</v>
      </c>
      <c r="D14" s="2243">
        <v>12377043</v>
      </c>
      <c r="E14" s="2243">
        <v>9775947</v>
      </c>
      <c r="F14" s="2243">
        <v>1729630</v>
      </c>
      <c r="G14" s="2243">
        <v>88476</v>
      </c>
      <c r="H14" s="2243">
        <v>6807767</v>
      </c>
      <c r="I14" s="2243">
        <v>1429793</v>
      </c>
      <c r="J14" s="2243">
        <v>0</v>
      </c>
      <c r="K14" s="2241"/>
      <c r="L14" s="2198"/>
      <c r="M14" s="2205"/>
    </row>
    <row r="15" spans="1:13" s="2246" customFormat="1" ht="21" customHeight="1">
      <c r="B15" s="2247" t="s">
        <v>2276</v>
      </c>
      <c r="C15" s="2243">
        <v>139733179</v>
      </c>
      <c r="D15" s="2243">
        <v>41634766</v>
      </c>
      <c r="E15" s="2243">
        <v>38357516</v>
      </c>
      <c r="F15" s="2243">
        <v>35120143</v>
      </c>
      <c r="G15" s="2243">
        <v>1180356</v>
      </c>
      <c r="H15" s="2243">
        <v>12291100</v>
      </c>
      <c r="I15" s="2243">
        <v>11149298</v>
      </c>
      <c r="J15" s="2243">
        <v>0</v>
      </c>
      <c r="K15" s="2241"/>
      <c r="L15" s="2198"/>
      <c r="M15" s="2205"/>
    </row>
    <row r="16" spans="1:13" s="2246" customFormat="1" ht="21" customHeight="1">
      <c r="B16" s="2247" t="s">
        <v>2277</v>
      </c>
      <c r="C16" s="2243">
        <v>20995413</v>
      </c>
      <c r="D16" s="2243">
        <v>7772407</v>
      </c>
      <c r="E16" s="2243">
        <v>5940675</v>
      </c>
      <c r="F16" s="2243">
        <v>911178</v>
      </c>
      <c r="G16" s="2243">
        <v>333310</v>
      </c>
      <c r="H16" s="2243">
        <v>4660211</v>
      </c>
      <c r="I16" s="2243">
        <v>1377632</v>
      </c>
      <c r="J16" s="2243">
        <v>0</v>
      </c>
      <c r="K16" s="2241"/>
      <c r="L16" s="2198"/>
      <c r="M16" s="2205"/>
    </row>
    <row r="17" spans="1:13" s="2246" customFormat="1" ht="21" customHeight="1">
      <c r="B17" s="2247" t="s">
        <v>2278</v>
      </c>
      <c r="C17" s="2243">
        <v>16134933</v>
      </c>
      <c r="D17" s="2243">
        <v>5830677</v>
      </c>
      <c r="E17" s="2243">
        <v>3913930</v>
      </c>
      <c r="F17" s="2243">
        <v>1145114</v>
      </c>
      <c r="G17" s="2243">
        <v>142831</v>
      </c>
      <c r="H17" s="2243">
        <v>4181437</v>
      </c>
      <c r="I17" s="2243">
        <v>920944</v>
      </c>
      <c r="J17" s="2243">
        <v>0</v>
      </c>
      <c r="K17" s="2241"/>
      <c r="L17" s="2198"/>
      <c r="M17" s="2205"/>
    </row>
    <row r="18" spans="1:13" s="2246" customFormat="1" ht="21" customHeight="1">
      <c r="B18" s="2248" t="s">
        <v>2279</v>
      </c>
      <c r="C18" s="2243">
        <v>30286899</v>
      </c>
      <c r="D18" s="2243">
        <v>7131667</v>
      </c>
      <c r="E18" s="2243">
        <v>11940160</v>
      </c>
      <c r="F18" s="2243">
        <v>6126892</v>
      </c>
      <c r="G18" s="2243">
        <v>57360</v>
      </c>
      <c r="H18" s="2243">
        <v>2142779</v>
      </c>
      <c r="I18" s="2243">
        <v>2888041</v>
      </c>
      <c r="J18" s="2243">
        <v>0</v>
      </c>
      <c r="K18" s="2241"/>
      <c r="L18" s="2208"/>
      <c r="M18" s="2209"/>
    </row>
    <row r="19" spans="1:13" s="2237" customFormat="1" ht="39.75" customHeight="1">
      <c r="A19" s="2234"/>
      <c r="B19" s="2235"/>
      <c r="C19" s="2091" t="s">
        <v>2226</v>
      </c>
      <c r="D19" s="2091" t="s">
        <v>2898</v>
      </c>
      <c r="E19" s="2249" t="s">
        <v>2899</v>
      </c>
      <c r="F19" s="2250" t="s">
        <v>2876</v>
      </c>
      <c r="G19" s="2250" t="s">
        <v>2877</v>
      </c>
      <c r="H19" s="2251" t="s">
        <v>2900</v>
      </c>
      <c r="I19" s="2251" t="s">
        <v>2901</v>
      </c>
      <c r="J19" s="2236" t="s">
        <v>1063</v>
      </c>
      <c r="K19" s="2241"/>
    </row>
    <row r="20" spans="1:13" s="2237" customFormat="1" ht="12.75" customHeight="1">
      <c r="A20" s="2234"/>
      <c r="B20" s="2102"/>
      <c r="C20" s="2102"/>
      <c r="D20" s="2102"/>
      <c r="E20" s="2252"/>
      <c r="F20" s="2253"/>
      <c r="G20" s="2253"/>
      <c r="H20" s="2254"/>
      <c r="I20" s="2254"/>
      <c r="J20" s="2255"/>
      <c r="K20" s="2241"/>
    </row>
    <row r="21" spans="1:13" s="2234" customFormat="1" ht="12.75" customHeight="1">
      <c r="B21" s="4359" t="s">
        <v>2113</v>
      </c>
      <c r="C21" s="3437"/>
      <c r="D21" s="3437"/>
      <c r="E21" s="3437"/>
      <c r="F21" s="3437"/>
      <c r="G21" s="3437"/>
      <c r="H21" s="3437"/>
      <c r="I21" s="3437"/>
      <c r="J21" s="3437"/>
      <c r="K21" s="2241"/>
    </row>
    <row r="22" spans="1:13" s="2221" customFormat="1" ht="12.75" customHeight="1">
      <c r="B22" s="4360" t="s">
        <v>2880</v>
      </c>
      <c r="C22" s="4360"/>
      <c r="D22" s="4360"/>
      <c r="E22" s="4360"/>
      <c r="F22" s="4360"/>
      <c r="G22" s="4360"/>
      <c r="H22" s="4360"/>
      <c r="I22" s="4360"/>
      <c r="J22" s="4360"/>
      <c r="K22" s="2210"/>
      <c r="L22" s="2210"/>
    </row>
    <row r="23" spans="1:13" s="2211" customFormat="1" ht="12.75" customHeight="1">
      <c r="B23" s="4360" t="s">
        <v>2881</v>
      </c>
      <c r="C23" s="4360"/>
      <c r="D23" s="4360"/>
      <c r="E23" s="4360"/>
      <c r="F23" s="4360"/>
      <c r="G23" s="4360"/>
      <c r="H23" s="4360"/>
      <c r="I23" s="4360"/>
      <c r="J23" s="4360"/>
    </row>
    <row r="24" spans="1:13" s="2211" customFormat="1" ht="48" customHeight="1">
      <c r="B24" s="4355" t="s">
        <v>2902</v>
      </c>
      <c r="C24" s="4356"/>
      <c r="D24" s="4356"/>
      <c r="E24" s="4356"/>
      <c r="F24" s="4356"/>
      <c r="G24" s="4356"/>
      <c r="H24" s="4356"/>
      <c r="I24" s="4356"/>
      <c r="J24" s="4356"/>
      <c r="K24" s="2256"/>
    </row>
    <row r="25" spans="1:13" ht="39" customHeight="1">
      <c r="B25" s="4355" t="s">
        <v>2903</v>
      </c>
      <c r="C25" s="4356"/>
      <c r="D25" s="4356"/>
      <c r="E25" s="4356"/>
      <c r="F25" s="4356"/>
      <c r="G25" s="4356"/>
      <c r="H25" s="4356"/>
      <c r="I25" s="4356"/>
      <c r="J25" s="4356"/>
    </row>
    <row r="26" spans="1:13" ht="12.75" customHeight="1">
      <c r="K26" s="2223"/>
    </row>
    <row r="27" spans="1:13" s="2226" customFormat="1" ht="12.75" customHeight="1">
      <c r="B27" s="4143" t="s">
        <v>2116</v>
      </c>
      <c r="C27" s="4143"/>
      <c r="D27" s="4143"/>
      <c r="E27" s="4143"/>
      <c r="F27" s="4143"/>
      <c r="G27" s="4143"/>
      <c r="H27" s="4143"/>
      <c r="I27" s="4143"/>
      <c r="J27" s="4143"/>
    </row>
    <row r="28" spans="1:13" s="2226" customFormat="1" ht="12.75" customHeight="1">
      <c r="B28" s="4354" t="s">
        <v>2904</v>
      </c>
      <c r="C28" s="4354"/>
    </row>
    <row r="29" spans="1:13" ht="12.75" customHeight="1">
      <c r="B29" s="2223"/>
      <c r="C29" s="2223"/>
      <c r="D29" s="2223"/>
      <c r="E29" s="2223"/>
      <c r="F29" s="2223"/>
      <c r="G29" s="2223"/>
      <c r="H29" s="2223"/>
      <c r="I29" s="2223"/>
      <c r="J29" s="2223"/>
      <c r="K29" s="2257"/>
    </row>
    <row r="30" spans="1:13" ht="12.75" customHeight="1">
      <c r="B30" s="2258"/>
      <c r="C30" s="2257"/>
      <c r="D30" s="2257"/>
      <c r="E30" s="2257"/>
      <c r="F30" s="2257"/>
      <c r="G30" s="2257"/>
      <c r="H30" s="2257"/>
      <c r="I30" s="2257"/>
      <c r="J30" s="2257"/>
      <c r="K30" s="2259"/>
    </row>
    <row r="31" spans="1:13" ht="12.75" customHeight="1">
      <c r="B31" s="2258"/>
      <c r="C31" s="2259"/>
      <c r="D31" s="2259"/>
      <c r="E31" s="2259"/>
      <c r="F31" s="2259"/>
      <c r="G31" s="2259"/>
      <c r="H31" s="2259"/>
      <c r="I31" s="2259"/>
      <c r="J31" s="2259"/>
      <c r="K31" s="2260"/>
    </row>
    <row r="32" spans="1:13">
      <c r="B32" s="2261"/>
      <c r="C32" s="2260"/>
      <c r="D32" s="2260"/>
      <c r="E32" s="2260"/>
      <c r="F32" s="2260"/>
      <c r="G32" s="2260"/>
      <c r="H32" s="2260"/>
      <c r="I32" s="2260"/>
      <c r="J32" s="2260"/>
      <c r="K32" s="2262"/>
    </row>
    <row r="33" spans="2:10">
      <c r="B33" s="2263"/>
      <c r="C33" s="2262"/>
      <c r="D33" s="2262"/>
      <c r="E33" s="2262"/>
      <c r="F33" s="2262"/>
      <c r="G33" s="2262"/>
      <c r="H33" s="2262"/>
      <c r="I33" s="2262"/>
      <c r="J33" s="2262"/>
    </row>
    <row r="37" spans="2:10">
      <c r="C37" s="1205"/>
      <c r="D37" s="1205"/>
      <c r="E37" s="1205"/>
      <c r="F37" s="1205"/>
      <c r="G37" s="1205"/>
      <c r="H37" s="1205"/>
      <c r="I37" s="1205"/>
      <c r="J37" s="1205"/>
    </row>
    <row r="38" spans="2:10">
      <c r="C38" s="1205"/>
      <c r="D38" s="1205"/>
      <c r="E38" s="1205"/>
      <c r="F38" s="1205"/>
      <c r="G38" s="1205"/>
      <c r="H38" s="1205"/>
      <c r="I38" s="1205"/>
      <c r="J38" s="1205"/>
    </row>
    <row r="39" spans="2:10">
      <c r="C39" s="1206"/>
      <c r="D39" s="1206"/>
      <c r="E39" s="1206"/>
      <c r="F39" s="1206"/>
      <c r="G39" s="1206"/>
      <c r="H39" s="1206"/>
      <c r="I39" s="1206"/>
      <c r="J39" s="1206"/>
    </row>
    <row r="40" spans="2:10">
      <c r="C40" s="1157"/>
      <c r="D40" s="1157"/>
      <c r="E40" s="1157"/>
      <c r="F40" s="1157"/>
      <c r="G40" s="1157"/>
      <c r="H40" s="1157"/>
      <c r="I40" s="1157"/>
      <c r="J40" s="1157"/>
    </row>
    <row r="41" spans="2:10">
      <c r="C41" s="1157"/>
      <c r="D41" s="1157"/>
      <c r="E41" s="1157"/>
      <c r="F41" s="1157"/>
      <c r="G41" s="1157"/>
      <c r="H41" s="1157"/>
      <c r="I41" s="1157"/>
      <c r="J41" s="1157"/>
    </row>
    <row r="42" spans="2:10">
      <c r="C42" s="1251"/>
      <c r="D42" s="1251"/>
      <c r="E42" s="1251"/>
      <c r="F42" s="1251"/>
      <c r="G42" s="1251"/>
      <c r="H42" s="1251"/>
      <c r="I42" s="1251"/>
      <c r="J42" s="1251"/>
    </row>
    <row r="43" spans="2:10">
      <c r="C43" s="1251"/>
      <c r="D43" s="1251"/>
      <c r="E43" s="1251"/>
      <c r="F43" s="1251"/>
      <c r="G43" s="1251"/>
      <c r="H43" s="1251"/>
      <c r="I43" s="1251"/>
      <c r="J43" s="1251"/>
    </row>
    <row r="44" spans="2:10">
      <c r="C44" s="1157"/>
      <c r="D44" s="1157"/>
      <c r="E44" s="1157"/>
      <c r="F44" s="1157"/>
      <c r="G44" s="1157"/>
      <c r="H44" s="1157"/>
      <c r="I44" s="1157"/>
      <c r="J44" s="1157"/>
    </row>
    <row r="45" spans="2:10">
      <c r="C45" s="1251"/>
      <c r="D45" s="1251"/>
      <c r="E45" s="1251"/>
      <c r="F45" s="1251"/>
      <c r="G45" s="1251"/>
      <c r="H45" s="1251"/>
      <c r="I45" s="1251"/>
      <c r="J45" s="1251"/>
    </row>
    <row r="46" spans="2:10">
      <c r="C46" s="1157"/>
      <c r="D46" s="1157"/>
      <c r="E46" s="1157"/>
      <c r="F46" s="1157"/>
      <c r="G46" s="1157"/>
      <c r="H46" s="1157"/>
      <c r="I46" s="1157"/>
      <c r="J46" s="1157"/>
    </row>
    <row r="47" spans="2:10">
      <c r="C47" s="1251"/>
      <c r="D47" s="1251"/>
      <c r="E47" s="1251"/>
      <c r="F47" s="1251"/>
      <c r="G47" s="1251"/>
      <c r="H47" s="1251"/>
      <c r="I47" s="1251"/>
      <c r="J47" s="1251"/>
    </row>
  </sheetData>
  <mergeCells count="10">
    <mergeCell ref="B24:J24"/>
    <mergeCell ref="B25:J25"/>
    <mergeCell ref="B27:J27"/>
    <mergeCell ref="B28:C28"/>
    <mergeCell ref="B1:J1"/>
    <mergeCell ref="B2:J2"/>
    <mergeCell ref="H3:I3"/>
    <mergeCell ref="B21:J21"/>
    <mergeCell ref="B22:J22"/>
    <mergeCell ref="B23:J23"/>
  </mergeCells>
  <hyperlinks>
    <hyperlink ref="B28" r:id="rId1"/>
    <hyperlink ref="L3"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2"/>
  <headerFooter alignWithMargins="0"/>
</worksheet>
</file>

<file path=xl/worksheets/sheet164.xml><?xml version="1.0" encoding="utf-8"?>
<worksheet xmlns="http://schemas.openxmlformats.org/spreadsheetml/2006/main" xmlns:r="http://schemas.openxmlformats.org/officeDocument/2006/relationships">
  <sheetPr>
    <pageSetUpPr fitToPage="1"/>
  </sheetPr>
  <dimension ref="A1:K45"/>
  <sheetViews>
    <sheetView showGridLines="0" workbookViewId="0">
      <selection activeCell="B2" sqref="B2:H2"/>
    </sheetView>
  </sheetViews>
  <sheetFormatPr defaultRowHeight="11.25"/>
  <cols>
    <col min="1" max="1" width="6.7109375" style="2226" customWidth="1"/>
    <col min="2" max="2" width="20.7109375" style="2226" customWidth="1"/>
    <col min="3" max="8" width="15.7109375" style="2226" customWidth="1"/>
    <col min="9" max="9" width="6.7109375" style="2226" customWidth="1"/>
    <col min="10" max="10" width="13.140625" style="2226" bestFit="1" customWidth="1"/>
    <col min="11" max="16384" width="9.140625" style="2226"/>
  </cols>
  <sheetData>
    <row r="1" spans="1:11" s="2264" customFormat="1" ht="30" customHeight="1">
      <c r="B1" s="4038" t="s">
        <v>2905</v>
      </c>
      <c r="C1" s="4357"/>
      <c r="D1" s="4357"/>
      <c r="E1" s="4357"/>
      <c r="F1" s="4357"/>
      <c r="G1" s="4357"/>
      <c r="H1" s="4357"/>
    </row>
    <row r="2" spans="1:11" s="2264" customFormat="1" ht="30" customHeight="1">
      <c r="B2" s="4038" t="s">
        <v>2906</v>
      </c>
      <c r="C2" s="4357"/>
      <c r="D2" s="4357"/>
      <c r="E2" s="4357"/>
      <c r="F2" s="4357"/>
      <c r="G2" s="4357"/>
      <c r="H2" s="4357"/>
    </row>
    <row r="3" spans="1:11" s="2264" customFormat="1" ht="12.75" customHeight="1">
      <c r="B3" s="2265" t="s">
        <v>2396</v>
      </c>
      <c r="C3" s="2266"/>
      <c r="D3" s="2266"/>
      <c r="E3" s="2266"/>
      <c r="F3" s="2267"/>
      <c r="G3" s="2266"/>
      <c r="H3" s="2268" t="s">
        <v>2397</v>
      </c>
      <c r="J3" s="1972" t="s">
        <v>2512</v>
      </c>
    </row>
    <row r="4" spans="1:11" s="2237" customFormat="1" ht="21" customHeight="1">
      <c r="A4" s="2234"/>
      <c r="B4" s="2235"/>
      <c r="C4" s="2093" t="s">
        <v>2226</v>
      </c>
      <c r="D4" s="2091" t="s">
        <v>2865</v>
      </c>
      <c r="E4" s="659" t="s">
        <v>2895</v>
      </c>
      <c r="F4" s="2092" t="s">
        <v>2866</v>
      </c>
      <c r="G4" s="659" t="s">
        <v>2867</v>
      </c>
      <c r="H4" s="660" t="s">
        <v>542</v>
      </c>
      <c r="I4" s="2234"/>
      <c r="J4" s="2198"/>
      <c r="K4" s="2198"/>
    </row>
    <row r="5" spans="1:11" s="2269" customFormat="1" ht="21" customHeight="1">
      <c r="B5" s="2200" t="s">
        <v>2065</v>
      </c>
      <c r="C5" s="2270">
        <v>6422903</v>
      </c>
      <c r="D5" s="2270">
        <v>5435233</v>
      </c>
      <c r="E5" s="2270">
        <v>738036</v>
      </c>
      <c r="F5" s="2270">
        <v>97924</v>
      </c>
      <c r="G5" s="2270">
        <v>151689</v>
      </c>
      <c r="H5" s="2270">
        <v>21</v>
      </c>
      <c r="I5" s="2241"/>
      <c r="J5" s="2200"/>
      <c r="K5" s="2200"/>
    </row>
    <row r="6" spans="1:11" s="2269" customFormat="1" ht="21" customHeight="1">
      <c r="B6" s="2198" t="s">
        <v>2066</v>
      </c>
      <c r="C6" s="2271">
        <v>6163754</v>
      </c>
      <c r="D6" s="2271">
        <v>5218251</v>
      </c>
      <c r="E6" s="2271">
        <v>701025</v>
      </c>
      <c r="F6" s="2271">
        <v>94929</v>
      </c>
      <c r="G6" s="2271">
        <v>149528</v>
      </c>
      <c r="H6" s="2271">
        <v>21</v>
      </c>
      <c r="I6" s="2241"/>
      <c r="J6" s="2202"/>
      <c r="K6" s="2200"/>
    </row>
    <row r="7" spans="1:11" s="2269" customFormat="1" ht="21" customHeight="1">
      <c r="B7" s="2272" t="s">
        <v>2101</v>
      </c>
      <c r="C7" s="2270">
        <v>137474</v>
      </c>
      <c r="D7" s="2270">
        <v>114718</v>
      </c>
      <c r="E7" s="2270">
        <v>19807</v>
      </c>
      <c r="F7" s="2270">
        <v>1605</v>
      </c>
      <c r="G7" s="2270">
        <v>1344</v>
      </c>
      <c r="H7" s="2270">
        <v>0</v>
      </c>
      <c r="I7" s="2241"/>
      <c r="J7" s="2200"/>
      <c r="K7" s="2204"/>
    </row>
    <row r="8" spans="1:11" s="2269" customFormat="1" ht="21" customHeight="1">
      <c r="B8" s="2273" t="s">
        <v>2269</v>
      </c>
      <c r="C8" s="2271">
        <v>7546</v>
      </c>
      <c r="D8" s="2271">
        <v>6539</v>
      </c>
      <c r="E8" s="2271">
        <v>797</v>
      </c>
      <c r="F8" s="2271">
        <v>122</v>
      </c>
      <c r="G8" s="2271">
        <v>88</v>
      </c>
      <c r="H8" s="2271">
        <v>0</v>
      </c>
      <c r="I8" s="2241"/>
      <c r="J8" s="2198"/>
      <c r="K8" s="2205"/>
    </row>
    <row r="9" spans="1:11" s="2274" customFormat="1" ht="21" customHeight="1">
      <c r="B9" s="2273" t="s">
        <v>2270</v>
      </c>
      <c r="C9" s="2271">
        <v>14037</v>
      </c>
      <c r="D9" s="2271">
        <v>12022</v>
      </c>
      <c r="E9" s="2271">
        <v>1637</v>
      </c>
      <c r="F9" s="2271">
        <v>162</v>
      </c>
      <c r="G9" s="2271">
        <v>216</v>
      </c>
      <c r="H9" s="2271">
        <v>0</v>
      </c>
      <c r="I9" s="2241"/>
      <c r="J9" s="2198"/>
      <c r="K9" s="2205"/>
    </row>
    <row r="10" spans="1:11" s="2274" customFormat="1" ht="21" customHeight="1">
      <c r="B10" s="2273" t="s">
        <v>2271</v>
      </c>
      <c r="C10" s="2271">
        <v>56998</v>
      </c>
      <c r="D10" s="2271">
        <v>46223</v>
      </c>
      <c r="E10" s="2271">
        <v>10228</v>
      </c>
      <c r="F10" s="2271">
        <v>443</v>
      </c>
      <c r="G10" s="2271">
        <v>104</v>
      </c>
      <c r="H10" s="2271">
        <v>0</v>
      </c>
      <c r="I10" s="2241"/>
      <c r="J10" s="2198"/>
      <c r="K10" s="2205"/>
    </row>
    <row r="11" spans="1:11" s="2274" customFormat="1" ht="21" customHeight="1">
      <c r="B11" s="2273" t="s">
        <v>2272</v>
      </c>
      <c r="C11" s="2271">
        <v>10324</v>
      </c>
      <c r="D11" s="2271">
        <v>8641</v>
      </c>
      <c r="E11" s="2271">
        <v>1373</v>
      </c>
      <c r="F11" s="2271">
        <v>177</v>
      </c>
      <c r="G11" s="2271">
        <v>133</v>
      </c>
      <c r="H11" s="2271">
        <v>0</v>
      </c>
      <c r="I11" s="2241"/>
      <c r="J11" s="2198"/>
      <c r="K11" s="2205"/>
    </row>
    <row r="12" spans="1:11" s="2274" customFormat="1" ht="21" customHeight="1">
      <c r="B12" s="2273" t="s">
        <v>2273</v>
      </c>
      <c r="C12" s="2271">
        <v>5001</v>
      </c>
      <c r="D12" s="2271">
        <v>4309</v>
      </c>
      <c r="E12" s="2271">
        <v>515</v>
      </c>
      <c r="F12" s="2271">
        <v>72</v>
      </c>
      <c r="G12" s="2271">
        <v>105</v>
      </c>
      <c r="H12" s="2271">
        <v>0</v>
      </c>
      <c r="I12" s="2241"/>
      <c r="J12" s="2198"/>
      <c r="K12" s="2205"/>
    </row>
    <row r="13" spans="1:11" s="2274" customFormat="1" ht="21" customHeight="1">
      <c r="B13" s="2273" t="s">
        <v>2274</v>
      </c>
      <c r="C13" s="2271">
        <v>2110</v>
      </c>
      <c r="D13" s="2271">
        <v>1649</v>
      </c>
      <c r="E13" s="2271">
        <v>349</v>
      </c>
      <c r="F13" s="2271">
        <v>24</v>
      </c>
      <c r="G13" s="2271">
        <v>88</v>
      </c>
      <c r="H13" s="2271">
        <v>0</v>
      </c>
      <c r="I13" s="2241"/>
      <c r="J13" s="2198"/>
      <c r="K13" s="2205"/>
    </row>
    <row r="14" spans="1:11" s="2274" customFormat="1" ht="21" customHeight="1">
      <c r="B14" s="2273" t="s">
        <v>2275</v>
      </c>
      <c r="C14" s="2271">
        <v>6939</v>
      </c>
      <c r="D14" s="2271">
        <v>5998</v>
      </c>
      <c r="E14" s="2271">
        <v>799</v>
      </c>
      <c r="F14" s="2271">
        <v>81</v>
      </c>
      <c r="G14" s="2271">
        <v>61</v>
      </c>
      <c r="H14" s="2271">
        <v>0</v>
      </c>
      <c r="I14" s="2241"/>
      <c r="J14" s="2198"/>
      <c r="K14" s="2205"/>
    </row>
    <row r="15" spans="1:11" s="2274" customFormat="1" ht="21" customHeight="1">
      <c r="B15" s="2273" t="s">
        <v>2276</v>
      </c>
      <c r="C15" s="2271">
        <v>20949</v>
      </c>
      <c r="D15" s="2271">
        <v>18045</v>
      </c>
      <c r="E15" s="2271">
        <v>2388</v>
      </c>
      <c r="F15" s="2271">
        <v>337</v>
      </c>
      <c r="G15" s="2271">
        <v>179</v>
      </c>
      <c r="H15" s="2271">
        <v>0</v>
      </c>
      <c r="I15" s="2241"/>
      <c r="J15" s="2198"/>
      <c r="K15" s="2205"/>
    </row>
    <row r="16" spans="1:11" s="2274" customFormat="1" ht="21" customHeight="1">
      <c r="B16" s="2273" t="s">
        <v>2277</v>
      </c>
      <c r="C16" s="2271">
        <v>5106</v>
      </c>
      <c r="D16" s="2271">
        <v>4267</v>
      </c>
      <c r="E16" s="2271">
        <v>642</v>
      </c>
      <c r="F16" s="2271">
        <v>53</v>
      </c>
      <c r="G16" s="2271">
        <v>144</v>
      </c>
      <c r="H16" s="2271">
        <v>0</v>
      </c>
      <c r="I16" s="2241"/>
      <c r="J16" s="2198"/>
      <c r="K16" s="2205"/>
    </row>
    <row r="17" spans="1:11" s="2274" customFormat="1" ht="21" customHeight="1">
      <c r="B17" s="2273" t="s">
        <v>2278</v>
      </c>
      <c r="C17" s="2271">
        <v>3773</v>
      </c>
      <c r="D17" s="2271">
        <v>3076</v>
      </c>
      <c r="E17" s="2271">
        <v>441</v>
      </c>
      <c r="F17" s="2271">
        <v>48</v>
      </c>
      <c r="G17" s="2271">
        <v>208</v>
      </c>
      <c r="H17" s="2271">
        <v>0</v>
      </c>
      <c r="I17" s="2241"/>
      <c r="J17" s="2198"/>
      <c r="K17" s="2205"/>
    </row>
    <row r="18" spans="1:11" s="2274" customFormat="1" ht="21" customHeight="1">
      <c r="B18" s="2275" t="s">
        <v>2279</v>
      </c>
      <c r="C18" s="2271">
        <v>4691</v>
      </c>
      <c r="D18" s="2271">
        <v>3949</v>
      </c>
      <c r="E18" s="2271">
        <v>638</v>
      </c>
      <c r="F18" s="2271">
        <v>86</v>
      </c>
      <c r="G18" s="2271">
        <v>18</v>
      </c>
      <c r="H18" s="2271">
        <v>0</v>
      </c>
      <c r="I18" s="2241"/>
      <c r="J18" s="2208"/>
      <c r="K18" s="2209"/>
    </row>
    <row r="19" spans="1:11" s="2237" customFormat="1" ht="21" customHeight="1">
      <c r="A19" s="2234"/>
      <c r="B19" s="2235"/>
      <c r="C19" s="2093" t="s">
        <v>2226</v>
      </c>
      <c r="D19" s="2091" t="s">
        <v>2898</v>
      </c>
      <c r="E19" s="2249" t="s">
        <v>2899</v>
      </c>
      <c r="F19" s="2251" t="s">
        <v>2876</v>
      </c>
      <c r="G19" s="659" t="s">
        <v>2877</v>
      </c>
      <c r="H19" s="660" t="s">
        <v>1063</v>
      </c>
      <c r="I19" s="2241"/>
    </row>
    <row r="20" spans="1:11" s="2237" customFormat="1" ht="12.75" customHeight="1">
      <c r="A20" s="2234"/>
      <c r="B20" s="2102"/>
      <c r="C20" s="2102"/>
      <c r="D20" s="2102"/>
      <c r="E20" s="2252"/>
      <c r="F20" s="2254"/>
      <c r="G20" s="831"/>
      <c r="H20" s="831"/>
      <c r="I20" s="2241"/>
    </row>
    <row r="21" spans="1:11" s="2234" customFormat="1" ht="12.75" customHeight="1">
      <c r="B21" s="4359" t="s">
        <v>2113</v>
      </c>
      <c r="C21" s="3437"/>
      <c r="D21" s="3437"/>
      <c r="E21" s="3437"/>
      <c r="F21" s="3437"/>
      <c r="G21" s="3437"/>
      <c r="H21" s="3437"/>
      <c r="I21" s="2241"/>
    </row>
    <row r="22" spans="1:11" s="2221" customFormat="1" ht="12.75" customHeight="1">
      <c r="B22" s="4360" t="s">
        <v>2880</v>
      </c>
      <c r="C22" s="4360"/>
      <c r="D22" s="4360"/>
      <c r="E22" s="4360"/>
      <c r="F22" s="4360"/>
      <c r="G22" s="4360"/>
      <c r="H22" s="4360"/>
      <c r="I22" s="2276"/>
      <c r="J22" s="2210"/>
      <c r="K22" s="2210"/>
    </row>
    <row r="23" spans="1:11" s="2211" customFormat="1" ht="12.75" customHeight="1">
      <c r="B23" s="4360" t="s">
        <v>2881</v>
      </c>
      <c r="C23" s="4360"/>
      <c r="D23" s="4360"/>
      <c r="E23" s="4360"/>
      <c r="F23" s="4360"/>
      <c r="G23" s="4360"/>
      <c r="H23" s="4360"/>
      <c r="I23" s="2277"/>
    </row>
    <row r="24" spans="1:11" s="2211" customFormat="1" ht="48" customHeight="1">
      <c r="B24" s="4361" t="s">
        <v>2907</v>
      </c>
      <c r="C24" s="4362"/>
      <c r="D24" s="4362"/>
      <c r="E24" s="4362"/>
      <c r="F24" s="4362"/>
      <c r="G24" s="4362"/>
      <c r="H24" s="4362"/>
      <c r="I24" s="2278"/>
    </row>
    <row r="25" spans="1:11" ht="31.5" customHeight="1">
      <c r="B25" s="4361" t="s">
        <v>2908</v>
      </c>
      <c r="C25" s="4362"/>
      <c r="D25" s="4362"/>
      <c r="E25" s="4362"/>
      <c r="F25" s="4362"/>
      <c r="G25" s="4362"/>
      <c r="H25" s="4362"/>
    </row>
    <row r="26" spans="1:11" ht="12.75" customHeight="1">
      <c r="B26" s="2279"/>
      <c r="C26" s="2279"/>
      <c r="D26" s="2279"/>
      <c r="E26" s="2279"/>
      <c r="F26" s="2279"/>
      <c r="G26" s="2279"/>
      <c r="H26" s="2279"/>
    </row>
    <row r="27" spans="1:11" ht="12.75" customHeight="1">
      <c r="B27" s="4143" t="s">
        <v>2116</v>
      </c>
      <c r="C27" s="4143"/>
      <c r="D27" s="4143"/>
      <c r="E27" s="4143"/>
      <c r="F27" s="4143"/>
      <c r="G27" s="4143"/>
      <c r="H27" s="4143"/>
    </row>
    <row r="28" spans="1:11" ht="12.75" customHeight="1">
      <c r="B28" s="4354" t="s">
        <v>2909</v>
      </c>
      <c r="C28" s="4354"/>
    </row>
    <row r="29" spans="1:11" ht="12.75" customHeight="1"/>
    <row r="30" spans="1:11" ht="12.75" customHeight="1"/>
    <row r="35" spans="3:8">
      <c r="C35" s="1205"/>
      <c r="D35" s="1205"/>
      <c r="E35" s="1205"/>
      <c r="F35" s="1205"/>
      <c r="G35" s="1205"/>
      <c r="H35" s="1205"/>
    </row>
    <row r="36" spans="3:8">
      <c r="C36" s="1205"/>
      <c r="D36" s="1205"/>
      <c r="E36" s="1205"/>
      <c r="F36" s="1205"/>
      <c r="G36" s="1205"/>
      <c r="H36" s="1205"/>
    </row>
    <row r="37" spans="3:8">
      <c r="C37" s="1205"/>
      <c r="D37" s="1205"/>
      <c r="E37" s="1205"/>
      <c r="F37" s="1205"/>
      <c r="G37" s="1205"/>
      <c r="H37" s="1205"/>
    </row>
    <row r="38" spans="3:8">
      <c r="C38" s="1205"/>
      <c r="D38" s="1205"/>
      <c r="E38" s="1205"/>
      <c r="F38" s="1205"/>
      <c r="G38" s="1205"/>
      <c r="H38" s="1205"/>
    </row>
    <row r="39" spans="3:8">
      <c r="C39" s="1206"/>
      <c r="D39" s="1206"/>
      <c r="E39" s="1206"/>
      <c r="F39" s="1206"/>
      <c r="G39" s="1206"/>
      <c r="H39" s="1206"/>
    </row>
    <row r="40" spans="3:8">
      <c r="C40" s="1157"/>
      <c r="D40" s="1157"/>
      <c r="E40" s="1157"/>
      <c r="F40" s="1157"/>
      <c r="G40" s="1157"/>
      <c r="H40" s="1157"/>
    </row>
    <row r="41" spans="3:8">
      <c r="C41" s="1157"/>
      <c r="D41" s="1157"/>
      <c r="E41" s="1157"/>
      <c r="F41" s="1157"/>
      <c r="G41" s="1157"/>
      <c r="H41" s="1157"/>
    </row>
    <row r="42" spans="3:8">
      <c r="C42" s="1251"/>
      <c r="D42" s="1251"/>
      <c r="E42" s="1251"/>
      <c r="F42" s="1251"/>
      <c r="G42" s="1251"/>
      <c r="H42" s="1251"/>
    </row>
    <row r="43" spans="3:8">
      <c r="C43" s="1251"/>
      <c r="D43" s="1251"/>
      <c r="E43" s="1251"/>
      <c r="F43" s="1251"/>
      <c r="G43" s="1251"/>
      <c r="H43" s="1251"/>
    </row>
    <row r="44" spans="3:8">
      <c r="C44" s="1157"/>
      <c r="D44" s="1157"/>
      <c r="E44" s="1157"/>
      <c r="F44" s="1157"/>
      <c r="G44" s="1157"/>
      <c r="H44" s="1157"/>
    </row>
    <row r="45" spans="3:8">
      <c r="C45" s="1251"/>
      <c r="D45" s="1251"/>
      <c r="E45" s="1251"/>
      <c r="F45" s="1251"/>
      <c r="G45" s="1251"/>
      <c r="H45" s="1251"/>
    </row>
  </sheetData>
  <mergeCells count="9">
    <mergeCell ref="B25:H25"/>
    <mergeCell ref="B27:H27"/>
    <mergeCell ref="B28:C28"/>
    <mergeCell ref="B1:H1"/>
    <mergeCell ref="B2:H2"/>
    <mergeCell ref="B21:H21"/>
    <mergeCell ref="B22:H22"/>
    <mergeCell ref="B23:H23"/>
    <mergeCell ref="B24:H24"/>
  </mergeCells>
  <hyperlinks>
    <hyperlink ref="B28" r:id="rId1"/>
    <hyperlink ref="J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2"/>
  <headerFooter alignWithMargins="0"/>
</worksheet>
</file>

<file path=xl/worksheets/sheet165.xml><?xml version="1.0" encoding="utf-8"?>
<worksheet xmlns="http://schemas.openxmlformats.org/spreadsheetml/2006/main" xmlns:r="http://schemas.openxmlformats.org/officeDocument/2006/relationships">
  <sheetPr>
    <pageSetUpPr fitToPage="1"/>
  </sheetPr>
  <dimension ref="A1:T52"/>
  <sheetViews>
    <sheetView showGridLines="0" workbookViewId="0">
      <selection activeCell="B2" sqref="B2:L2"/>
    </sheetView>
  </sheetViews>
  <sheetFormatPr defaultRowHeight="11.25"/>
  <cols>
    <col min="1" max="1" width="6.7109375" style="2318" customWidth="1"/>
    <col min="2" max="2" width="20.7109375" style="2318" customWidth="1"/>
    <col min="3" max="12" width="10.7109375" style="2318" customWidth="1"/>
    <col min="13" max="13" width="6.7109375" style="2318" customWidth="1"/>
    <col min="14" max="14" width="13.140625" style="2318" bestFit="1" customWidth="1"/>
    <col min="15" max="16384" width="9.140625" style="2318"/>
  </cols>
  <sheetData>
    <row r="1" spans="1:20" s="2280" customFormat="1" ht="30" customHeight="1">
      <c r="B1" s="4363" t="s">
        <v>2910</v>
      </c>
      <c r="C1" s="4363"/>
      <c r="D1" s="4363"/>
      <c r="E1" s="4363"/>
      <c r="F1" s="4363"/>
      <c r="G1" s="4363"/>
      <c r="H1" s="4363"/>
      <c r="I1" s="4363"/>
      <c r="J1" s="4363"/>
      <c r="K1" s="4363"/>
      <c r="L1" s="4363"/>
    </row>
    <row r="2" spans="1:20" s="2280" customFormat="1" ht="30" customHeight="1">
      <c r="B2" s="4363" t="s">
        <v>2911</v>
      </c>
      <c r="C2" s="4363"/>
      <c r="D2" s="4363"/>
      <c r="E2" s="4363"/>
      <c r="F2" s="4363"/>
      <c r="G2" s="4363"/>
      <c r="H2" s="4363"/>
      <c r="I2" s="4363"/>
      <c r="J2" s="4363"/>
      <c r="K2" s="4363"/>
      <c r="L2" s="4363"/>
    </row>
    <row r="3" spans="1:20" s="2280" customFormat="1" ht="12.75" customHeight="1">
      <c r="B3" s="2281" t="s">
        <v>516</v>
      </c>
      <c r="C3" s="2282"/>
      <c r="D3" s="2282"/>
      <c r="E3" s="2282"/>
      <c r="F3" s="2282"/>
      <c r="G3" s="2282"/>
      <c r="H3" s="2282"/>
      <c r="I3" s="2282"/>
      <c r="J3" s="2282"/>
      <c r="K3" s="2283"/>
      <c r="L3" s="2284" t="s">
        <v>517</v>
      </c>
      <c r="N3" s="1972" t="s">
        <v>2512</v>
      </c>
    </row>
    <row r="4" spans="1:20" s="2280" customFormat="1" ht="21" customHeight="1">
      <c r="A4" s="2285"/>
      <c r="B4" s="4364"/>
      <c r="C4" s="4366" t="s">
        <v>2912</v>
      </c>
      <c r="D4" s="4367"/>
      <c r="E4" s="4367"/>
      <c r="F4" s="4366" t="s">
        <v>2913</v>
      </c>
      <c r="G4" s="4367"/>
      <c r="H4" s="4368" t="s">
        <v>2914</v>
      </c>
      <c r="I4" s="4370" t="s">
        <v>2915</v>
      </c>
      <c r="J4" s="4372" t="s">
        <v>2916</v>
      </c>
      <c r="K4" s="4372" t="s">
        <v>2917</v>
      </c>
      <c r="L4" s="4368" t="s">
        <v>2918</v>
      </c>
      <c r="M4" s="2286"/>
    </row>
    <row r="5" spans="1:20" s="2280" customFormat="1" ht="27" customHeight="1">
      <c r="A5" s="2285"/>
      <c r="B5" s="4365"/>
      <c r="C5" s="2287" t="s">
        <v>2919</v>
      </c>
      <c r="D5" s="2287" t="s">
        <v>2920</v>
      </c>
      <c r="E5" s="2287" t="s">
        <v>2921</v>
      </c>
      <c r="F5" s="2287" t="s">
        <v>2922</v>
      </c>
      <c r="G5" s="2287" t="s">
        <v>2923</v>
      </c>
      <c r="H5" s="4369"/>
      <c r="I5" s="4371"/>
      <c r="J5" s="4373"/>
      <c r="K5" s="4373"/>
      <c r="L5" s="4369"/>
      <c r="M5" s="2286"/>
      <c r="N5" s="2198"/>
      <c r="O5" s="2198"/>
    </row>
    <row r="6" spans="1:20" s="2288" customFormat="1" ht="21" customHeight="1">
      <c r="B6" s="2289" t="s">
        <v>2065</v>
      </c>
      <c r="C6" s="2290">
        <v>259528.30199999997</v>
      </c>
      <c r="D6" s="2290">
        <v>412538.17399999994</v>
      </c>
      <c r="E6" s="2290">
        <v>26367.066000000003</v>
      </c>
      <c r="F6" s="2290">
        <v>1140576.4983199998</v>
      </c>
      <c r="G6" s="2290">
        <v>103938.64741000001</v>
      </c>
      <c r="H6" s="2290">
        <v>1387.215232</v>
      </c>
      <c r="I6" s="2290">
        <v>4612142.6173200002</v>
      </c>
      <c r="J6" s="2290">
        <v>248371.86023999998</v>
      </c>
      <c r="K6" s="2290">
        <v>158091.48601999998</v>
      </c>
      <c r="L6" s="2290">
        <v>703364.31299999997</v>
      </c>
      <c r="M6" s="2291"/>
      <c r="N6" s="2200"/>
      <c r="O6" s="2200"/>
      <c r="P6" s="2292"/>
      <c r="Q6" s="2292"/>
      <c r="R6" s="2292"/>
      <c r="S6" s="2292"/>
      <c r="T6" s="2292"/>
    </row>
    <row r="7" spans="1:20" s="2288" customFormat="1" ht="21" customHeight="1">
      <c r="B7" s="2293" t="s">
        <v>2066</v>
      </c>
      <c r="C7" s="2294">
        <v>227059.69599999997</v>
      </c>
      <c r="D7" s="2294">
        <v>396983.21499999997</v>
      </c>
      <c r="E7" s="2294">
        <v>26367.066000000003</v>
      </c>
      <c r="F7" s="2294">
        <v>1082948.4839659999</v>
      </c>
      <c r="G7" s="2294">
        <v>94395.296554</v>
      </c>
      <c r="H7" s="2294">
        <v>1370.403008</v>
      </c>
      <c r="I7" s="2294">
        <v>4390787.71404</v>
      </c>
      <c r="J7" s="2294">
        <v>247606.57991999999</v>
      </c>
      <c r="K7" s="2294">
        <v>157865.24233999997</v>
      </c>
      <c r="L7" s="2294">
        <v>426244.54100000003</v>
      </c>
      <c r="M7" s="2295"/>
      <c r="N7" s="2296"/>
      <c r="O7" s="2297"/>
      <c r="P7" s="2292"/>
      <c r="Q7" s="2292"/>
      <c r="R7" s="2292"/>
      <c r="S7" s="2292"/>
      <c r="T7" s="2292"/>
    </row>
    <row r="8" spans="1:20" s="2298" customFormat="1" ht="21" customHeight="1">
      <c r="B8" s="2299" t="s">
        <v>2101</v>
      </c>
      <c r="C8" s="2290">
        <v>8211.3080000000009</v>
      </c>
      <c r="D8" s="2290">
        <v>15525.388000000001</v>
      </c>
      <c r="E8" s="2290">
        <v>0</v>
      </c>
      <c r="F8" s="2290">
        <v>27591.335183999996</v>
      </c>
      <c r="G8" s="2290">
        <v>7844.9002580000015</v>
      </c>
      <c r="H8" s="2290">
        <v>13.621504</v>
      </c>
      <c r="I8" s="2290">
        <v>92436.327480000007</v>
      </c>
      <c r="J8" s="2290">
        <v>765.28031999999985</v>
      </c>
      <c r="K8" s="2290">
        <v>226.24367999999998</v>
      </c>
      <c r="L8" s="2290">
        <v>144313.01500000004</v>
      </c>
      <c r="M8" s="2300"/>
      <c r="N8" s="2297"/>
      <c r="O8" s="2301"/>
    </row>
    <row r="9" spans="1:20" s="2298" customFormat="1" ht="21" customHeight="1">
      <c r="B9" s="2302" t="s">
        <v>2269</v>
      </c>
      <c r="C9" s="2294">
        <v>0</v>
      </c>
      <c r="D9" s="2294">
        <v>249.27099999999999</v>
      </c>
      <c r="E9" s="2294">
        <v>0</v>
      </c>
      <c r="F9" s="2294">
        <v>371.69599199999999</v>
      </c>
      <c r="G9" s="2294">
        <v>131.55113399999999</v>
      </c>
      <c r="H9" s="2294">
        <v>0</v>
      </c>
      <c r="I9" s="2294">
        <v>1336.4215199999999</v>
      </c>
      <c r="J9" s="2294">
        <v>0</v>
      </c>
      <c r="K9" s="2294">
        <v>0</v>
      </c>
      <c r="L9" s="2294">
        <v>0</v>
      </c>
      <c r="M9" s="2303"/>
      <c r="N9" s="2304"/>
      <c r="O9" s="2305"/>
    </row>
    <row r="10" spans="1:20" s="2298" customFormat="1" ht="21" customHeight="1">
      <c r="B10" s="2302" t="s">
        <v>2270</v>
      </c>
      <c r="C10" s="2294">
        <v>705.9849999999999</v>
      </c>
      <c r="D10" s="2294">
        <v>498.654</v>
      </c>
      <c r="E10" s="2294">
        <v>0</v>
      </c>
      <c r="F10" s="2294">
        <v>1939.9871739999999</v>
      </c>
      <c r="G10" s="2294">
        <v>657.47819800000002</v>
      </c>
      <c r="H10" s="2294">
        <v>0</v>
      </c>
      <c r="I10" s="2294">
        <v>6794.0401199999997</v>
      </c>
      <c r="J10" s="2294">
        <v>0</v>
      </c>
      <c r="K10" s="2294">
        <v>0</v>
      </c>
      <c r="L10" s="2294">
        <v>94699.787000000011</v>
      </c>
      <c r="M10" s="2303"/>
      <c r="N10" s="2304"/>
      <c r="O10" s="2305"/>
    </row>
    <row r="11" spans="1:20" s="2298" customFormat="1" ht="21" customHeight="1">
      <c r="B11" s="2302" t="s">
        <v>2271</v>
      </c>
      <c r="C11" s="2294">
        <v>3019.8120000000004</v>
      </c>
      <c r="D11" s="2294">
        <v>8418.2020000000011</v>
      </c>
      <c r="E11" s="2294">
        <v>0</v>
      </c>
      <c r="F11" s="2294">
        <v>13191.576187999999</v>
      </c>
      <c r="G11" s="2294">
        <v>3010.0215340000004</v>
      </c>
      <c r="H11" s="2294">
        <v>8.1594239999999996</v>
      </c>
      <c r="I11" s="2294">
        <v>43684.848480000015</v>
      </c>
      <c r="J11" s="2294">
        <v>765.28031999999985</v>
      </c>
      <c r="K11" s="2294">
        <v>134.89157499999999</v>
      </c>
      <c r="L11" s="2294">
        <v>1525.0700000000002</v>
      </c>
      <c r="M11" s="2303"/>
      <c r="N11" s="2208"/>
      <c r="O11" s="2305"/>
    </row>
    <row r="12" spans="1:20" s="2298" customFormat="1" ht="21" customHeight="1">
      <c r="B12" s="2302" t="s">
        <v>2272</v>
      </c>
      <c r="C12" s="2294">
        <v>0</v>
      </c>
      <c r="D12" s="2294">
        <v>200.44100000000003</v>
      </c>
      <c r="E12" s="2294">
        <v>0</v>
      </c>
      <c r="F12" s="2294">
        <v>986.40745199999992</v>
      </c>
      <c r="G12" s="2294">
        <v>279.49573600000002</v>
      </c>
      <c r="H12" s="2294" t="s">
        <v>478</v>
      </c>
      <c r="I12" s="2294">
        <v>2576.1237599999999</v>
      </c>
      <c r="J12" s="2294">
        <v>0</v>
      </c>
      <c r="K12" s="2294">
        <v>0</v>
      </c>
      <c r="L12" s="2294">
        <v>41317.15400000001</v>
      </c>
      <c r="M12" s="2303"/>
      <c r="N12" s="2208"/>
      <c r="O12" s="2305"/>
    </row>
    <row r="13" spans="1:20" s="2298" customFormat="1" ht="21" customHeight="1">
      <c r="B13" s="2302" t="s">
        <v>2273</v>
      </c>
      <c r="C13" s="2294">
        <v>0</v>
      </c>
      <c r="D13" s="2294">
        <v>135.893</v>
      </c>
      <c r="E13" s="2294">
        <v>0</v>
      </c>
      <c r="F13" s="2294">
        <v>1509.0632579999999</v>
      </c>
      <c r="G13" s="2294">
        <v>423.83395599999994</v>
      </c>
      <c r="H13" s="2294">
        <v>0</v>
      </c>
      <c r="I13" s="2294">
        <v>3736.9869600000002</v>
      </c>
      <c r="J13" s="2294">
        <v>0</v>
      </c>
      <c r="K13" s="2294">
        <v>0</v>
      </c>
      <c r="L13" s="2294">
        <v>0</v>
      </c>
      <c r="M13" s="2303"/>
      <c r="N13" s="2208"/>
      <c r="O13" s="2305"/>
    </row>
    <row r="14" spans="1:20" s="2298" customFormat="1" ht="21" customHeight="1">
      <c r="B14" s="2302" t="s">
        <v>2274</v>
      </c>
      <c r="C14" s="2294">
        <v>0</v>
      </c>
      <c r="D14" s="2294">
        <v>87.456000000000003</v>
      </c>
      <c r="E14" s="2294">
        <v>0</v>
      </c>
      <c r="F14" s="2294">
        <v>182.80282399999999</v>
      </c>
      <c r="G14" s="2294">
        <v>49.521965999999999</v>
      </c>
      <c r="H14" s="2294">
        <v>0</v>
      </c>
      <c r="I14" s="2294">
        <v>458.47367999999994</v>
      </c>
      <c r="J14" s="2294">
        <v>0</v>
      </c>
      <c r="K14" s="2294">
        <v>0</v>
      </c>
      <c r="L14" s="2294">
        <v>0</v>
      </c>
      <c r="M14" s="2303"/>
      <c r="N14" s="2304"/>
      <c r="O14" s="2305"/>
    </row>
    <row r="15" spans="1:20" s="2298" customFormat="1" ht="21" customHeight="1">
      <c r="B15" s="2302" t="s">
        <v>2275</v>
      </c>
      <c r="C15" s="2294">
        <v>653.6110000000001</v>
      </c>
      <c r="D15" s="2294">
        <v>378.72999999999996</v>
      </c>
      <c r="E15" s="2294">
        <v>0</v>
      </c>
      <c r="F15" s="2294">
        <v>2389.6595619999998</v>
      </c>
      <c r="G15" s="2294">
        <v>844.93692400000009</v>
      </c>
      <c r="H15" s="2294">
        <v>5.1309439999999995</v>
      </c>
      <c r="I15" s="2294">
        <v>12043.7268</v>
      </c>
      <c r="J15" s="2294">
        <v>0</v>
      </c>
      <c r="K15" s="2294">
        <v>0</v>
      </c>
      <c r="L15" s="2294">
        <v>0</v>
      </c>
      <c r="M15" s="2303"/>
      <c r="N15" s="2304"/>
      <c r="O15" s="2305"/>
    </row>
    <row r="16" spans="1:20" s="2298" customFormat="1" ht="21" customHeight="1">
      <c r="B16" s="2302" t="s">
        <v>2276</v>
      </c>
      <c r="C16" s="2294">
        <v>3471.9519999999998</v>
      </c>
      <c r="D16" s="2294">
        <v>5212.2830000000004</v>
      </c>
      <c r="E16" s="2294">
        <v>0</v>
      </c>
      <c r="F16" s="2294">
        <v>5358.738816</v>
      </c>
      <c r="G16" s="2294">
        <v>1152.570432</v>
      </c>
      <c r="H16" s="2294" t="s">
        <v>478</v>
      </c>
      <c r="I16" s="2294">
        <v>12781.659239999999</v>
      </c>
      <c r="J16" s="2294">
        <v>0</v>
      </c>
      <c r="K16" s="2294">
        <v>0</v>
      </c>
      <c r="L16" s="2294">
        <v>277.089</v>
      </c>
      <c r="M16" s="2303"/>
      <c r="N16" s="2304"/>
      <c r="O16" s="2305"/>
    </row>
    <row r="17" spans="1:15" s="2298" customFormat="1" ht="21" customHeight="1">
      <c r="B17" s="2302" t="s">
        <v>2277</v>
      </c>
      <c r="C17" s="2294">
        <v>0</v>
      </c>
      <c r="D17" s="2294">
        <v>118.986</v>
      </c>
      <c r="E17" s="2294">
        <v>0</v>
      </c>
      <c r="F17" s="2294">
        <v>932.12625400000002</v>
      </c>
      <c r="G17" s="2294">
        <v>344.28695599999998</v>
      </c>
      <c r="H17" s="2294">
        <v>0</v>
      </c>
      <c r="I17" s="2294">
        <v>4134.2893199999999</v>
      </c>
      <c r="J17" s="2294">
        <v>0</v>
      </c>
      <c r="K17" s="2294">
        <v>0</v>
      </c>
      <c r="L17" s="2294">
        <v>0</v>
      </c>
      <c r="M17" s="2303"/>
      <c r="N17" s="2304"/>
      <c r="O17" s="2305"/>
    </row>
    <row r="18" spans="1:15" s="2298" customFormat="1" ht="21" customHeight="1">
      <c r="B18" s="2273" t="s">
        <v>2278</v>
      </c>
      <c r="C18" s="2294">
        <v>0</v>
      </c>
      <c r="D18" s="2294">
        <v>148.83100000000002</v>
      </c>
      <c r="E18" s="2294">
        <v>0</v>
      </c>
      <c r="F18" s="2294">
        <v>729.27766399999996</v>
      </c>
      <c r="G18" s="2294">
        <v>223.81886800000001</v>
      </c>
      <c r="H18" s="2294">
        <v>0</v>
      </c>
      <c r="I18" s="2294">
        <v>2936.937359999999</v>
      </c>
      <c r="J18" s="2294">
        <v>0</v>
      </c>
      <c r="K18" s="2294">
        <v>0</v>
      </c>
      <c r="L18" s="2294">
        <v>0</v>
      </c>
      <c r="M18" s="2303"/>
      <c r="N18" s="2304"/>
      <c r="O18" s="2305"/>
    </row>
    <row r="19" spans="1:15" s="2280" customFormat="1" ht="21" customHeight="1">
      <c r="B19" s="2275" t="s">
        <v>2279</v>
      </c>
      <c r="C19" s="2294">
        <v>359.94800000000004</v>
      </c>
      <c r="D19" s="2294">
        <v>76.641000000000005</v>
      </c>
      <c r="E19" s="2294">
        <v>0</v>
      </c>
      <c r="F19" s="2294">
        <v>0</v>
      </c>
      <c r="G19" s="2294">
        <v>727.38455400000009</v>
      </c>
      <c r="H19" s="2294">
        <v>0</v>
      </c>
      <c r="I19" s="2294">
        <v>1952.82024</v>
      </c>
      <c r="J19" s="2294">
        <v>0</v>
      </c>
      <c r="K19" s="2294">
        <v>91.352105000000009</v>
      </c>
      <c r="L19" s="2294">
        <v>6493.9150000000009</v>
      </c>
      <c r="M19" s="2303"/>
      <c r="N19" s="2304"/>
      <c r="O19" s="2305"/>
    </row>
    <row r="20" spans="1:15" s="2280" customFormat="1" ht="21" customHeight="1">
      <c r="A20" s="2285"/>
      <c r="B20" s="4364"/>
      <c r="C20" s="4380" t="s">
        <v>2924</v>
      </c>
      <c r="D20" s="4381"/>
      <c r="E20" s="4381"/>
      <c r="F20" s="4380" t="s">
        <v>2925</v>
      </c>
      <c r="G20" s="4381"/>
      <c r="H20" s="4382" t="s">
        <v>2926</v>
      </c>
      <c r="I20" s="4382" t="s">
        <v>2927</v>
      </c>
      <c r="J20" s="4374" t="s">
        <v>2928</v>
      </c>
      <c r="K20" s="4374" t="s">
        <v>2929</v>
      </c>
      <c r="L20" s="4368" t="s">
        <v>2918</v>
      </c>
      <c r="M20" s="2286"/>
    </row>
    <row r="21" spans="1:15" s="2310" customFormat="1" ht="27" customHeight="1">
      <c r="A21" s="2306"/>
      <c r="B21" s="4365"/>
      <c r="C21" s="2307" t="s">
        <v>2930</v>
      </c>
      <c r="D21" s="2307" t="s">
        <v>2931</v>
      </c>
      <c r="E21" s="2308" t="s">
        <v>2932</v>
      </c>
      <c r="F21" s="2309" t="s">
        <v>2933</v>
      </c>
      <c r="G21" s="2309" t="s">
        <v>2934</v>
      </c>
      <c r="H21" s="4383"/>
      <c r="I21" s="4383"/>
      <c r="J21" s="4375"/>
      <c r="K21" s="4375"/>
      <c r="L21" s="4369"/>
      <c r="M21" s="2286"/>
    </row>
    <row r="22" spans="1:15" s="2310" customFormat="1" ht="12.75" customHeight="1">
      <c r="A22" s="2306"/>
      <c r="B22" s="2311"/>
      <c r="C22" s="2312"/>
      <c r="D22" s="2312"/>
      <c r="E22" s="2313"/>
      <c r="F22" s="2254"/>
      <c r="G22" s="2254"/>
      <c r="H22" s="2314"/>
      <c r="I22" s="2314"/>
      <c r="J22" s="2315"/>
      <c r="K22" s="2315"/>
      <c r="L22" s="2316"/>
      <c r="M22" s="2286"/>
    </row>
    <row r="23" spans="1:15" s="2306" customFormat="1" ht="12.75" customHeight="1">
      <c r="B23" s="4376" t="s">
        <v>2113</v>
      </c>
      <c r="C23" s="3437"/>
      <c r="D23" s="3437"/>
      <c r="E23" s="3437"/>
      <c r="F23" s="3437"/>
      <c r="G23" s="3437"/>
      <c r="H23" s="3437"/>
      <c r="I23" s="3437"/>
      <c r="J23" s="3437"/>
      <c r="K23" s="3437"/>
      <c r="L23" s="3437"/>
      <c r="M23" s="2286"/>
    </row>
    <row r="24" spans="1:15" s="2306" customFormat="1" ht="12.75" customHeight="1">
      <c r="B24" s="4377" t="s">
        <v>2880</v>
      </c>
      <c r="C24" s="4377"/>
      <c r="D24" s="4377"/>
      <c r="E24" s="4377"/>
      <c r="F24" s="4377"/>
      <c r="G24" s="4377"/>
      <c r="H24" s="4377"/>
      <c r="I24" s="4377"/>
      <c r="J24" s="4377"/>
      <c r="K24" s="4377"/>
      <c r="L24" s="4377"/>
      <c r="M24" s="2317"/>
    </row>
    <row r="25" spans="1:15" ht="12.75" customHeight="1">
      <c r="B25" s="4378" t="s">
        <v>2935</v>
      </c>
      <c r="C25" s="4379"/>
      <c r="D25" s="4379"/>
      <c r="E25" s="4379"/>
      <c r="F25" s="4379"/>
      <c r="G25" s="4379"/>
      <c r="H25" s="4379"/>
      <c r="I25" s="4379"/>
      <c r="J25" s="4379"/>
      <c r="K25" s="4379"/>
      <c r="L25" s="4379"/>
      <c r="M25" s="2317"/>
    </row>
    <row r="26" spans="1:15" ht="12.75" customHeight="1">
      <c r="B26" s="2319"/>
      <c r="C26" s="2259"/>
      <c r="D26" s="2259"/>
      <c r="E26" s="2259"/>
      <c r="F26" s="2259"/>
      <c r="G26" s="2259"/>
      <c r="H26" s="2259"/>
      <c r="I26" s="2259"/>
      <c r="J26" s="2259"/>
      <c r="K26" s="2259"/>
      <c r="L26" s="2259"/>
      <c r="M26" s="2317"/>
    </row>
    <row r="27" spans="1:15" ht="12.75" customHeight="1">
      <c r="B27" s="4143" t="s">
        <v>2116</v>
      </c>
      <c r="C27" s="4143"/>
      <c r="D27" s="4143"/>
      <c r="E27" s="4143"/>
      <c r="F27" s="4143"/>
      <c r="G27" s="4143"/>
      <c r="H27" s="4143"/>
      <c r="I27" s="4143"/>
      <c r="J27" s="4143"/>
      <c r="K27" s="4143"/>
      <c r="L27" s="4143"/>
    </row>
    <row r="28" spans="1:15" ht="12.75" customHeight="1">
      <c r="B28" s="4354" t="s">
        <v>2936</v>
      </c>
      <c r="C28" s="4354"/>
    </row>
    <row r="29" spans="1:15" ht="12.75" customHeight="1">
      <c r="B29" s="2320"/>
      <c r="C29" s="2321"/>
    </row>
    <row r="30" spans="1:15" ht="12.75" customHeight="1">
      <c r="B30" s="2320"/>
      <c r="C30" s="2321"/>
    </row>
    <row r="31" spans="1:15" ht="12.75" customHeight="1">
      <c r="B31" s="2320"/>
      <c r="C31" s="2321"/>
    </row>
    <row r="32" spans="1:15" ht="12.75" customHeight="1">
      <c r="B32" s="2320"/>
      <c r="C32" s="2321"/>
    </row>
    <row r="33" spans="2:8" ht="12.75" customHeight="1">
      <c r="B33" s="2299"/>
    </row>
    <row r="34" spans="2:8">
      <c r="B34" s="2320"/>
    </row>
    <row r="35" spans="2:8">
      <c r="B35" s="2320"/>
    </row>
    <row r="36" spans="2:8">
      <c r="B36" s="2320"/>
      <c r="C36" s="1205"/>
      <c r="D36" s="1205"/>
      <c r="E36" s="1205"/>
      <c r="F36" s="1205"/>
      <c r="G36" s="1205"/>
    </row>
    <row r="37" spans="2:8">
      <c r="B37" s="2320"/>
      <c r="C37" s="1205"/>
      <c r="D37" s="1205"/>
      <c r="E37" s="1205"/>
      <c r="F37" s="1205"/>
      <c r="G37" s="1205"/>
    </row>
    <row r="38" spans="2:8">
      <c r="B38" s="2320"/>
      <c r="C38" s="1205"/>
      <c r="D38" s="1205"/>
      <c r="E38" s="1205"/>
      <c r="F38" s="1205"/>
      <c r="G38" s="1205"/>
      <c r="H38" s="1205"/>
    </row>
    <row r="39" spans="2:8">
      <c r="B39" s="2320"/>
      <c r="C39" s="1205"/>
      <c r="D39" s="1205"/>
      <c r="E39" s="1205"/>
      <c r="F39" s="1205"/>
      <c r="G39" s="1205"/>
      <c r="H39" s="1205"/>
    </row>
    <row r="40" spans="2:8">
      <c r="B40" s="2320"/>
      <c r="C40" s="1206"/>
      <c r="D40" s="1206"/>
      <c r="E40" s="1206"/>
      <c r="F40" s="1206"/>
      <c r="G40" s="1206"/>
      <c r="H40" s="1206"/>
    </row>
    <row r="41" spans="2:8">
      <c r="B41" s="2320"/>
      <c r="C41" s="1157"/>
      <c r="D41" s="1157"/>
      <c r="E41" s="1157"/>
      <c r="F41" s="1157"/>
      <c r="G41" s="1157"/>
      <c r="H41" s="1157"/>
    </row>
    <row r="42" spans="2:8">
      <c r="B42" s="2320"/>
      <c r="C42" s="1157"/>
      <c r="D42" s="1157"/>
      <c r="E42" s="1157"/>
      <c r="F42" s="1157"/>
      <c r="G42" s="1157"/>
      <c r="H42" s="1157"/>
    </row>
    <row r="43" spans="2:8">
      <c r="B43" s="2320"/>
      <c r="C43" s="1251"/>
      <c r="D43" s="1251"/>
      <c r="E43" s="1251"/>
      <c r="F43" s="1251"/>
      <c r="G43" s="1251"/>
      <c r="H43" s="1251"/>
    </row>
    <row r="44" spans="2:8">
      <c r="B44" s="2299"/>
      <c r="C44" s="1251"/>
      <c r="D44" s="1251"/>
      <c r="E44" s="1251"/>
      <c r="F44" s="1251"/>
      <c r="G44" s="1251"/>
      <c r="H44" s="1251"/>
    </row>
    <row r="45" spans="2:8">
      <c r="B45" s="2299"/>
      <c r="C45" s="1157"/>
      <c r="D45" s="1157"/>
      <c r="E45" s="1157"/>
      <c r="F45" s="1157"/>
      <c r="G45" s="1157"/>
      <c r="H45" s="1157"/>
    </row>
    <row r="46" spans="2:8">
      <c r="B46" s="2299"/>
      <c r="C46" s="1251"/>
      <c r="D46" s="1251"/>
      <c r="E46" s="1251"/>
      <c r="F46" s="1251"/>
      <c r="G46" s="1251"/>
      <c r="H46" s="1251"/>
    </row>
    <row r="47" spans="2:8">
      <c r="B47" s="2299"/>
    </row>
    <row r="48" spans="2:8">
      <c r="B48" s="2299"/>
    </row>
    <row r="49" spans="2:2">
      <c r="B49" s="2299"/>
    </row>
    <row r="50" spans="2:2">
      <c r="B50" s="2299"/>
    </row>
    <row r="51" spans="2:2">
      <c r="B51" s="2299"/>
    </row>
    <row r="52" spans="2:2">
      <c r="B52" s="2299"/>
    </row>
  </sheetData>
  <mergeCells count="23">
    <mergeCell ref="B28:C28"/>
    <mergeCell ref="K20:K21"/>
    <mergeCell ref="L20:L21"/>
    <mergeCell ref="B23:L23"/>
    <mergeCell ref="B24:L24"/>
    <mergeCell ref="B25:L25"/>
    <mergeCell ref="B27:L27"/>
    <mergeCell ref="B20:B21"/>
    <mergeCell ref="C20:E20"/>
    <mergeCell ref="F20:G20"/>
    <mergeCell ref="H20:H21"/>
    <mergeCell ref="I20:I21"/>
    <mergeCell ref="J20:J21"/>
    <mergeCell ref="B1:L1"/>
    <mergeCell ref="B2:L2"/>
    <mergeCell ref="B4:B5"/>
    <mergeCell ref="C4:E4"/>
    <mergeCell ref="F4:G4"/>
    <mergeCell ref="H4:H5"/>
    <mergeCell ref="I4:I5"/>
    <mergeCell ref="J4:J5"/>
    <mergeCell ref="K4:K5"/>
    <mergeCell ref="L4:L5"/>
  </mergeCells>
  <conditionalFormatting sqref="C6:G18">
    <cfRule type="cellIs" dxfId="66" priority="1" stopIfTrue="1" operator="between">
      <formula>0.001</formula>
      <formula>0.5</formula>
    </cfRule>
  </conditionalFormatting>
  <hyperlinks>
    <hyperlink ref="B28" r:id="rId1"/>
    <hyperlink ref="N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2"/>
  <headerFooter alignWithMargins="0"/>
</worksheet>
</file>

<file path=xl/worksheets/sheet166.xml><?xml version="1.0" encoding="utf-8"?>
<worksheet xmlns="http://schemas.openxmlformats.org/spreadsheetml/2006/main" xmlns:r="http://schemas.openxmlformats.org/officeDocument/2006/relationships">
  <sheetPr>
    <pageSetUpPr fitToPage="1"/>
  </sheetPr>
  <dimension ref="A1:K361"/>
  <sheetViews>
    <sheetView showGridLines="0" workbookViewId="0">
      <selection activeCell="B2" sqref="B2:H2"/>
    </sheetView>
  </sheetViews>
  <sheetFormatPr defaultRowHeight="11.25"/>
  <cols>
    <col min="1" max="1" width="6.7109375" style="2318" customWidth="1"/>
    <col min="2" max="2" width="20.7109375" style="2342" customWidth="1"/>
    <col min="3" max="8" width="15.7109375" style="2342" customWidth="1"/>
    <col min="9" max="9" width="6.7109375" style="2343" customWidth="1"/>
    <col min="10" max="10" width="13.140625" style="2318" bestFit="1" customWidth="1"/>
    <col min="11" max="11" width="8.85546875" style="2318" bestFit="1" customWidth="1"/>
    <col min="12" max="16384" width="9.140625" style="2318"/>
  </cols>
  <sheetData>
    <row r="1" spans="1:11" s="2280" customFormat="1" ht="30" customHeight="1">
      <c r="B1" s="4363" t="s">
        <v>2937</v>
      </c>
      <c r="C1" s="4363"/>
      <c r="D1" s="4363"/>
      <c r="E1" s="4363"/>
      <c r="F1" s="4363"/>
      <c r="G1" s="4363"/>
      <c r="H1" s="4363"/>
      <c r="I1" s="2322"/>
    </row>
    <row r="2" spans="1:11" s="2280" customFormat="1" ht="30" customHeight="1">
      <c r="B2" s="4363" t="s">
        <v>2938</v>
      </c>
      <c r="C2" s="4363"/>
      <c r="D2" s="4363"/>
      <c r="E2" s="4363"/>
      <c r="F2" s="4363"/>
      <c r="G2" s="4363"/>
      <c r="H2" s="4363"/>
      <c r="I2" s="2322"/>
    </row>
    <row r="3" spans="1:11" s="2280" customFormat="1" ht="12.75" customHeight="1">
      <c r="B3" s="2281" t="s">
        <v>2893</v>
      </c>
      <c r="C3" s="2282"/>
      <c r="D3" s="2282"/>
      <c r="E3" s="2323"/>
      <c r="G3" s="2324"/>
      <c r="H3" s="2325" t="s">
        <v>2894</v>
      </c>
      <c r="I3" s="2326"/>
      <c r="J3" s="1972" t="s">
        <v>2512</v>
      </c>
    </row>
    <row r="4" spans="1:11" s="2280" customFormat="1" ht="21" customHeight="1">
      <c r="A4" s="2285"/>
      <c r="B4" s="2327"/>
      <c r="C4" s="217" t="s">
        <v>2226</v>
      </c>
      <c r="D4" s="217" t="s">
        <v>2939</v>
      </c>
      <c r="E4" s="217" t="s">
        <v>2940</v>
      </c>
      <c r="F4" s="217" t="s">
        <v>2941</v>
      </c>
      <c r="G4" s="217" t="s">
        <v>2942</v>
      </c>
      <c r="H4" s="2328" t="s">
        <v>2943</v>
      </c>
      <c r="I4" s="2315"/>
      <c r="J4" s="2198"/>
      <c r="K4" s="2198"/>
    </row>
    <row r="5" spans="1:11" s="2280" customFormat="1" ht="18" customHeight="1">
      <c r="B5" s="2320" t="s">
        <v>2065</v>
      </c>
      <c r="C5" s="2329">
        <v>52385015216</v>
      </c>
      <c r="D5" s="2330">
        <v>9161243869</v>
      </c>
      <c r="E5" s="2330">
        <v>210417716</v>
      </c>
      <c r="F5" s="2330">
        <v>12114173916</v>
      </c>
      <c r="G5" s="2330">
        <v>202236269</v>
      </c>
      <c r="H5" s="2330">
        <v>30696943446</v>
      </c>
      <c r="I5" s="2330"/>
      <c r="J5" s="2200"/>
      <c r="K5" s="2200"/>
    </row>
    <row r="6" spans="1:11" s="2288" customFormat="1" ht="18" customHeight="1">
      <c r="B6" s="2293" t="s">
        <v>2066</v>
      </c>
      <c r="C6" s="2331">
        <v>50570357364</v>
      </c>
      <c r="D6" s="2331">
        <v>9055286228</v>
      </c>
      <c r="E6" s="2331">
        <v>0</v>
      </c>
      <c r="F6" s="2331">
        <v>11959986318</v>
      </c>
      <c r="G6" s="2331">
        <v>187426974</v>
      </c>
      <c r="H6" s="2331">
        <v>29367657844</v>
      </c>
      <c r="I6" s="2332"/>
      <c r="J6" s="2296"/>
      <c r="K6" s="2297"/>
    </row>
    <row r="7" spans="1:11" s="2288" customFormat="1" ht="18" customHeight="1">
      <c r="B7" s="2293" t="s">
        <v>2067</v>
      </c>
      <c r="C7" s="2331">
        <v>18912909040</v>
      </c>
      <c r="D7" s="2331">
        <v>3349140501</v>
      </c>
      <c r="E7" s="2331">
        <v>0</v>
      </c>
      <c r="F7" s="2331">
        <v>8606262144</v>
      </c>
      <c r="G7" s="2331">
        <v>223822</v>
      </c>
      <c r="H7" s="2331">
        <v>6957282573</v>
      </c>
      <c r="I7" s="2332"/>
      <c r="J7" s="2297"/>
      <c r="K7" s="2301"/>
    </row>
    <row r="8" spans="1:11" s="2298" customFormat="1" ht="18" customHeight="1">
      <c r="B8" s="2293" t="s">
        <v>2068</v>
      </c>
      <c r="C8" s="2331">
        <v>2187653306</v>
      </c>
      <c r="D8" s="2331">
        <v>723974935</v>
      </c>
      <c r="E8" s="2331">
        <v>0</v>
      </c>
      <c r="F8" s="2331">
        <v>735841681</v>
      </c>
      <c r="G8" s="2331">
        <v>0</v>
      </c>
      <c r="H8" s="2331">
        <v>727836690</v>
      </c>
      <c r="I8" s="2331"/>
      <c r="J8" s="2304"/>
      <c r="K8" s="2333"/>
    </row>
    <row r="9" spans="1:11" s="2298" customFormat="1" ht="18" customHeight="1">
      <c r="B9" s="2293" t="s">
        <v>2070</v>
      </c>
      <c r="C9" s="2331">
        <v>519408723</v>
      </c>
      <c r="D9" s="2331">
        <v>0</v>
      </c>
      <c r="E9" s="2331">
        <v>0</v>
      </c>
      <c r="F9" s="2331">
        <v>406771722</v>
      </c>
      <c r="G9" s="2331">
        <v>18014</v>
      </c>
      <c r="H9" s="2331">
        <v>112618987</v>
      </c>
      <c r="I9" s="2331"/>
      <c r="J9" s="2304"/>
      <c r="K9" s="2333"/>
    </row>
    <row r="10" spans="1:11" s="2298" customFormat="1" ht="18" customHeight="1">
      <c r="B10" s="2293" t="s">
        <v>2071</v>
      </c>
      <c r="C10" s="2331">
        <v>1302143243</v>
      </c>
      <c r="D10" s="2331">
        <v>222382866</v>
      </c>
      <c r="E10" s="2331">
        <v>0</v>
      </c>
      <c r="F10" s="2331">
        <v>455467663</v>
      </c>
      <c r="G10" s="2331">
        <v>0</v>
      </c>
      <c r="H10" s="2331">
        <v>624292714</v>
      </c>
      <c r="I10" s="2331"/>
      <c r="J10" s="2304"/>
      <c r="K10" s="2333"/>
    </row>
    <row r="11" spans="1:11" s="2298" customFormat="1" ht="18" customHeight="1">
      <c r="B11" s="2293" t="s">
        <v>2072</v>
      </c>
      <c r="C11" s="2331">
        <v>5716841416</v>
      </c>
      <c r="D11" s="2331">
        <v>23210</v>
      </c>
      <c r="E11" s="2331">
        <v>0</v>
      </c>
      <c r="F11" s="2331">
        <v>375607916</v>
      </c>
      <c r="G11" s="2331">
        <v>36702</v>
      </c>
      <c r="H11" s="2331">
        <v>5341173588</v>
      </c>
      <c r="I11" s="2331"/>
      <c r="J11" s="2304"/>
      <c r="K11" s="2333"/>
    </row>
    <row r="12" spans="1:11" s="2298" customFormat="1" ht="18" customHeight="1">
      <c r="B12" s="2293" t="s">
        <v>2073</v>
      </c>
      <c r="C12" s="2331">
        <v>2093449609</v>
      </c>
      <c r="D12" s="2331">
        <v>816295679</v>
      </c>
      <c r="E12" s="2331">
        <v>0</v>
      </c>
      <c r="F12" s="2331">
        <v>1241378725</v>
      </c>
      <c r="G12" s="2331">
        <v>0</v>
      </c>
      <c r="H12" s="2331">
        <v>35775205</v>
      </c>
      <c r="I12" s="2331"/>
      <c r="J12" s="2304"/>
      <c r="K12" s="2333"/>
    </row>
    <row r="13" spans="1:11" s="2298" customFormat="1" ht="18" customHeight="1">
      <c r="B13" s="2293" t="s">
        <v>2074</v>
      </c>
      <c r="C13" s="2331">
        <v>205343662</v>
      </c>
      <c r="D13" s="2331">
        <v>83603723</v>
      </c>
      <c r="E13" s="2331">
        <v>0</v>
      </c>
      <c r="F13" s="2331">
        <v>9432869</v>
      </c>
      <c r="G13" s="2331">
        <v>7000</v>
      </c>
      <c r="H13" s="2331">
        <v>112300070</v>
      </c>
      <c r="I13" s="2331"/>
      <c r="J13" s="2304"/>
      <c r="K13" s="2333"/>
    </row>
    <row r="14" spans="1:11" s="2298" customFormat="1" ht="18" customHeight="1">
      <c r="B14" s="2293" t="s">
        <v>2075</v>
      </c>
      <c r="C14" s="2331">
        <v>2679211626</v>
      </c>
      <c r="D14" s="2331">
        <v>597332236</v>
      </c>
      <c r="E14" s="2331">
        <v>0</v>
      </c>
      <c r="F14" s="2331">
        <v>2081712106</v>
      </c>
      <c r="G14" s="2331">
        <v>162106</v>
      </c>
      <c r="H14" s="2331">
        <v>5178</v>
      </c>
      <c r="I14" s="2331"/>
      <c r="J14" s="2304"/>
      <c r="K14" s="2333"/>
    </row>
    <row r="15" spans="1:11" s="2298" customFormat="1" ht="18" customHeight="1">
      <c r="B15" s="2293" t="s">
        <v>2076</v>
      </c>
      <c r="C15" s="2331">
        <v>4208857455</v>
      </c>
      <c r="D15" s="2331">
        <v>905527852</v>
      </c>
      <c r="E15" s="2331">
        <v>0</v>
      </c>
      <c r="F15" s="2331">
        <v>3300049462</v>
      </c>
      <c r="G15" s="2331">
        <v>0</v>
      </c>
      <c r="H15" s="2331">
        <v>3280141</v>
      </c>
      <c r="I15" s="2331"/>
      <c r="J15" s="2304"/>
      <c r="K15" s="2333"/>
    </row>
    <row r="16" spans="1:11" s="2288" customFormat="1" ht="18" customHeight="1">
      <c r="B16" s="2334" t="s">
        <v>2077</v>
      </c>
      <c r="C16" s="2331">
        <v>18290854650</v>
      </c>
      <c r="D16" s="2331">
        <v>4657539100</v>
      </c>
      <c r="E16" s="2331">
        <v>0</v>
      </c>
      <c r="F16" s="2331">
        <v>2130477314</v>
      </c>
      <c r="G16" s="2331">
        <v>980530</v>
      </c>
      <c r="H16" s="2331">
        <v>11501857706</v>
      </c>
      <c r="I16" s="2332"/>
      <c r="J16" s="2297"/>
      <c r="K16" s="2301"/>
    </row>
    <row r="17" spans="2:11" s="2298" customFormat="1" ht="18" customHeight="1">
      <c r="B17" s="2293" t="s">
        <v>2078</v>
      </c>
      <c r="C17" s="2331">
        <v>553907619</v>
      </c>
      <c r="D17" s="2331">
        <v>1077000</v>
      </c>
      <c r="E17" s="2331">
        <v>0</v>
      </c>
      <c r="F17" s="2331">
        <v>20641549</v>
      </c>
      <c r="G17" s="2331">
        <v>28829</v>
      </c>
      <c r="H17" s="2331">
        <v>532160241</v>
      </c>
      <c r="I17" s="2331"/>
      <c r="J17" s="2304"/>
      <c r="K17" s="2333"/>
    </row>
    <row r="18" spans="2:11" s="2298" customFormat="1" ht="18" customHeight="1">
      <c r="B18" s="2293" t="s">
        <v>2079</v>
      </c>
      <c r="C18" s="2331">
        <v>5015665483</v>
      </c>
      <c r="D18" s="2331">
        <v>67703170</v>
      </c>
      <c r="E18" s="2331">
        <v>0</v>
      </c>
      <c r="F18" s="2331">
        <v>342446383</v>
      </c>
      <c r="G18" s="2331">
        <v>0</v>
      </c>
      <c r="H18" s="2331">
        <v>4605515930</v>
      </c>
      <c r="I18" s="2331"/>
      <c r="J18" s="2304"/>
      <c r="K18" s="2333"/>
    </row>
    <row r="19" spans="2:11" s="2298" customFormat="1" ht="18" customHeight="1">
      <c r="B19" s="2293" t="s">
        <v>2080</v>
      </c>
      <c r="C19" s="2331">
        <v>618771958</v>
      </c>
      <c r="D19" s="2331">
        <v>247175040</v>
      </c>
      <c r="E19" s="2331">
        <v>0</v>
      </c>
      <c r="F19" s="2331">
        <v>0</v>
      </c>
      <c r="G19" s="2331">
        <v>72903</v>
      </c>
      <c r="H19" s="2331">
        <v>371524015</v>
      </c>
      <c r="I19" s="2331"/>
      <c r="J19" s="2304"/>
      <c r="K19" s="2333"/>
    </row>
    <row r="20" spans="2:11" s="2298" customFormat="1" ht="18" customHeight="1">
      <c r="B20" s="2293" t="s">
        <v>2081</v>
      </c>
      <c r="C20" s="2331">
        <v>1510136222</v>
      </c>
      <c r="D20" s="2331">
        <v>1263720971</v>
      </c>
      <c r="E20" s="2331">
        <v>0</v>
      </c>
      <c r="F20" s="2331">
        <v>241824352</v>
      </c>
      <c r="G20" s="2331">
        <v>0</v>
      </c>
      <c r="H20" s="2331">
        <v>4590899</v>
      </c>
      <c r="I20" s="2331"/>
      <c r="J20" s="2304"/>
      <c r="K20" s="2333"/>
    </row>
    <row r="21" spans="2:11" s="2298" customFormat="1" ht="18" customHeight="1">
      <c r="B21" s="2293" t="s">
        <v>2082</v>
      </c>
      <c r="C21" s="2331">
        <v>859909765</v>
      </c>
      <c r="D21" s="2331">
        <v>576030415</v>
      </c>
      <c r="E21" s="2331">
        <v>0</v>
      </c>
      <c r="F21" s="2331">
        <v>120910026</v>
      </c>
      <c r="G21" s="2331">
        <v>4003</v>
      </c>
      <c r="H21" s="2331">
        <v>162965321</v>
      </c>
      <c r="I21" s="2331"/>
      <c r="J21" s="2304"/>
      <c r="K21" s="2333"/>
    </row>
    <row r="22" spans="2:11" s="2298" customFormat="1" ht="18" customHeight="1">
      <c r="B22" s="2293" t="s">
        <v>2083</v>
      </c>
      <c r="C22" s="2331">
        <v>1280068280</v>
      </c>
      <c r="D22" s="2331">
        <v>571589769</v>
      </c>
      <c r="E22" s="2331">
        <v>0</v>
      </c>
      <c r="F22" s="2331">
        <v>684386374</v>
      </c>
      <c r="G22" s="2331">
        <v>0</v>
      </c>
      <c r="H22" s="2331">
        <v>24092137</v>
      </c>
      <c r="I22" s="2331"/>
      <c r="J22" s="2304"/>
      <c r="K22" s="2333"/>
    </row>
    <row r="23" spans="2:11" s="2298" customFormat="1" ht="18" customHeight="1">
      <c r="B23" s="2293" t="s">
        <v>2084</v>
      </c>
      <c r="C23" s="2331">
        <v>416419796</v>
      </c>
      <c r="D23" s="2331">
        <v>273365594</v>
      </c>
      <c r="E23" s="2331">
        <v>0</v>
      </c>
      <c r="F23" s="2331">
        <v>143054172</v>
      </c>
      <c r="G23" s="2331">
        <v>0</v>
      </c>
      <c r="H23" s="2331">
        <v>30</v>
      </c>
      <c r="I23" s="2331"/>
      <c r="J23" s="2304"/>
      <c r="K23" s="2333"/>
    </row>
    <row r="24" spans="2:11" s="2298" customFormat="1" ht="18" customHeight="1">
      <c r="B24" s="2293" t="s">
        <v>2085</v>
      </c>
      <c r="C24" s="2331">
        <v>374502248</v>
      </c>
      <c r="D24" s="2331">
        <v>272222051</v>
      </c>
      <c r="E24" s="2331">
        <v>0</v>
      </c>
      <c r="F24" s="2331">
        <v>102279042</v>
      </c>
      <c r="G24" s="2331">
        <v>0</v>
      </c>
      <c r="H24" s="2331">
        <v>1155</v>
      </c>
      <c r="I24" s="2331"/>
      <c r="J24" s="2304"/>
      <c r="K24" s="2333"/>
    </row>
    <row r="25" spans="2:11" s="2298" customFormat="1" ht="18" customHeight="1">
      <c r="B25" s="2293" t="s">
        <v>2086</v>
      </c>
      <c r="C25" s="2331">
        <v>513382076</v>
      </c>
      <c r="D25" s="2331">
        <v>273154710</v>
      </c>
      <c r="E25" s="2331">
        <v>0</v>
      </c>
      <c r="F25" s="2331">
        <v>44298762</v>
      </c>
      <c r="G25" s="2331">
        <v>0</v>
      </c>
      <c r="H25" s="2331">
        <v>195928604</v>
      </c>
      <c r="I25" s="2331"/>
      <c r="J25" s="2304"/>
      <c r="K25" s="2333"/>
    </row>
    <row r="26" spans="2:11" s="2298" customFormat="1" ht="18" customHeight="1">
      <c r="B26" s="2293" t="s">
        <v>2087</v>
      </c>
      <c r="C26" s="2331">
        <v>443709397</v>
      </c>
      <c r="D26" s="2331">
        <v>397393371</v>
      </c>
      <c r="E26" s="2331">
        <v>0</v>
      </c>
      <c r="F26" s="2331">
        <v>35888436</v>
      </c>
      <c r="G26" s="2331">
        <v>208616</v>
      </c>
      <c r="H26" s="2331">
        <v>10218974</v>
      </c>
      <c r="I26" s="2331"/>
      <c r="J26" s="2304"/>
      <c r="K26" s="2333"/>
    </row>
    <row r="27" spans="2:11" s="2298" customFormat="1" ht="18" customHeight="1">
      <c r="B27" s="2293" t="s">
        <v>2088</v>
      </c>
      <c r="C27" s="2331">
        <v>1880801018</v>
      </c>
      <c r="D27" s="2331">
        <v>653617431</v>
      </c>
      <c r="E27" s="2331">
        <v>0</v>
      </c>
      <c r="F27" s="2331">
        <v>0</v>
      </c>
      <c r="G27" s="2331">
        <v>0</v>
      </c>
      <c r="H27" s="2331">
        <v>1227183587</v>
      </c>
      <c r="I27" s="2331"/>
      <c r="J27" s="2304"/>
      <c r="K27" s="2333"/>
    </row>
    <row r="28" spans="2:11" s="2298" customFormat="1" ht="18" customHeight="1">
      <c r="B28" s="2293" t="s">
        <v>2089</v>
      </c>
      <c r="C28" s="2331">
        <v>4823580788</v>
      </c>
      <c r="D28" s="2331">
        <v>60489578</v>
      </c>
      <c r="E28" s="2331">
        <v>0</v>
      </c>
      <c r="F28" s="2331">
        <v>394748218</v>
      </c>
      <c r="G28" s="2331">
        <v>666179</v>
      </c>
      <c r="H28" s="2331">
        <v>4367676813</v>
      </c>
      <c r="I28" s="2331"/>
      <c r="J28" s="2304"/>
      <c r="K28" s="2333"/>
    </row>
    <row r="29" spans="2:11" s="2288" customFormat="1" ht="18" customHeight="1">
      <c r="B29" s="2334" t="s">
        <v>2090</v>
      </c>
      <c r="C29" s="2331">
        <v>2650525754</v>
      </c>
      <c r="D29" s="2331">
        <v>249322146</v>
      </c>
      <c r="E29" s="2331">
        <v>0</v>
      </c>
      <c r="F29" s="2331">
        <v>0</v>
      </c>
      <c r="G29" s="2331">
        <v>10126561</v>
      </c>
      <c r="H29" s="2331">
        <v>2391077047</v>
      </c>
      <c r="I29" s="2332"/>
      <c r="J29" s="2297"/>
      <c r="K29" s="2301"/>
    </row>
    <row r="30" spans="2:11" s="2298" customFormat="1" ht="18" customHeight="1">
      <c r="B30" s="2293" t="s">
        <v>2091</v>
      </c>
      <c r="C30" s="2331">
        <v>1149734311</v>
      </c>
      <c r="D30" s="2331">
        <v>249322146</v>
      </c>
      <c r="E30" s="2331">
        <v>0</v>
      </c>
      <c r="F30" s="2331">
        <v>0</v>
      </c>
      <c r="G30" s="2331">
        <v>9518394</v>
      </c>
      <c r="H30" s="2331">
        <v>890893771</v>
      </c>
      <c r="I30" s="2331"/>
      <c r="J30" s="2304"/>
      <c r="K30" s="2333"/>
    </row>
    <row r="31" spans="2:11" s="2298" customFormat="1" ht="18" customHeight="1">
      <c r="B31" s="2293" t="s">
        <v>2092</v>
      </c>
      <c r="C31" s="2331">
        <v>1500791443</v>
      </c>
      <c r="D31" s="2331">
        <v>0</v>
      </c>
      <c r="E31" s="2331">
        <v>0</v>
      </c>
      <c r="F31" s="2331">
        <v>0</v>
      </c>
      <c r="G31" s="2331">
        <v>608167</v>
      </c>
      <c r="H31" s="2331">
        <v>1500183276</v>
      </c>
      <c r="I31" s="2331"/>
      <c r="J31" s="2304"/>
      <c r="K31" s="2333"/>
    </row>
    <row r="32" spans="2:11" s="2288" customFormat="1" ht="18" customHeight="1">
      <c r="B32" s="2293" t="s">
        <v>2093</v>
      </c>
      <c r="C32" s="2331">
        <v>10328468097</v>
      </c>
      <c r="D32" s="2331">
        <v>416998781</v>
      </c>
      <c r="E32" s="2331">
        <v>0</v>
      </c>
      <c r="F32" s="2331">
        <v>1222552175</v>
      </c>
      <c r="G32" s="2331">
        <v>175888807</v>
      </c>
      <c r="H32" s="2331">
        <v>8513028334</v>
      </c>
      <c r="I32" s="2332"/>
      <c r="J32" s="2297"/>
      <c r="K32" s="2301"/>
    </row>
    <row r="33" spans="1:11" s="2298" customFormat="1" ht="18" customHeight="1">
      <c r="B33" s="2293" t="s">
        <v>2094</v>
      </c>
      <c r="C33" s="2331">
        <v>8510697729</v>
      </c>
      <c r="D33" s="2331">
        <v>33580174</v>
      </c>
      <c r="E33" s="2331">
        <v>0</v>
      </c>
      <c r="F33" s="2331">
        <v>21894664</v>
      </c>
      <c r="G33" s="2331">
        <v>0</v>
      </c>
      <c r="H33" s="2331">
        <v>8455222891</v>
      </c>
      <c r="I33" s="2331"/>
      <c r="J33" s="2304"/>
      <c r="K33" s="2333"/>
    </row>
    <row r="34" spans="1:11" s="2298" customFormat="1" ht="18" customHeight="1">
      <c r="B34" s="2293" t="s">
        <v>2095</v>
      </c>
      <c r="C34" s="2331">
        <v>460347110</v>
      </c>
      <c r="D34" s="2331">
        <v>0</v>
      </c>
      <c r="E34" s="2331">
        <v>0</v>
      </c>
      <c r="F34" s="2331">
        <v>432631476</v>
      </c>
      <c r="G34" s="2331">
        <v>0</v>
      </c>
      <c r="H34" s="2331">
        <v>27715634</v>
      </c>
      <c r="I34" s="2331"/>
      <c r="J34" s="2304"/>
      <c r="K34" s="2333"/>
    </row>
    <row r="35" spans="1:11" s="2298" customFormat="1" ht="18" customHeight="1">
      <c r="B35" s="2293" t="s">
        <v>2096</v>
      </c>
      <c r="C35" s="2331">
        <v>37322</v>
      </c>
      <c r="D35" s="2331">
        <v>0</v>
      </c>
      <c r="E35" s="2331">
        <v>0</v>
      </c>
      <c r="F35" s="2331">
        <v>0</v>
      </c>
      <c r="G35" s="2331">
        <v>31400</v>
      </c>
      <c r="H35" s="2331">
        <v>5922</v>
      </c>
      <c r="I35" s="2331"/>
      <c r="J35" s="2304"/>
      <c r="K35" s="2333"/>
    </row>
    <row r="36" spans="1:11" s="2298" customFormat="1" ht="18" customHeight="1">
      <c r="B36" s="2293" t="s">
        <v>2097</v>
      </c>
      <c r="C36" s="2331">
        <v>1010863485</v>
      </c>
      <c r="D36" s="2331">
        <v>66982787</v>
      </c>
      <c r="E36" s="2331">
        <v>0</v>
      </c>
      <c r="F36" s="2331">
        <v>768026035</v>
      </c>
      <c r="G36" s="2331">
        <v>175849696</v>
      </c>
      <c r="H36" s="2331">
        <v>4967</v>
      </c>
      <c r="I36" s="2331"/>
      <c r="J36" s="2304"/>
      <c r="K36" s="2333"/>
    </row>
    <row r="37" spans="1:11" s="2298" customFormat="1" ht="18" customHeight="1">
      <c r="B37" s="2293" t="s">
        <v>2098</v>
      </c>
      <c r="C37" s="2335">
        <v>346522451</v>
      </c>
      <c r="D37" s="2335">
        <v>316435820</v>
      </c>
      <c r="E37" s="2335">
        <v>0</v>
      </c>
      <c r="F37" s="2335">
        <v>0</v>
      </c>
      <c r="G37" s="2335">
        <v>7711</v>
      </c>
      <c r="H37" s="2335">
        <v>30078920</v>
      </c>
      <c r="I37" s="2335"/>
      <c r="J37" s="2304"/>
      <c r="K37" s="2333"/>
    </row>
    <row r="38" spans="1:11" s="2288" customFormat="1" ht="18" customHeight="1">
      <c r="B38" s="2293" t="s">
        <v>2099</v>
      </c>
      <c r="C38" s="2335">
        <v>387599823</v>
      </c>
      <c r="D38" s="2335">
        <v>382285700</v>
      </c>
      <c r="E38" s="2335">
        <v>0</v>
      </c>
      <c r="F38" s="2335">
        <v>694685</v>
      </c>
      <c r="G38" s="2335">
        <v>207254</v>
      </c>
      <c r="H38" s="2335">
        <v>4412184</v>
      </c>
      <c r="I38" s="2336"/>
      <c r="J38" s="2297"/>
      <c r="K38" s="2301"/>
    </row>
    <row r="39" spans="1:11" s="2288" customFormat="1" ht="18" customHeight="1">
      <c r="B39" s="2320" t="s">
        <v>2100</v>
      </c>
      <c r="C39" s="2336">
        <v>867243231</v>
      </c>
      <c r="D39" s="2336">
        <v>32980260</v>
      </c>
      <c r="E39" s="2336">
        <v>210417716</v>
      </c>
      <c r="F39" s="2336">
        <v>32998059</v>
      </c>
      <c r="G39" s="2336">
        <v>0</v>
      </c>
      <c r="H39" s="2336">
        <v>590847196</v>
      </c>
      <c r="I39" s="2336"/>
      <c r="J39" s="2297"/>
      <c r="K39" s="2301"/>
    </row>
    <row r="40" spans="1:11" s="2298" customFormat="1" ht="18" customHeight="1">
      <c r="B40" s="2299" t="s">
        <v>2101</v>
      </c>
      <c r="C40" s="2336">
        <v>947414621</v>
      </c>
      <c r="D40" s="2336">
        <v>72977381</v>
      </c>
      <c r="E40" s="2336">
        <v>0</v>
      </c>
      <c r="F40" s="2336">
        <v>121189539</v>
      </c>
      <c r="G40" s="2336">
        <v>14809295</v>
      </c>
      <c r="H40" s="2336">
        <v>738438406</v>
      </c>
      <c r="I40" s="2336"/>
      <c r="J40" s="2297"/>
      <c r="K40" s="2301"/>
    </row>
    <row r="41" spans="1:11" s="2298" customFormat="1" ht="21" customHeight="1">
      <c r="A41" s="2337"/>
      <c r="B41" s="2338"/>
      <c r="C41" s="2092" t="s">
        <v>2226</v>
      </c>
      <c r="D41" s="2092" t="s">
        <v>2944</v>
      </c>
      <c r="E41" s="2092" t="s">
        <v>2945</v>
      </c>
      <c r="F41" s="2092" t="s">
        <v>2946</v>
      </c>
      <c r="G41" s="2092" t="s">
        <v>2947</v>
      </c>
      <c r="H41" s="2328" t="s">
        <v>2948</v>
      </c>
      <c r="I41" s="2339"/>
    </row>
    <row r="42" spans="1:11" s="2298" customFormat="1" ht="12.75" customHeight="1">
      <c r="A42" s="2337"/>
      <c r="B42" s="2340"/>
      <c r="C42" s="2103"/>
      <c r="D42" s="2103"/>
      <c r="E42" s="2103"/>
      <c r="F42" s="2103"/>
      <c r="G42" s="2103"/>
      <c r="H42" s="2341"/>
      <c r="I42" s="2339"/>
    </row>
    <row r="43" spans="1:11" s="2337" customFormat="1" ht="12.75" customHeight="1">
      <c r="B43" s="4387" t="s">
        <v>2113</v>
      </c>
      <c r="C43" s="3437"/>
      <c r="D43" s="3437"/>
      <c r="E43" s="3437"/>
      <c r="F43" s="3437"/>
      <c r="G43" s="3437"/>
      <c r="H43" s="3437"/>
      <c r="I43" s="2339"/>
    </row>
    <row r="44" spans="1:11" s="2306" customFormat="1" ht="12.75" customHeight="1">
      <c r="B44" s="3934" t="s">
        <v>2880</v>
      </c>
      <c r="C44" s="3437"/>
      <c r="D44" s="3437"/>
      <c r="E44" s="3437"/>
      <c r="F44" s="3437"/>
      <c r="G44" s="3437"/>
      <c r="H44" s="3437"/>
      <c r="I44" s="2257"/>
    </row>
    <row r="45" spans="1:11" s="2310" customFormat="1" ht="12.75" customHeight="1">
      <c r="B45" s="3934" t="s">
        <v>2881</v>
      </c>
      <c r="C45" s="3517"/>
      <c r="D45" s="3517"/>
      <c r="E45" s="3517"/>
      <c r="F45" s="3517"/>
      <c r="G45" s="3517"/>
      <c r="H45" s="3517"/>
      <c r="I45" s="2259"/>
    </row>
    <row r="46" spans="1:11" ht="12.75" customHeight="1"/>
    <row r="47" spans="1:11" s="2280" customFormat="1" ht="12.75" customHeight="1">
      <c r="B47" s="3434" t="s">
        <v>2116</v>
      </c>
      <c r="C47" s="3434"/>
      <c r="D47" s="3434"/>
      <c r="E47" s="3434"/>
      <c r="F47" s="3434"/>
      <c r="G47" s="3434"/>
      <c r="H47" s="3434"/>
      <c r="I47" s="2344"/>
    </row>
    <row r="48" spans="1:11" s="2280" customFormat="1" ht="12.75" customHeight="1">
      <c r="B48" s="4384" t="s">
        <v>2949</v>
      </c>
      <c r="C48" s="4384"/>
      <c r="D48" s="2345"/>
      <c r="E48" s="2345"/>
      <c r="F48" s="2345"/>
      <c r="G48" s="2345"/>
      <c r="H48" s="2345"/>
      <c r="I48" s="2346"/>
    </row>
    <row r="49" spans="3:9" ht="12.75" customHeight="1">
      <c r="C49" s="2347"/>
      <c r="D49" s="2347"/>
      <c r="E49" s="2347"/>
      <c r="F49" s="2347"/>
      <c r="G49" s="2347"/>
      <c r="H49" s="2347"/>
      <c r="I49" s="2348"/>
    </row>
    <row r="50" spans="3:9" ht="12.75" customHeight="1">
      <c r="C50" s="2347"/>
      <c r="D50" s="2347"/>
      <c r="E50" s="2347"/>
      <c r="F50" s="2347"/>
      <c r="G50" s="2347"/>
      <c r="H50" s="2347"/>
      <c r="I50" s="2348"/>
    </row>
    <row r="51" spans="3:9" ht="12.75" customHeight="1">
      <c r="C51" s="2347"/>
      <c r="D51" s="2347"/>
      <c r="E51" s="2347"/>
      <c r="F51" s="2347"/>
      <c r="G51" s="2347"/>
      <c r="H51" s="2347"/>
      <c r="I51" s="2348"/>
    </row>
    <row r="52" spans="3:9">
      <c r="C52" s="2347"/>
      <c r="D52" s="2347"/>
      <c r="E52" s="2347"/>
      <c r="F52" s="2347"/>
      <c r="G52" s="2347"/>
      <c r="H52" s="2347"/>
      <c r="I52" s="2348"/>
    </row>
    <row r="53" spans="3:9">
      <c r="C53" s="2347"/>
      <c r="D53" s="2347"/>
      <c r="E53" s="2347"/>
      <c r="F53" s="2347"/>
      <c r="G53" s="2347"/>
      <c r="H53" s="2347"/>
      <c r="I53" s="2348"/>
    </row>
    <row r="54" spans="3:9">
      <c r="C54" s="2347"/>
      <c r="D54" s="2347"/>
      <c r="E54" s="2347"/>
      <c r="F54" s="2347"/>
      <c r="G54" s="2347"/>
      <c r="H54" s="2347"/>
      <c r="I54" s="2348"/>
    </row>
    <row r="55" spans="3:9">
      <c r="C55" s="2347"/>
      <c r="D55" s="2347"/>
      <c r="E55" s="2347"/>
      <c r="F55" s="2347"/>
      <c r="G55" s="2347"/>
      <c r="H55" s="2347"/>
      <c r="I55" s="2348"/>
    </row>
    <row r="360" spans="2:9">
      <c r="B360" s="4385" t="s">
        <v>2950</v>
      </c>
      <c r="C360" s="4386"/>
      <c r="D360" s="4386"/>
      <c r="E360" s="4386"/>
      <c r="F360" s="4386"/>
      <c r="G360" s="4386"/>
      <c r="H360" s="4386"/>
      <c r="I360" s="4386"/>
    </row>
    <row r="361" spans="2:9">
      <c r="B361" s="4385" t="s">
        <v>2951</v>
      </c>
      <c r="C361" s="4386"/>
      <c r="D361" s="4386"/>
      <c r="E361" s="4386"/>
      <c r="F361" s="4386"/>
      <c r="G361" s="4386"/>
      <c r="H361" s="4386"/>
      <c r="I361" s="4386"/>
    </row>
  </sheetData>
  <mergeCells count="9">
    <mergeCell ref="B48:C48"/>
    <mergeCell ref="B360:I360"/>
    <mergeCell ref="B361:I361"/>
    <mergeCell ref="B1:H1"/>
    <mergeCell ref="B2:H2"/>
    <mergeCell ref="B43:H43"/>
    <mergeCell ref="B44:H44"/>
    <mergeCell ref="B45:H45"/>
    <mergeCell ref="B47:H47"/>
  </mergeCells>
  <hyperlinks>
    <hyperlink ref="B48" r:id="rId1"/>
    <hyperlink ref="J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2"/>
  <headerFooter alignWithMargins="0"/>
</worksheet>
</file>

<file path=xl/worksheets/sheet167.xml><?xml version="1.0" encoding="utf-8"?>
<worksheet xmlns="http://schemas.openxmlformats.org/spreadsheetml/2006/main" xmlns:r="http://schemas.openxmlformats.org/officeDocument/2006/relationships">
  <sheetPr>
    <pageSetUpPr fitToPage="1"/>
  </sheetPr>
  <dimension ref="A1:O40"/>
  <sheetViews>
    <sheetView showGridLines="0" workbookViewId="0">
      <selection activeCell="B2" sqref="B2:L2"/>
    </sheetView>
  </sheetViews>
  <sheetFormatPr defaultRowHeight="11.25"/>
  <cols>
    <col min="1" max="1" width="6.7109375" style="2228" customWidth="1"/>
    <col min="2" max="2" width="20.7109375" style="2228" customWidth="1"/>
    <col min="3" max="6" width="11.7109375" style="2228" customWidth="1"/>
    <col min="7" max="7" width="11.7109375" style="2379" customWidth="1"/>
    <col min="8" max="12" width="11.7109375" style="2228" customWidth="1"/>
    <col min="13" max="13" width="6.7109375" style="2227" customWidth="1"/>
    <col min="14" max="14" width="13.140625" style="2228" bestFit="1" customWidth="1"/>
    <col min="15" max="16384" width="9.140625" style="2228"/>
  </cols>
  <sheetData>
    <row r="1" spans="1:15" s="2189" customFormat="1" ht="30" customHeight="1">
      <c r="B1" s="4388" t="s">
        <v>2952</v>
      </c>
      <c r="C1" s="4388"/>
      <c r="D1" s="4388"/>
      <c r="E1" s="4388"/>
      <c r="F1" s="4388"/>
      <c r="G1" s="4388"/>
      <c r="H1" s="4388"/>
      <c r="I1" s="4388"/>
      <c r="J1" s="4388"/>
      <c r="K1" s="4388"/>
      <c r="L1" s="4388"/>
      <c r="M1" s="2349"/>
    </row>
    <row r="2" spans="1:15" s="2189" customFormat="1" ht="30" customHeight="1">
      <c r="B2" s="4388" t="s">
        <v>2953</v>
      </c>
      <c r="C2" s="4388"/>
      <c r="D2" s="4388"/>
      <c r="E2" s="4388"/>
      <c r="F2" s="4388"/>
      <c r="G2" s="4388"/>
      <c r="H2" s="4388"/>
      <c r="I2" s="4388"/>
      <c r="J2" s="4388"/>
      <c r="K2" s="4388"/>
      <c r="L2" s="4388"/>
      <c r="M2" s="2349"/>
    </row>
    <row r="3" spans="1:15" s="2189" customFormat="1" ht="12.75" customHeight="1">
      <c r="B3" s="2350"/>
      <c r="C3" s="2350"/>
      <c r="D3" s="2350"/>
      <c r="E3" s="2350"/>
      <c r="F3" s="2350"/>
      <c r="G3" s="2350"/>
      <c r="H3" s="2350"/>
      <c r="I3" s="2350"/>
      <c r="J3" s="2350"/>
      <c r="K3" s="2350"/>
      <c r="L3" s="2350"/>
      <c r="M3" s="2349"/>
      <c r="N3" s="1972" t="s">
        <v>2512</v>
      </c>
    </row>
    <row r="4" spans="1:15" s="2194" customFormat="1" ht="21" customHeight="1">
      <c r="A4" s="2192"/>
      <c r="B4" s="3876"/>
      <c r="C4" s="3495" t="s">
        <v>2954</v>
      </c>
      <c r="D4" s="3638"/>
      <c r="E4" s="3638"/>
      <c r="F4" s="3638"/>
      <c r="G4" s="3632"/>
      <c r="H4" s="3495" t="s">
        <v>2955</v>
      </c>
      <c r="I4" s="3638"/>
      <c r="J4" s="3638"/>
      <c r="K4" s="3638"/>
      <c r="L4" s="3638"/>
      <c r="M4" s="307"/>
    </row>
    <row r="5" spans="1:15" s="2237" customFormat="1" ht="70.5" customHeight="1">
      <c r="A5" s="2234"/>
      <c r="B5" s="3877"/>
      <c r="C5" s="659" t="s">
        <v>2956</v>
      </c>
      <c r="D5" s="659" t="s">
        <v>2957</v>
      </c>
      <c r="E5" s="659" t="s">
        <v>2958</v>
      </c>
      <c r="F5" s="659" t="s">
        <v>2959</v>
      </c>
      <c r="G5" s="659" t="s">
        <v>2960</v>
      </c>
      <c r="H5" s="659" t="s">
        <v>2956</v>
      </c>
      <c r="I5" s="659" t="s">
        <v>2957</v>
      </c>
      <c r="J5" s="659" t="s">
        <v>2958</v>
      </c>
      <c r="K5" s="659" t="s">
        <v>2959</v>
      </c>
      <c r="L5" s="660" t="s">
        <v>2961</v>
      </c>
      <c r="M5" s="860"/>
    </row>
    <row r="6" spans="1:15" s="2194" customFormat="1" ht="21" customHeight="1">
      <c r="A6" s="2192"/>
      <c r="B6" s="3877"/>
      <c r="C6" s="3579" t="s">
        <v>2268</v>
      </c>
      <c r="D6" s="3579"/>
      <c r="E6" s="3579"/>
      <c r="F6" s="447" t="s">
        <v>2962</v>
      </c>
      <c r="G6" s="486" t="s">
        <v>2268</v>
      </c>
      <c r="H6" s="3579" t="s">
        <v>2268</v>
      </c>
      <c r="I6" s="3579"/>
      <c r="J6" s="3579"/>
      <c r="K6" s="447" t="s">
        <v>2962</v>
      </c>
      <c r="L6" s="657" t="s">
        <v>2268</v>
      </c>
      <c r="M6" s="820"/>
    </row>
    <row r="7" spans="1:15" s="2194" customFormat="1" ht="21" customHeight="1">
      <c r="A7" s="2192"/>
      <c r="B7" s="3878"/>
      <c r="C7" s="3509">
        <v>2012</v>
      </c>
      <c r="D7" s="3510"/>
      <c r="E7" s="3510"/>
      <c r="F7" s="3530"/>
      <c r="G7" s="659" t="s">
        <v>1898</v>
      </c>
      <c r="H7" s="3509">
        <v>2012</v>
      </c>
      <c r="I7" s="3510"/>
      <c r="J7" s="3510"/>
      <c r="K7" s="3530"/>
      <c r="L7" s="660" t="s">
        <v>1898</v>
      </c>
      <c r="M7" s="860"/>
      <c r="N7" s="246"/>
      <c r="O7" s="246"/>
    </row>
    <row r="8" spans="1:15" s="2194" customFormat="1" ht="21" customHeight="1">
      <c r="B8" s="1147" t="s">
        <v>2065</v>
      </c>
      <c r="C8" s="2351">
        <v>2</v>
      </c>
      <c r="D8" s="2351">
        <v>0.7</v>
      </c>
      <c r="E8" s="2352">
        <v>5</v>
      </c>
      <c r="F8" s="2351">
        <v>20.9</v>
      </c>
      <c r="G8" s="2351">
        <v>4.9988580564120131</v>
      </c>
      <c r="H8" s="2352">
        <v>2.2999999999999998</v>
      </c>
      <c r="I8" s="2353">
        <v>0.8</v>
      </c>
      <c r="J8" s="2353">
        <v>4.9000000000000004</v>
      </c>
      <c r="K8" s="2354">
        <v>20.6</v>
      </c>
      <c r="L8" s="2353">
        <v>6.8398176614014634</v>
      </c>
      <c r="M8" s="2355"/>
      <c r="N8" s="1147"/>
      <c r="O8" s="1260"/>
    </row>
    <row r="9" spans="1:15" s="2356" customFormat="1" ht="21" customHeight="1">
      <c r="B9" s="1152" t="s">
        <v>2066</v>
      </c>
      <c r="C9" s="2357">
        <v>2</v>
      </c>
      <c r="D9" s="2357">
        <v>0.7</v>
      </c>
      <c r="E9" s="2357">
        <v>5</v>
      </c>
      <c r="F9" s="2357">
        <v>21</v>
      </c>
      <c r="G9" s="2357">
        <v>5.2198469573666948</v>
      </c>
      <c r="H9" s="2358">
        <v>2.2999999999999998</v>
      </c>
      <c r="I9" s="2358">
        <v>0.8</v>
      </c>
      <c r="J9" s="2358">
        <v>4.9000000000000004</v>
      </c>
      <c r="K9" s="2358">
        <v>20.8</v>
      </c>
      <c r="L9" s="2359">
        <v>7.1289608443838191</v>
      </c>
      <c r="M9" s="2355"/>
      <c r="N9" s="1148"/>
      <c r="O9" s="1260"/>
    </row>
    <row r="10" spans="1:15" ht="21" customHeight="1">
      <c r="B10" s="1195" t="s">
        <v>2101</v>
      </c>
      <c r="C10" s="2360">
        <v>2.2000000000000002</v>
      </c>
      <c r="D10" s="2360">
        <v>0.6</v>
      </c>
      <c r="E10" s="2360">
        <v>4.5999999999999996</v>
      </c>
      <c r="F10" s="2360">
        <v>18.3</v>
      </c>
      <c r="G10" s="2353">
        <v>0.38809831824062097</v>
      </c>
      <c r="H10" s="2361">
        <v>2.2999999999999998</v>
      </c>
      <c r="I10" s="2361">
        <v>0.9</v>
      </c>
      <c r="J10" s="2361">
        <v>4.7</v>
      </c>
      <c r="K10" s="2361">
        <v>16.5</v>
      </c>
      <c r="L10" s="2353">
        <v>0.41118421052631576</v>
      </c>
      <c r="M10" s="2355"/>
      <c r="N10" s="1147"/>
      <c r="O10" s="2362"/>
    </row>
    <row r="11" spans="1:15" ht="21" customHeight="1">
      <c r="B11" s="1196" t="s">
        <v>2269</v>
      </c>
      <c r="C11" s="2359">
        <v>2.1</v>
      </c>
      <c r="D11" s="2359">
        <v>0.5</v>
      </c>
      <c r="E11" s="2359">
        <v>5.3</v>
      </c>
      <c r="F11" s="2363">
        <v>15.5</v>
      </c>
      <c r="G11" s="2359">
        <v>0</v>
      </c>
      <c r="H11" s="2358">
        <v>2</v>
      </c>
      <c r="I11" s="2358">
        <v>0.5</v>
      </c>
      <c r="J11" s="2358">
        <v>4.9000000000000004</v>
      </c>
      <c r="K11" s="2358">
        <v>16.3</v>
      </c>
      <c r="L11" s="2359">
        <v>0</v>
      </c>
      <c r="M11" s="2364"/>
      <c r="N11" s="1152"/>
      <c r="O11" s="2365"/>
    </row>
    <row r="12" spans="1:15" ht="21" customHeight="1">
      <c r="B12" s="1196" t="s">
        <v>2270</v>
      </c>
      <c r="C12" s="2359">
        <v>2.2999999999999998</v>
      </c>
      <c r="D12" s="2359">
        <v>0.5</v>
      </c>
      <c r="E12" s="2359">
        <v>4.3</v>
      </c>
      <c r="F12" s="2363">
        <v>20.8</v>
      </c>
      <c r="G12" s="2359">
        <v>0</v>
      </c>
      <c r="H12" s="2358">
        <v>2.6</v>
      </c>
      <c r="I12" s="2358">
        <v>0.4</v>
      </c>
      <c r="J12" s="2358">
        <v>5</v>
      </c>
      <c r="K12" s="2358">
        <v>17.5</v>
      </c>
      <c r="L12" s="2359">
        <v>0</v>
      </c>
      <c r="M12" s="2364"/>
      <c r="N12" s="1152"/>
      <c r="O12" s="2365"/>
    </row>
    <row r="13" spans="1:15" ht="21" customHeight="1">
      <c r="B13" s="1196" t="s">
        <v>2271</v>
      </c>
      <c r="C13" s="2359">
        <v>2.6</v>
      </c>
      <c r="D13" s="2359">
        <v>0.9</v>
      </c>
      <c r="E13" s="2359">
        <v>4.3</v>
      </c>
      <c r="F13" s="2363">
        <v>19</v>
      </c>
      <c r="G13" s="2359">
        <v>0</v>
      </c>
      <c r="H13" s="2358">
        <v>2.5</v>
      </c>
      <c r="I13" s="2358">
        <v>1.3</v>
      </c>
      <c r="J13" s="2358">
        <v>4.5</v>
      </c>
      <c r="K13" s="2358">
        <v>17.600000000000001</v>
      </c>
      <c r="L13" s="2359">
        <v>0</v>
      </c>
      <c r="M13" s="2364"/>
      <c r="N13" s="1152"/>
      <c r="O13" s="2365"/>
    </row>
    <row r="14" spans="1:15" ht="21" customHeight="1">
      <c r="B14" s="1196" t="s">
        <v>2272</v>
      </c>
      <c r="C14" s="2359">
        <v>2.5</v>
      </c>
      <c r="D14" s="2359">
        <v>0.4</v>
      </c>
      <c r="E14" s="2359">
        <v>5</v>
      </c>
      <c r="F14" s="2363">
        <v>16.899999999999999</v>
      </c>
      <c r="G14" s="2359">
        <v>1.5625</v>
      </c>
      <c r="H14" s="2358">
        <v>2.2999999999999998</v>
      </c>
      <c r="I14" s="2358">
        <v>0.5</v>
      </c>
      <c r="J14" s="2358">
        <v>5.0999999999999996</v>
      </c>
      <c r="K14" s="2358">
        <v>16.899999999999999</v>
      </c>
      <c r="L14" s="2359">
        <v>1.098901098901099</v>
      </c>
      <c r="M14" s="2364"/>
      <c r="N14" s="1152"/>
      <c r="O14" s="2365"/>
    </row>
    <row r="15" spans="1:15" ht="21" customHeight="1">
      <c r="B15" s="1196" t="s">
        <v>2273</v>
      </c>
      <c r="C15" s="2359">
        <v>2.1</v>
      </c>
      <c r="D15" s="2359">
        <v>0.6</v>
      </c>
      <c r="E15" s="2359">
        <v>4.7</v>
      </c>
      <c r="F15" s="2363">
        <v>15.5</v>
      </c>
      <c r="G15" s="2359">
        <v>0</v>
      </c>
      <c r="H15" s="2358">
        <v>2.2000000000000002</v>
      </c>
      <c r="I15" s="2358">
        <v>0.4</v>
      </c>
      <c r="J15" s="2358">
        <v>5.0999999999999996</v>
      </c>
      <c r="K15" s="2358">
        <v>14.5</v>
      </c>
      <c r="L15" s="2359">
        <v>1.1235955056179776</v>
      </c>
      <c r="M15" s="2364"/>
      <c r="N15" s="1152"/>
      <c r="O15" s="2365"/>
    </row>
    <row r="16" spans="1:15" ht="21" customHeight="1">
      <c r="B16" s="1196" t="s">
        <v>2274</v>
      </c>
      <c r="C16" s="2359" t="s">
        <v>2103</v>
      </c>
      <c r="D16" s="2359" t="s">
        <v>2103</v>
      </c>
      <c r="E16" s="2359" t="s">
        <v>2103</v>
      </c>
      <c r="F16" s="2359" t="s">
        <v>2103</v>
      </c>
      <c r="G16" s="2359">
        <v>0</v>
      </c>
      <c r="H16" s="2358">
        <v>3</v>
      </c>
      <c r="I16" s="2358">
        <v>0.3</v>
      </c>
      <c r="J16" s="2358">
        <v>4</v>
      </c>
      <c r="K16" s="2358">
        <v>26.8</v>
      </c>
      <c r="L16" s="2359">
        <v>0</v>
      </c>
      <c r="M16" s="2364"/>
      <c r="N16" s="1152"/>
      <c r="O16" s="2365"/>
    </row>
    <row r="17" spans="1:15" ht="21" customHeight="1">
      <c r="B17" s="1196" t="s">
        <v>2275</v>
      </c>
      <c r="C17" s="2359">
        <v>2.2999999999999998</v>
      </c>
      <c r="D17" s="2359">
        <v>0.4</v>
      </c>
      <c r="E17" s="2359">
        <v>5</v>
      </c>
      <c r="F17" s="2363">
        <v>17.399999999999999</v>
      </c>
      <c r="G17" s="2359">
        <v>0</v>
      </c>
      <c r="H17" s="2358">
        <v>2.2999999999999998</v>
      </c>
      <c r="I17" s="2358">
        <v>0.5</v>
      </c>
      <c r="J17" s="2358">
        <v>4.7</v>
      </c>
      <c r="K17" s="2358">
        <v>16.899999999999999</v>
      </c>
      <c r="L17" s="2359">
        <v>0</v>
      </c>
      <c r="M17" s="2364"/>
      <c r="N17" s="1152"/>
      <c r="O17" s="2365"/>
    </row>
    <row r="18" spans="1:15" ht="21" customHeight="1">
      <c r="B18" s="1196" t="s">
        <v>2276</v>
      </c>
      <c r="C18" s="2359">
        <v>1.8</v>
      </c>
      <c r="D18" s="2359">
        <v>0.6</v>
      </c>
      <c r="E18" s="2359">
        <v>4.8</v>
      </c>
      <c r="F18" s="2363">
        <v>17.8</v>
      </c>
      <c r="G18" s="2359">
        <v>0.86206896551724133</v>
      </c>
      <c r="H18" s="2358">
        <v>2.2000000000000002</v>
      </c>
      <c r="I18" s="2358">
        <v>1.6</v>
      </c>
      <c r="J18" s="2358">
        <v>4.5</v>
      </c>
      <c r="K18" s="2358">
        <v>14.4</v>
      </c>
      <c r="L18" s="2359">
        <v>0.52356020942408377</v>
      </c>
      <c r="M18" s="2364"/>
      <c r="N18" s="1152"/>
      <c r="O18" s="2365"/>
    </row>
    <row r="19" spans="1:15" ht="21" customHeight="1">
      <c r="B19" s="1196" t="s">
        <v>2277</v>
      </c>
      <c r="C19" s="2359">
        <v>1.7</v>
      </c>
      <c r="D19" s="2359">
        <v>0.6</v>
      </c>
      <c r="E19" s="2359">
        <v>6.3</v>
      </c>
      <c r="F19" s="2363">
        <v>14.4</v>
      </c>
      <c r="G19" s="2359">
        <v>0</v>
      </c>
      <c r="H19" s="2358">
        <v>1.9</v>
      </c>
      <c r="I19" s="2358">
        <v>0.5</v>
      </c>
      <c r="J19" s="2358">
        <v>5.2</v>
      </c>
      <c r="K19" s="2358">
        <v>19.2</v>
      </c>
      <c r="L19" s="2359">
        <v>2.4390243902439024</v>
      </c>
      <c r="M19" s="2364"/>
      <c r="N19" s="1152"/>
      <c r="O19" s="2365"/>
    </row>
    <row r="20" spans="1:15" ht="21" customHeight="1">
      <c r="B20" s="1196" t="s">
        <v>2278</v>
      </c>
      <c r="C20" s="2359">
        <v>1.9</v>
      </c>
      <c r="D20" s="2359">
        <v>0.5</v>
      </c>
      <c r="E20" s="2359">
        <v>3.6</v>
      </c>
      <c r="F20" s="2363">
        <v>24.3</v>
      </c>
      <c r="G20" s="2359">
        <v>2.3809523809523809</v>
      </c>
      <c r="H20" s="2358">
        <v>2.1</v>
      </c>
      <c r="I20" s="2358">
        <v>0.5</v>
      </c>
      <c r="J20" s="2358">
        <v>5.3</v>
      </c>
      <c r="K20" s="2358">
        <v>17.2</v>
      </c>
      <c r="L20" s="2359">
        <v>2.2727272727272729</v>
      </c>
      <c r="M20" s="2364"/>
      <c r="N20" s="1152"/>
      <c r="O20" s="2365"/>
    </row>
    <row r="21" spans="1:15" ht="21" customHeight="1">
      <c r="B21" s="1197" t="s">
        <v>2279</v>
      </c>
      <c r="C21" s="2359">
        <v>2.5</v>
      </c>
      <c r="D21" s="2359">
        <v>0.4</v>
      </c>
      <c r="E21" s="2359">
        <v>5.5</v>
      </c>
      <c r="F21" s="2363">
        <v>23.1</v>
      </c>
      <c r="G21" s="2359">
        <v>0</v>
      </c>
      <c r="H21" s="2358">
        <v>1.9</v>
      </c>
      <c r="I21" s="2358">
        <v>0.6</v>
      </c>
      <c r="J21" s="2358">
        <v>5</v>
      </c>
      <c r="K21" s="2358">
        <v>15.4</v>
      </c>
      <c r="L21" s="2359">
        <v>0</v>
      </c>
      <c r="M21" s="2364"/>
      <c r="N21" s="1087"/>
      <c r="O21" s="2366"/>
    </row>
    <row r="22" spans="1:15" ht="21" customHeight="1">
      <c r="A22" s="2367"/>
      <c r="B22" s="4338"/>
      <c r="C22" s="4389" t="s">
        <v>2963</v>
      </c>
      <c r="D22" s="4389"/>
      <c r="E22" s="4389"/>
      <c r="F22" s="4389"/>
      <c r="G22" s="4389"/>
      <c r="H22" s="4389" t="s">
        <v>2964</v>
      </c>
      <c r="I22" s="4389"/>
      <c r="J22" s="4389"/>
      <c r="K22" s="4389"/>
      <c r="L22" s="4390"/>
      <c r="M22" s="2368"/>
      <c r="N22" s="2194"/>
      <c r="O22" s="2194"/>
    </row>
    <row r="23" spans="1:15" ht="54" customHeight="1">
      <c r="A23" s="2367"/>
      <c r="B23" s="4339"/>
      <c r="C23" s="1514" t="s">
        <v>2965</v>
      </c>
      <c r="D23" s="1514" t="s">
        <v>2966</v>
      </c>
      <c r="E23" s="1514" t="s">
        <v>2967</v>
      </c>
      <c r="F23" s="1514" t="s">
        <v>2968</v>
      </c>
      <c r="G23" s="1514" t="s">
        <v>2969</v>
      </c>
      <c r="H23" s="1514" t="s">
        <v>2965</v>
      </c>
      <c r="I23" s="1514" t="s">
        <v>2966</v>
      </c>
      <c r="J23" s="1514" t="s">
        <v>2967</v>
      </c>
      <c r="K23" s="1514" t="s">
        <v>2968</v>
      </c>
      <c r="L23" s="1515" t="s">
        <v>2970</v>
      </c>
      <c r="M23" s="2369"/>
      <c r="N23" s="2194"/>
      <c r="O23" s="2194"/>
    </row>
    <row r="24" spans="1:15" ht="21" customHeight="1">
      <c r="A24" s="2367"/>
      <c r="B24" s="4339"/>
      <c r="C24" s="4389" t="s">
        <v>2289</v>
      </c>
      <c r="D24" s="4389"/>
      <c r="E24" s="4389"/>
      <c r="F24" s="2370" t="s">
        <v>2971</v>
      </c>
      <c r="G24" s="2370" t="s">
        <v>2289</v>
      </c>
      <c r="H24" s="4389" t="s">
        <v>2289</v>
      </c>
      <c r="I24" s="4389"/>
      <c r="J24" s="4389"/>
      <c r="K24" s="2370" t="s">
        <v>2971</v>
      </c>
      <c r="L24" s="2371" t="s">
        <v>2289</v>
      </c>
      <c r="M24" s="2368"/>
      <c r="N24" s="2194"/>
      <c r="O24" s="2194"/>
    </row>
    <row r="25" spans="1:15" s="2194" customFormat="1" ht="21" customHeight="1">
      <c r="A25" s="2192"/>
      <c r="B25" s="4340"/>
      <c r="C25" s="3509">
        <v>2012</v>
      </c>
      <c r="D25" s="3510"/>
      <c r="E25" s="3510"/>
      <c r="F25" s="3530"/>
      <c r="G25" s="659" t="s">
        <v>1898</v>
      </c>
      <c r="H25" s="3509">
        <v>2012</v>
      </c>
      <c r="I25" s="3510"/>
      <c r="J25" s="3510"/>
      <c r="K25" s="3530"/>
      <c r="L25" s="660" t="s">
        <v>1898</v>
      </c>
      <c r="M25" s="860"/>
      <c r="N25" s="1155"/>
      <c r="O25" s="2372"/>
    </row>
    <row r="26" spans="1:15" s="2194" customFormat="1" ht="12.75" customHeight="1">
      <c r="A26" s="2192"/>
      <c r="B26" s="2217"/>
      <c r="C26" s="107"/>
      <c r="D26" s="107"/>
      <c r="E26" s="107"/>
      <c r="F26" s="107"/>
      <c r="G26" s="831"/>
      <c r="H26" s="107"/>
      <c r="I26" s="107"/>
      <c r="J26" s="107"/>
      <c r="K26" s="107"/>
      <c r="L26" s="831"/>
      <c r="M26" s="860"/>
      <c r="N26" s="1155"/>
      <c r="O26" s="2372"/>
    </row>
    <row r="27" spans="1:15" s="2192" customFormat="1" ht="12.75" customHeight="1">
      <c r="B27" s="4350" t="s">
        <v>2113</v>
      </c>
      <c r="C27" s="3437"/>
      <c r="D27" s="3437"/>
      <c r="E27" s="3437"/>
      <c r="F27" s="3437"/>
      <c r="G27" s="3437"/>
      <c r="H27" s="3437"/>
      <c r="I27" s="3437"/>
      <c r="J27" s="3437"/>
      <c r="K27" s="3437"/>
      <c r="L27" s="3437"/>
      <c r="M27" s="860"/>
      <c r="N27" s="1155"/>
      <c r="O27" s="2372"/>
    </row>
    <row r="28" spans="1:15" s="2222" customFormat="1" ht="12.75" customHeight="1">
      <c r="B28" s="4391" t="s">
        <v>2972</v>
      </c>
      <c r="C28" s="4391"/>
      <c r="D28" s="4391"/>
      <c r="E28" s="4391"/>
      <c r="F28" s="4391"/>
      <c r="G28" s="4391"/>
      <c r="H28" s="4391"/>
      <c r="I28" s="4391"/>
      <c r="J28" s="4391"/>
      <c r="K28" s="4391"/>
      <c r="L28" s="4391"/>
      <c r="M28" s="2373"/>
      <c r="N28" s="2374"/>
      <c r="O28" s="2375"/>
    </row>
    <row r="29" spans="1:15" s="2376" customFormat="1" ht="12.75" customHeight="1">
      <c r="B29" s="4391" t="s">
        <v>2973</v>
      </c>
      <c r="C29" s="4391"/>
      <c r="D29" s="4391"/>
      <c r="E29" s="4391"/>
      <c r="F29" s="4391"/>
      <c r="G29" s="4391"/>
      <c r="H29" s="4391"/>
      <c r="I29" s="4391"/>
      <c r="J29" s="4391"/>
      <c r="K29" s="4391"/>
      <c r="L29" s="4391"/>
      <c r="M29" s="2373"/>
      <c r="N29" s="2374"/>
      <c r="O29" s="2375"/>
    </row>
    <row r="30" spans="1:15" s="1574" customFormat="1" ht="12.75" customHeight="1">
      <c r="B30" s="4392" t="s">
        <v>2974</v>
      </c>
      <c r="C30" s="4392"/>
      <c r="D30" s="4392"/>
      <c r="E30" s="4392"/>
      <c r="F30" s="4392"/>
      <c r="G30" s="4392"/>
      <c r="H30" s="4392"/>
      <c r="I30" s="4392"/>
      <c r="J30" s="4392"/>
      <c r="K30" s="4392"/>
      <c r="L30" s="4392"/>
      <c r="M30" s="2377"/>
      <c r="O30" s="2378"/>
    </row>
    <row r="31" spans="1:15" s="1574" customFormat="1" ht="12.75" customHeight="1">
      <c r="B31" s="4392" t="s">
        <v>2975</v>
      </c>
      <c r="C31" s="4392"/>
      <c r="D31" s="4392"/>
      <c r="E31" s="4392"/>
      <c r="F31" s="4392"/>
      <c r="G31" s="4392"/>
      <c r="H31" s="4392"/>
      <c r="I31" s="4392"/>
      <c r="J31" s="4392"/>
      <c r="K31" s="4392"/>
      <c r="L31" s="4392"/>
      <c r="M31" s="2377"/>
      <c r="O31" s="2378"/>
    </row>
    <row r="32" spans="1:15" ht="12.75" customHeight="1">
      <c r="O32" s="2380"/>
    </row>
    <row r="33" spans="2:13" ht="12.75" customHeight="1">
      <c r="B33" s="3434" t="s">
        <v>2116</v>
      </c>
      <c r="C33" s="3434"/>
      <c r="D33" s="3434"/>
      <c r="E33" s="3434"/>
      <c r="F33" s="3434"/>
      <c r="G33" s="3434"/>
      <c r="H33" s="3434"/>
      <c r="I33" s="3434"/>
      <c r="J33" s="3434"/>
      <c r="K33" s="3434"/>
      <c r="L33" s="3434"/>
    </row>
    <row r="34" spans="2:13" ht="12.75" customHeight="1">
      <c r="B34" s="4280" t="s">
        <v>2976</v>
      </c>
      <c r="C34" s="4280"/>
      <c r="D34" s="4280" t="s">
        <v>2977</v>
      </c>
      <c r="E34" s="4280"/>
      <c r="F34" s="4280"/>
      <c r="G34" s="4280" t="s">
        <v>2978</v>
      </c>
      <c r="H34" s="4280"/>
      <c r="I34" s="4280"/>
      <c r="J34" s="4280" t="s">
        <v>2979</v>
      </c>
      <c r="K34" s="4280"/>
      <c r="L34" s="4280"/>
      <c r="M34" s="2381"/>
    </row>
    <row r="35" spans="2:13" ht="12.75" customHeight="1">
      <c r="B35" s="4280" t="s">
        <v>2980</v>
      </c>
      <c r="C35" s="4280"/>
      <c r="D35" s="4280" t="s">
        <v>2981</v>
      </c>
      <c r="E35" s="4280"/>
      <c r="F35" s="4280"/>
      <c r="G35" s="4280" t="s">
        <v>2982</v>
      </c>
      <c r="H35" s="4280"/>
      <c r="I35" s="4280"/>
      <c r="J35" s="4280" t="s">
        <v>2983</v>
      </c>
      <c r="K35" s="4280"/>
      <c r="L35" s="4280"/>
      <c r="M35" s="2381"/>
    </row>
    <row r="36" spans="2:13" ht="12.75" customHeight="1">
      <c r="C36" s="1157"/>
      <c r="D36" s="1157"/>
      <c r="E36" s="1157"/>
      <c r="F36" s="1157"/>
      <c r="G36" s="1157"/>
      <c r="H36" s="1157"/>
      <c r="I36" s="1157"/>
      <c r="J36" s="1157"/>
      <c r="K36" s="1157"/>
    </row>
    <row r="37" spans="2:13" ht="12.75" customHeight="1">
      <c r="C37" s="1251"/>
      <c r="D37" s="1251"/>
      <c r="E37" s="1251"/>
      <c r="F37" s="1251"/>
      <c r="G37" s="1251"/>
      <c r="H37" s="1251"/>
      <c r="I37" s="1251"/>
      <c r="J37" s="1251"/>
      <c r="K37" s="1251"/>
    </row>
    <row r="38" spans="2:13" ht="12.75" customHeight="1">
      <c r="C38" s="1251"/>
      <c r="D38" s="1251"/>
      <c r="E38" s="1251"/>
      <c r="F38" s="1251"/>
      <c r="G38" s="1251"/>
      <c r="H38" s="1251"/>
      <c r="I38" s="1251"/>
      <c r="J38" s="1251"/>
      <c r="K38" s="1251"/>
    </row>
    <row r="39" spans="2:13">
      <c r="C39" s="1157"/>
      <c r="D39" s="1157"/>
      <c r="E39" s="1157"/>
      <c r="F39" s="1157"/>
      <c r="G39" s="1157"/>
      <c r="H39" s="1157"/>
      <c r="I39" s="1157"/>
      <c r="J39" s="1157"/>
      <c r="K39" s="1157"/>
    </row>
    <row r="40" spans="2:13">
      <c r="C40" s="1251"/>
      <c r="D40" s="1251"/>
      <c r="E40" s="1251"/>
      <c r="F40" s="1251"/>
      <c r="G40" s="1251"/>
      <c r="H40" s="1251"/>
      <c r="I40" s="1251"/>
      <c r="J40" s="1251"/>
      <c r="K40" s="1251"/>
    </row>
  </sheetData>
  <mergeCells count="30">
    <mergeCell ref="B34:C34"/>
    <mergeCell ref="D34:F34"/>
    <mergeCell ref="G34:I34"/>
    <mergeCell ref="J34:L34"/>
    <mergeCell ref="B35:C35"/>
    <mergeCell ref="D35:F35"/>
    <mergeCell ref="G35:I35"/>
    <mergeCell ref="J35:L35"/>
    <mergeCell ref="B33:L33"/>
    <mergeCell ref="B22:B25"/>
    <mergeCell ref="C22:G22"/>
    <mergeCell ref="H22:L22"/>
    <mergeCell ref="C24:E24"/>
    <mergeCell ref="H24:J24"/>
    <mergeCell ref="C25:F25"/>
    <mergeCell ref="H25:K25"/>
    <mergeCell ref="B27:L27"/>
    <mergeCell ref="B28:L28"/>
    <mergeCell ref="B29:L29"/>
    <mergeCell ref="B30:L30"/>
    <mergeCell ref="B31:L31"/>
    <mergeCell ref="B1:L1"/>
    <mergeCell ref="B2:L2"/>
    <mergeCell ref="B4:B7"/>
    <mergeCell ref="C4:G4"/>
    <mergeCell ref="H4:L4"/>
    <mergeCell ref="C6:E6"/>
    <mergeCell ref="H6:J6"/>
    <mergeCell ref="C7:F7"/>
    <mergeCell ref="H7:K7"/>
  </mergeCells>
  <conditionalFormatting sqref="C8:M21">
    <cfRule type="cellIs" dxfId="65" priority="4" stopIfTrue="1" operator="between">
      <formula>0.00000000000001</formula>
      <formula>0.09</formula>
    </cfRule>
  </conditionalFormatting>
  <conditionalFormatting sqref="C8:M21">
    <cfRule type="cellIs" dxfId="64" priority="3" stopIfTrue="1" operator="between">
      <formula>0.01</formula>
      <formula>0.05</formula>
    </cfRule>
  </conditionalFormatting>
  <conditionalFormatting sqref="C36:K40">
    <cfRule type="cellIs" dxfId="63" priority="2" stopIfTrue="1" operator="notEqual">
      <formula>0</formula>
    </cfRule>
  </conditionalFormatting>
  <conditionalFormatting sqref="C8:M21">
    <cfRule type="cellIs" dxfId="62" priority="1" stopIfTrue="1" operator="between">
      <formula>0.00000001</formula>
      <formula>0.05</formula>
    </cfRule>
  </conditionalFormatting>
  <hyperlinks>
    <hyperlink ref="B34" r:id="rId1"/>
    <hyperlink ref="B35" r:id="rId2"/>
    <hyperlink ref="D34" r:id="rId3"/>
    <hyperlink ref="D35" r:id="rId4"/>
    <hyperlink ref="G34" r:id="rId5"/>
    <hyperlink ref="G35" r:id="rId6"/>
    <hyperlink ref="J34" r:id="rId7"/>
    <hyperlink ref="J35" r:id="rId8"/>
    <hyperlink ref="N3" location="Indice!A1" display="Indice!A1"/>
  </hyperlinks>
  <printOptions horizontalCentered="1"/>
  <pageMargins left="0.45275590551181105" right="0.45275590551181105" top="0.6692913385826772" bottom="0.6692913385826772" header="0" footer="0"/>
  <pageSetup paperSize="9" scale="67" orientation="portrait" horizontalDpi="4294967294" verticalDpi="0" r:id="rId9"/>
  <headerFooter alignWithMargins="0"/>
</worksheet>
</file>

<file path=xl/worksheets/sheet168.xml><?xml version="1.0" encoding="utf-8"?>
<worksheet xmlns="http://schemas.openxmlformats.org/spreadsheetml/2006/main" xmlns:r="http://schemas.openxmlformats.org/officeDocument/2006/relationships">
  <sheetPr>
    <pageSetUpPr fitToPage="1"/>
  </sheetPr>
  <dimension ref="A1:N38"/>
  <sheetViews>
    <sheetView showGridLines="0" workbookViewId="0">
      <selection activeCell="B2" sqref="B2:K2"/>
    </sheetView>
  </sheetViews>
  <sheetFormatPr defaultRowHeight="11.25"/>
  <cols>
    <col min="1" max="1" width="6.7109375" style="2228" customWidth="1"/>
    <col min="2" max="2" width="20.7109375" style="2228" customWidth="1"/>
    <col min="3" max="6" width="11.7109375" style="2228" customWidth="1"/>
    <col min="7" max="10" width="11.7109375" style="2227" customWidth="1"/>
    <col min="11" max="11" width="11.7109375" style="2228" customWidth="1"/>
    <col min="12" max="12" width="6.7109375" style="2228" customWidth="1"/>
    <col min="13" max="13" width="13.140625" style="2228" bestFit="1" customWidth="1"/>
    <col min="14" max="16384" width="9.140625" style="2228"/>
  </cols>
  <sheetData>
    <row r="1" spans="1:14" s="2189" customFormat="1" ht="30" customHeight="1">
      <c r="B1" s="4388" t="s">
        <v>2984</v>
      </c>
      <c r="C1" s="4388"/>
      <c r="D1" s="4388"/>
      <c r="E1" s="4388"/>
      <c r="F1" s="4388"/>
      <c r="G1" s="4388"/>
      <c r="H1" s="4388"/>
      <c r="I1" s="4388"/>
      <c r="J1" s="4388"/>
      <c r="K1" s="4388"/>
      <c r="L1" s="2382"/>
    </row>
    <row r="2" spans="1:14" s="2189" customFormat="1" ht="30" customHeight="1">
      <c r="B2" s="4388" t="s">
        <v>2985</v>
      </c>
      <c r="C2" s="4388"/>
      <c r="D2" s="4388"/>
      <c r="E2" s="4388"/>
      <c r="F2" s="4388"/>
      <c r="G2" s="4388"/>
      <c r="H2" s="4388"/>
      <c r="I2" s="4388"/>
      <c r="J2" s="4388"/>
      <c r="K2" s="4388"/>
      <c r="L2" s="2382"/>
    </row>
    <row r="3" spans="1:14" s="2189" customFormat="1" ht="12.75" customHeight="1">
      <c r="B3" s="2383" t="s">
        <v>699</v>
      </c>
      <c r="C3" s="2382"/>
      <c r="D3" s="2382"/>
      <c r="E3" s="2382"/>
      <c r="F3" s="2382"/>
      <c r="G3" s="2384"/>
      <c r="H3" s="2384"/>
      <c r="I3" s="2384"/>
      <c r="J3" s="2385"/>
      <c r="K3" s="2386" t="s">
        <v>700</v>
      </c>
      <c r="L3" s="2387"/>
      <c r="M3" s="1972" t="s">
        <v>2512</v>
      </c>
    </row>
    <row r="4" spans="1:14" s="2194" customFormat="1" ht="21" customHeight="1">
      <c r="A4" s="2192"/>
      <c r="B4" s="3876"/>
      <c r="C4" s="3579" t="s">
        <v>2986</v>
      </c>
      <c r="D4" s="3579"/>
      <c r="E4" s="3579"/>
      <c r="F4" s="3579"/>
      <c r="G4" s="3579"/>
      <c r="H4" s="3579"/>
      <c r="I4" s="3579"/>
      <c r="J4" s="3579"/>
      <c r="K4" s="4393" t="s">
        <v>2987</v>
      </c>
      <c r="L4" s="2388"/>
    </row>
    <row r="5" spans="1:14" s="2194" customFormat="1" ht="21" customHeight="1">
      <c r="A5" s="2192"/>
      <c r="B5" s="3877"/>
      <c r="C5" s="3508" t="s">
        <v>2988</v>
      </c>
      <c r="D5" s="3508"/>
      <c r="E5" s="3508"/>
      <c r="F5" s="3508"/>
      <c r="G5" s="3507" t="s">
        <v>2989</v>
      </c>
      <c r="H5" s="3507"/>
      <c r="I5" s="3507"/>
      <c r="J5" s="3507"/>
      <c r="K5" s="4394"/>
      <c r="L5" s="2388"/>
    </row>
    <row r="6" spans="1:14" s="2194" customFormat="1" ht="21" customHeight="1">
      <c r="A6" s="2192"/>
      <c r="B6" s="3877"/>
      <c r="C6" s="3508" t="s">
        <v>2226</v>
      </c>
      <c r="D6" s="3508" t="s">
        <v>1969</v>
      </c>
      <c r="E6" s="3508"/>
      <c r="F6" s="3508"/>
      <c r="G6" s="3507" t="s">
        <v>2226</v>
      </c>
      <c r="H6" s="3507" t="s">
        <v>1969</v>
      </c>
      <c r="I6" s="3507"/>
      <c r="J6" s="3507"/>
      <c r="K6" s="4394"/>
      <c r="L6" s="2388"/>
    </row>
    <row r="7" spans="1:14" s="2194" customFormat="1" ht="21" customHeight="1">
      <c r="A7" s="2192"/>
      <c r="B7" s="3877"/>
      <c r="C7" s="3508"/>
      <c r="D7" s="3508" t="s">
        <v>2990</v>
      </c>
      <c r="E7" s="3508"/>
      <c r="F7" s="3508" t="s">
        <v>2991</v>
      </c>
      <c r="G7" s="3507"/>
      <c r="H7" s="3507" t="s">
        <v>2990</v>
      </c>
      <c r="I7" s="3507"/>
      <c r="J7" s="3507" t="s">
        <v>2991</v>
      </c>
      <c r="K7" s="4394"/>
      <c r="L7" s="2388"/>
    </row>
    <row r="8" spans="1:14" s="2194" customFormat="1" ht="27" customHeight="1">
      <c r="A8" s="2192"/>
      <c r="B8" s="3878"/>
      <c r="C8" s="3508"/>
      <c r="D8" s="2389" t="s">
        <v>2226</v>
      </c>
      <c r="E8" s="2390" t="s">
        <v>2992</v>
      </c>
      <c r="F8" s="3508"/>
      <c r="G8" s="3507"/>
      <c r="H8" s="2391" t="s">
        <v>2226</v>
      </c>
      <c r="I8" s="2392" t="s">
        <v>2992</v>
      </c>
      <c r="J8" s="3507"/>
      <c r="K8" s="4395"/>
      <c r="L8" s="2393"/>
      <c r="M8" s="246"/>
      <c r="N8" s="246"/>
    </row>
    <row r="9" spans="1:14" s="2394" customFormat="1" ht="21" customHeight="1">
      <c r="B9" s="2395" t="s">
        <v>2065</v>
      </c>
      <c r="C9" s="2396">
        <v>66809</v>
      </c>
      <c r="D9" s="2396">
        <v>95297</v>
      </c>
      <c r="E9" s="2396">
        <v>86945</v>
      </c>
      <c r="F9" s="2396">
        <v>11911</v>
      </c>
      <c r="G9" s="2396">
        <v>139284</v>
      </c>
      <c r="H9" s="2396">
        <v>140577</v>
      </c>
      <c r="I9" s="2396">
        <v>110158</v>
      </c>
      <c r="J9" s="2396">
        <v>94522</v>
      </c>
      <c r="K9" s="2396">
        <v>195</v>
      </c>
      <c r="L9" s="2397"/>
      <c r="M9" s="1147"/>
      <c r="N9" s="1260"/>
    </row>
    <row r="10" spans="1:14" s="2394" customFormat="1" ht="21" customHeight="1">
      <c r="B10" s="2398" t="s">
        <v>2066</v>
      </c>
      <c r="C10" s="2399">
        <v>67726</v>
      </c>
      <c r="D10" s="2399">
        <v>95351</v>
      </c>
      <c r="E10" s="2399">
        <v>86422</v>
      </c>
      <c r="F10" s="2399">
        <v>12119</v>
      </c>
      <c r="G10" s="2399">
        <v>138635</v>
      </c>
      <c r="H10" s="2399">
        <v>139850</v>
      </c>
      <c r="I10" s="2399">
        <v>110317</v>
      </c>
      <c r="J10" s="2399">
        <v>92568</v>
      </c>
      <c r="K10" s="2399">
        <v>188</v>
      </c>
      <c r="L10" s="2400"/>
      <c r="M10" s="1148"/>
      <c r="N10" s="1260"/>
    </row>
    <row r="11" spans="1:14" s="2394" customFormat="1" ht="21" customHeight="1">
      <c r="B11" s="2401" t="s">
        <v>2101</v>
      </c>
      <c r="C11" s="2396">
        <v>71381</v>
      </c>
      <c r="D11" s="2396">
        <v>113467</v>
      </c>
      <c r="E11" s="2396">
        <v>108762</v>
      </c>
      <c r="F11" s="2396">
        <v>12054</v>
      </c>
      <c r="G11" s="2396">
        <v>176813</v>
      </c>
      <c r="H11" s="2396">
        <v>185299</v>
      </c>
      <c r="I11" s="2396">
        <v>100168</v>
      </c>
      <c r="J11" s="2396">
        <v>105310</v>
      </c>
      <c r="K11" s="2396">
        <v>137</v>
      </c>
      <c r="L11" s="2400"/>
      <c r="M11" s="1147"/>
      <c r="N11" s="2362"/>
    </row>
    <row r="12" spans="1:14" s="2394" customFormat="1" ht="21" customHeight="1">
      <c r="B12" s="2402" t="s">
        <v>2269</v>
      </c>
      <c r="C12" s="2399">
        <v>18658</v>
      </c>
      <c r="D12" s="2399">
        <v>64004</v>
      </c>
      <c r="E12" s="2399">
        <v>111816</v>
      </c>
      <c r="F12" s="2399">
        <v>5321</v>
      </c>
      <c r="G12" s="2399">
        <v>130118</v>
      </c>
      <c r="H12" s="2399">
        <v>125438</v>
      </c>
      <c r="I12" s="2399">
        <v>96333</v>
      </c>
      <c r="J12" s="2399" t="s">
        <v>2103</v>
      </c>
      <c r="K12" s="2399">
        <v>103</v>
      </c>
      <c r="L12" s="2400"/>
      <c r="M12" s="1152"/>
      <c r="N12" s="2365"/>
    </row>
    <row r="13" spans="1:14" s="2394" customFormat="1" ht="21" customHeight="1">
      <c r="B13" s="2402" t="s">
        <v>2270</v>
      </c>
      <c r="C13" s="2399">
        <v>25389</v>
      </c>
      <c r="D13" s="2399">
        <v>56997</v>
      </c>
      <c r="E13" s="2399">
        <v>71089</v>
      </c>
      <c r="F13" s="2399">
        <v>6731</v>
      </c>
      <c r="G13" s="2399">
        <v>101683</v>
      </c>
      <c r="H13" s="2399">
        <v>103514</v>
      </c>
      <c r="I13" s="2399">
        <v>96304</v>
      </c>
      <c r="J13" s="2399">
        <v>91000</v>
      </c>
      <c r="K13" s="2399">
        <v>68</v>
      </c>
      <c r="L13" s="2400"/>
      <c r="M13" s="1152"/>
      <c r="N13" s="2365"/>
    </row>
    <row r="14" spans="1:14" s="2394" customFormat="1" ht="21" customHeight="1">
      <c r="B14" s="2402" t="s">
        <v>2271</v>
      </c>
      <c r="C14" s="2399">
        <v>127781</v>
      </c>
      <c r="D14" s="2399">
        <v>135523</v>
      </c>
      <c r="E14" s="2399">
        <v>111051</v>
      </c>
      <c r="F14" s="2399">
        <v>47693</v>
      </c>
      <c r="G14" s="2399">
        <v>273929</v>
      </c>
      <c r="H14" s="2399">
        <v>275950</v>
      </c>
      <c r="I14" s="2399">
        <v>104944</v>
      </c>
      <c r="J14" s="2399">
        <v>1000000</v>
      </c>
      <c r="K14" s="2399">
        <v>166</v>
      </c>
      <c r="L14" s="2400"/>
      <c r="M14" s="1152"/>
      <c r="N14" s="2365"/>
    </row>
    <row r="15" spans="1:14" s="2394" customFormat="1" ht="21" customHeight="1">
      <c r="B15" s="2402" t="s">
        <v>2272</v>
      </c>
      <c r="C15" s="2399">
        <v>51134</v>
      </c>
      <c r="D15" s="2399">
        <v>89212</v>
      </c>
      <c r="E15" s="2399">
        <v>95092</v>
      </c>
      <c r="F15" s="2399">
        <v>7386</v>
      </c>
      <c r="G15" s="2399">
        <v>86781</v>
      </c>
      <c r="H15" s="2399">
        <v>89321</v>
      </c>
      <c r="I15" s="2399">
        <v>92583</v>
      </c>
      <c r="J15" s="2399">
        <v>63667</v>
      </c>
      <c r="K15" s="2399">
        <v>104</v>
      </c>
      <c r="L15" s="2400"/>
      <c r="M15" s="1152"/>
      <c r="N15" s="2365"/>
    </row>
    <row r="16" spans="1:14" s="2394" customFormat="1" ht="21" customHeight="1">
      <c r="B16" s="2402" t="s">
        <v>2273</v>
      </c>
      <c r="C16" s="2399">
        <v>35519</v>
      </c>
      <c r="D16" s="2399">
        <v>91601</v>
      </c>
      <c r="E16" s="2399">
        <v>146407</v>
      </c>
      <c r="F16" s="2399">
        <v>10279</v>
      </c>
      <c r="G16" s="2399">
        <v>82667</v>
      </c>
      <c r="H16" s="2399">
        <v>94600</v>
      </c>
      <c r="I16" s="2399">
        <v>103333</v>
      </c>
      <c r="J16" s="2399">
        <v>48333</v>
      </c>
      <c r="K16" s="2399">
        <v>106</v>
      </c>
      <c r="L16" s="2400"/>
      <c r="M16" s="1152"/>
      <c r="N16" s="2365"/>
    </row>
    <row r="17" spans="1:14" s="2394" customFormat="1" ht="21" customHeight="1">
      <c r="B17" s="2402" t="s">
        <v>2274</v>
      </c>
      <c r="C17" s="2399">
        <v>39305</v>
      </c>
      <c r="D17" s="2399">
        <v>68515</v>
      </c>
      <c r="E17" s="2399">
        <v>90031</v>
      </c>
      <c r="F17" s="2399">
        <v>5961</v>
      </c>
      <c r="G17" s="2399">
        <v>203000</v>
      </c>
      <c r="H17" s="2399">
        <v>203000</v>
      </c>
      <c r="I17" s="2399" t="s">
        <v>2103</v>
      </c>
      <c r="J17" s="2399" t="s">
        <v>2103</v>
      </c>
      <c r="K17" s="2399">
        <v>100</v>
      </c>
      <c r="L17" s="2400"/>
      <c r="M17" s="1152"/>
      <c r="N17" s="2365"/>
    </row>
    <row r="18" spans="1:14" s="2394" customFormat="1" ht="21" customHeight="1">
      <c r="B18" s="2402" t="s">
        <v>2275</v>
      </c>
      <c r="C18" s="2399">
        <v>42495</v>
      </c>
      <c r="D18" s="2399">
        <v>142396</v>
      </c>
      <c r="E18" s="2399">
        <v>295467</v>
      </c>
      <c r="F18" s="2399">
        <v>4354</v>
      </c>
      <c r="G18" s="2399">
        <v>65080</v>
      </c>
      <c r="H18" s="2399">
        <v>60045</v>
      </c>
      <c r="I18" s="2399">
        <v>63800</v>
      </c>
      <c r="J18" s="2399">
        <v>130000</v>
      </c>
      <c r="K18" s="2399">
        <v>84</v>
      </c>
      <c r="L18" s="2400"/>
      <c r="M18" s="1152"/>
      <c r="N18" s="2365"/>
    </row>
    <row r="19" spans="1:14" s="2394" customFormat="1" ht="21" customHeight="1">
      <c r="B19" s="2402" t="s">
        <v>2276</v>
      </c>
      <c r="C19" s="2399">
        <v>77238</v>
      </c>
      <c r="D19" s="2399">
        <v>101061</v>
      </c>
      <c r="E19" s="2399">
        <v>101389</v>
      </c>
      <c r="F19" s="2399">
        <v>29007</v>
      </c>
      <c r="G19" s="2399">
        <v>87567</v>
      </c>
      <c r="H19" s="2399">
        <v>91446</v>
      </c>
      <c r="I19" s="2399">
        <v>92661</v>
      </c>
      <c r="J19" s="2399">
        <v>45250</v>
      </c>
      <c r="K19" s="2399">
        <v>175</v>
      </c>
      <c r="L19" s="2400"/>
      <c r="M19" s="1152"/>
      <c r="N19" s="2365"/>
    </row>
    <row r="20" spans="1:14" s="2394" customFormat="1" ht="21" customHeight="1">
      <c r="B20" s="2402" t="s">
        <v>2277</v>
      </c>
      <c r="C20" s="2399">
        <v>17325</v>
      </c>
      <c r="D20" s="2399">
        <v>47613</v>
      </c>
      <c r="E20" s="2399">
        <v>65369</v>
      </c>
      <c r="F20" s="2399">
        <v>4021</v>
      </c>
      <c r="G20" s="2399">
        <v>72727</v>
      </c>
      <c r="H20" s="2399">
        <v>80714</v>
      </c>
      <c r="I20" s="2399">
        <v>78000</v>
      </c>
      <c r="J20" s="2399">
        <v>110000</v>
      </c>
      <c r="K20" s="2399">
        <v>104</v>
      </c>
      <c r="L20" s="2400"/>
      <c r="M20" s="1152"/>
      <c r="N20" s="2365"/>
    </row>
    <row r="21" spans="1:14" s="2394" customFormat="1" ht="21" customHeight="1">
      <c r="B21" s="2402" t="s">
        <v>2278</v>
      </c>
      <c r="C21" s="2399">
        <v>19648</v>
      </c>
      <c r="D21" s="2399">
        <v>63804</v>
      </c>
      <c r="E21" s="2399">
        <v>60939</v>
      </c>
      <c r="F21" s="2399">
        <v>7618</v>
      </c>
      <c r="G21" s="2399">
        <v>115100</v>
      </c>
      <c r="H21" s="2399">
        <v>126833</v>
      </c>
      <c r="I21" s="2399">
        <v>250000</v>
      </c>
      <c r="J21" s="2399">
        <v>97500</v>
      </c>
      <c r="K21" s="2399">
        <v>158</v>
      </c>
      <c r="L21" s="2400"/>
      <c r="M21" s="1152"/>
      <c r="N21" s="2365"/>
    </row>
    <row r="22" spans="1:14" s="2394" customFormat="1" ht="21" customHeight="1">
      <c r="B22" s="2403" t="s">
        <v>2279</v>
      </c>
      <c r="C22" s="2399">
        <v>83816</v>
      </c>
      <c r="D22" s="2399">
        <v>85817</v>
      </c>
      <c r="E22" s="2399">
        <v>64082</v>
      </c>
      <c r="F22" s="2399">
        <v>66185</v>
      </c>
      <c r="G22" s="2399">
        <v>93087</v>
      </c>
      <c r="H22" s="2399">
        <v>90632</v>
      </c>
      <c r="I22" s="2399">
        <v>105778</v>
      </c>
      <c r="J22" s="2399">
        <v>89500</v>
      </c>
      <c r="K22" s="2399">
        <v>97</v>
      </c>
      <c r="L22" s="2400"/>
      <c r="M22" s="1087"/>
      <c r="N22" s="2366"/>
    </row>
    <row r="23" spans="1:14" s="2194" customFormat="1" ht="21" customHeight="1">
      <c r="A23" s="2192"/>
      <c r="B23" s="3876"/>
      <c r="C23" s="4254" t="s">
        <v>2993</v>
      </c>
      <c r="D23" s="4254"/>
      <c r="E23" s="4254"/>
      <c r="F23" s="4254"/>
      <c r="G23" s="4254"/>
      <c r="H23" s="4254"/>
      <c r="I23" s="4254"/>
      <c r="J23" s="4254"/>
      <c r="K23" s="4396" t="s">
        <v>2994</v>
      </c>
      <c r="L23" s="2404"/>
    </row>
    <row r="24" spans="1:14" s="2194" customFormat="1" ht="21" customHeight="1">
      <c r="A24" s="2192"/>
      <c r="B24" s="3877"/>
      <c r="C24" s="3580" t="s">
        <v>2995</v>
      </c>
      <c r="D24" s="3580"/>
      <c r="E24" s="3580"/>
      <c r="F24" s="3580"/>
      <c r="G24" s="3593" t="s">
        <v>2996</v>
      </c>
      <c r="H24" s="3593"/>
      <c r="I24" s="3593"/>
      <c r="J24" s="3593"/>
      <c r="K24" s="4397"/>
      <c r="L24" s="2393"/>
    </row>
    <row r="25" spans="1:14" s="2194" customFormat="1" ht="21" customHeight="1">
      <c r="A25" s="2192"/>
      <c r="B25" s="3877"/>
      <c r="C25" s="3580" t="s">
        <v>2226</v>
      </c>
      <c r="D25" s="3580" t="s">
        <v>1979</v>
      </c>
      <c r="E25" s="3580"/>
      <c r="F25" s="3580"/>
      <c r="G25" s="3593" t="s">
        <v>2226</v>
      </c>
      <c r="H25" s="3593" t="s">
        <v>1979</v>
      </c>
      <c r="I25" s="3593"/>
      <c r="J25" s="3593"/>
      <c r="K25" s="4397"/>
      <c r="L25" s="2393"/>
    </row>
    <row r="26" spans="1:14" s="2194" customFormat="1" ht="21" customHeight="1">
      <c r="A26" s="2192"/>
      <c r="B26" s="3877"/>
      <c r="C26" s="3580"/>
      <c r="D26" s="3580" t="s">
        <v>2997</v>
      </c>
      <c r="E26" s="3580"/>
      <c r="F26" s="3580" t="s">
        <v>2998</v>
      </c>
      <c r="G26" s="3593"/>
      <c r="H26" s="3593" t="s">
        <v>2997</v>
      </c>
      <c r="I26" s="3593"/>
      <c r="J26" s="3593" t="s">
        <v>2998</v>
      </c>
      <c r="K26" s="4397"/>
      <c r="L26" s="2393"/>
    </row>
    <row r="27" spans="1:14" s="2194" customFormat="1" ht="27" customHeight="1">
      <c r="A27" s="2192"/>
      <c r="B27" s="3878"/>
      <c r="C27" s="3580"/>
      <c r="D27" s="2389" t="s">
        <v>2226</v>
      </c>
      <c r="E27" s="2390" t="s">
        <v>2999</v>
      </c>
      <c r="F27" s="3580"/>
      <c r="G27" s="3593"/>
      <c r="H27" s="2391" t="s">
        <v>2226</v>
      </c>
      <c r="I27" s="2392" t="s">
        <v>2999</v>
      </c>
      <c r="J27" s="3593"/>
      <c r="K27" s="4398"/>
      <c r="L27" s="2393"/>
    </row>
    <row r="28" spans="1:14" s="2194" customFormat="1" ht="12.75" customHeight="1">
      <c r="A28" s="2192"/>
      <c r="B28" s="1156"/>
      <c r="C28" s="831"/>
      <c r="D28" s="2405"/>
      <c r="E28" s="2406"/>
      <c r="F28" s="831"/>
      <c r="G28" s="686"/>
      <c r="H28" s="2407"/>
      <c r="I28" s="2408"/>
      <c r="J28" s="686"/>
      <c r="K28" s="2409"/>
      <c r="L28" s="2393"/>
    </row>
    <row r="29" spans="1:14" s="2192" customFormat="1" ht="12.75" customHeight="1">
      <c r="B29" s="3881" t="s">
        <v>2113</v>
      </c>
      <c r="C29" s="3437"/>
      <c r="D29" s="3437"/>
      <c r="E29" s="3437"/>
      <c r="F29" s="3437"/>
      <c r="G29" s="3437"/>
      <c r="H29" s="3437"/>
      <c r="I29" s="3437"/>
      <c r="J29" s="3437"/>
      <c r="K29" s="3437"/>
      <c r="L29" s="2393"/>
    </row>
    <row r="30" spans="1:14" s="2222" customFormat="1" ht="12.75" customHeight="1">
      <c r="B30" s="4351" t="s">
        <v>3000</v>
      </c>
      <c r="C30" s="4351"/>
      <c r="D30" s="4351"/>
      <c r="E30" s="4351"/>
      <c r="F30" s="4351"/>
      <c r="G30" s="4351"/>
      <c r="H30" s="4351"/>
      <c r="I30" s="4351"/>
      <c r="J30" s="4351"/>
      <c r="K30" s="4351"/>
      <c r="L30" s="2374"/>
    </row>
    <row r="31" spans="1:14" s="2376" customFormat="1" ht="12.75" customHeight="1">
      <c r="B31" s="4391" t="s">
        <v>3001</v>
      </c>
      <c r="C31" s="4391"/>
      <c r="D31" s="4391"/>
      <c r="E31" s="4391"/>
      <c r="F31" s="4391"/>
      <c r="G31" s="4391"/>
      <c r="H31" s="4391"/>
      <c r="I31" s="4391"/>
      <c r="J31" s="4391"/>
      <c r="K31" s="4391"/>
      <c r="L31" s="2374"/>
    </row>
    <row r="32" spans="1:14" s="2376" customFormat="1" ht="28.5" customHeight="1">
      <c r="B32" s="4361" t="s">
        <v>3002</v>
      </c>
      <c r="C32" s="4361"/>
      <c r="D32" s="4361"/>
      <c r="E32" s="4361"/>
      <c r="F32" s="4361"/>
      <c r="G32" s="4361"/>
      <c r="H32" s="4361"/>
      <c r="I32" s="4361"/>
      <c r="J32" s="4361"/>
      <c r="K32" s="4361"/>
      <c r="L32" s="2374"/>
    </row>
    <row r="33" spans="2:11" ht="28.5" customHeight="1">
      <c r="B33" s="4361" t="s">
        <v>3003</v>
      </c>
      <c r="C33" s="4361"/>
      <c r="D33" s="4361"/>
      <c r="E33" s="4361"/>
      <c r="F33" s="4361"/>
      <c r="G33" s="4361"/>
      <c r="H33" s="4361"/>
      <c r="I33" s="4361"/>
      <c r="J33" s="4361"/>
      <c r="K33" s="4361"/>
    </row>
    <row r="34" spans="2:11" ht="12.75" customHeight="1"/>
    <row r="35" spans="2:11" ht="12.75" customHeight="1">
      <c r="B35" s="3434" t="s">
        <v>2116</v>
      </c>
      <c r="C35" s="3434"/>
      <c r="D35" s="3434"/>
      <c r="E35" s="3434"/>
      <c r="F35" s="3434"/>
      <c r="G35" s="3434"/>
      <c r="H35" s="3434"/>
      <c r="I35" s="3434"/>
      <c r="J35" s="3434"/>
      <c r="K35" s="3434"/>
    </row>
    <row r="36" spans="2:11" ht="12.75" customHeight="1">
      <c r="B36" s="4280" t="s">
        <v>3004</v>
      </c>
      <c r="C36" s="4280"/>
      <c r="D36" s="1988"/>
      <c r="E36" s="38"/>
      <c r="F36" s="38"/>
      <c r="G36" s="38"/>
      <c r="H36" s="2228"/>
      <c r="I36" s="2228"/>
      <c r="J36" s="2228"/>
    </row>
    <row r="37" spans="2:11" ht="12.75" customHeight="1">
      <c r="B37" s="4280" t="s">
        <v>3005</v>
      </c>
      <c r="C37" s="4280"/>
      <c r="D37" s="1988"/>
      <c r="E37" s="38"/>
      <c r="F37" s="38"/>
      <c r="G37" s="38"/>
      <c r="H37" s="2228"/>
      <c r="I37" s="2228"/>
      <c r="J37" s="2228"/>
    </row>
    <row r="38" spans="2:11" ht="12.75" customHeight="1">
      <c r="B38" s="4280" t="s">
        <v>3006</v>
      </c>
      <c r="C38" s="4280"/>
    </row>
  </sheetData>
  <mergeCells count="37">
    <mergeCell ref="B36:C36"/>
    <mergeCell ref="B37:C37"/>
    <mergeCell ref="B38:C38"/>
    <mergeCell ref="B29:K29"/>
    <mergeCell ref="B30:K30"/>
    <mergeCell ref="B31:K31"/>
    <mergeCell ref="B32:K32"/>
    <mergeCell ref="B33:K33"/>
    <mergeCell ref="B35:K35"/>
    <mergeCell ref="H7:I7"/>
    <mergeCell ref="J7:J8"/>
    <mergeCell ref="K23:K27"/>
    <mergeCell ref="C24:F24"/>
    <mergeCell ref="G24:J24"/>
    <mergeCell ref="C25:C27"/>
    <mergeCell ref="D25:F25"/>
    <mergeCell ref="G25:G27"/>
    <mergeCell ref="H25:J25"/>
    <mergeCell ref="D26:E26"/>
    <mergeCell ref="F26:F27"/>
    <mergeCell ref="H26:I26"/>
    <mergeCell ref="B23:B27"/>
    <mergeCell ref="C23:J23"/>
    <mergeCell ref="J26:J27"/>
    <mergeCell ref="B1:K1"/>
    <mergeCell ref="B2:K2"/>
    <mergeCell ref="B4:B8"/>
    <mergeCell ref="C4:J4"/>
    <mergeCell ref="K4:K8"/>
    <mergeCell ref="C5:F5"/>
    <mergeCell ref="G5:J5"/>
    <mergeCell ref="C6:C8"/>
    <mergeCell ref="D6:F6"/>
    <mergeCell ref="G6:G8"/>
    <mergeCell ref="H6:J6"/>
    <mergeCell ref="D7:E7"/>
    <mergeCell ref="F7:F8"/>
  </mergeCells>
  <conditionalFormatting sqref="C9:K22">
    <cfRule type="cellIs" dxfId="61" priority="4" stopIfTrue="1" operator="between">
      <formula>0.0001</formula>
      <formula>0.5</formula>
    </cfRule>
  </conditionalFormatting>
  <conditionalFormatting sqref="C9:K22">
    <cfRule type="cellIs" dxfId="60" priority="3" stopIfTrue="1" operator="between">
      <formula>0.0000001</formula>
      <formula>0.4999999</formula>
    </cfRule>
  </conditionalFormatting>
  <conditionalFormatting sqref="C9:K22">
    <cfRule type="cellIs" dxfId="59" priority="2" stopIfTrue="1" operator="between">
      <formula>0.000000001</formula>
      <formula>0.49999999999</formula>
    </cfRule>
  </conditionalFormatting>
  <conditionalFormatting sqref="C9:K22">
    <cfRule type="expression" dxfId="58" priority="1" stopIfTrue="1">
      <formula>NOT(ISERROR(SEARCH("""-""",C9)))</formula>
    </cfRule>
  </conditionalFormatting>
  <hyperlinks>
    <hyperlink ref="B36" r:id="rId1"/>
    <hyperlink ref="B37" r:id="rId2"/>
    <hyperlink ref="B38" r:id="rId3"/>
    <hyperlink ref="M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4"/>
  <headerFooter alignWithMargins="0"/>
</worksheet>
</file>

<file path=xl/worksheets/sheet169.xml><?xml version="1.0" encoding="utf-8"?>
<worksheet xmlns="http://schemas.openxmlformats.org/spreadsheetml/2006/main" xmlns:r="http://schemas.openxmlformats.org/officeDocument/2006/relationships">
  <sheetPr>
    <pageSetUpPr fitToPage="1"/>
  </sheetPr>
  <dimension ref="A1:IV39"/>
  <sheetViews>
    <sheetView showGridLines="0" workbookViewId="0">
      <selection activeCell="B2" sqref="B2:K2"/>
    </sheetView>
  </sheetViews>
  <sheetFormatPr defaultRowHeight="12.75"/>
  <cols>
    <col min="1" max="1" width="6.7109375" style="2426" customWidth="1"/>
    <col min="2" max="2" width="20.7109375" style="2426" customWidth="1"/>
    <col min="3" max="3" width="11.7109375" style="2438" customWidth="1"/>
    <col min="4" max="6" width="11.7109375" style="2427" customWidth="1"/>
    <col min="7" max="9" width="11.7109375" style="2439" customWidth="1"/>
    <col min="10" max="11" width="11.7109375" style="2427" customWidth="1"/>
    <col min="12" max="12" width="6.7109375" style="2427" customWidth="1"/>
    <col min="13" max="13" width="13.140625" style="2412" bestFit="1" customWidth="1"/>
    <col min="14" max="14" width="4.85546875" style="2412" bestFit="1" customWidth="1"/>
    <col min="15" max="16384" width="9.140625" style="2426"/>
  </cols>
  <sheetData>
    <row r="1" spans="1:14" s="2410" customFormat="1" ht="30" customHeight="1">
      <c r="B1" s="4095" t="s">
        <v>3007</v>
      </c>
      <c r="C1" s="4095"/>
      <c r="D1" s="4095"/>
      <c r="E1" s="4095"/>
      <c r="F1" s="4095"/>
      <c r="G1" s="4095"/>
      <c r="H1" s="4095"/>
      <c r="I1" s="4095"/>
      <c r="J1" s="4095"/>
      <c r="K1" s="4095"/>
      <c r="L1" s="2411"/>
      <c r="M1" s="2412"/>
      <c r="N1" s="2412"/>
    </row>
    <row r="2" spans="1:14" s="2410" customFormat="1" ht="30" customHeight="1">
      <c r="B2" s="4095" t="s">
        <v>3008</v>
      </c>
      <c r="C2" s="4095"/>
      <c r="D2" s="4095"/>
      <c r="E2" s="4095"/>
      <c r="F2" s="4095"/>
      <c r="G2" s="4095"/>
      <c r="H2" s="4095"/>
      <c r="I2" s="4095"/>
      <c r="J2" s="4095"/>
      <c r="K2" s="4095"/>
      <c r="L2" s="2411"/>
      <c r="M2" s="2412"/>
      <c r="N2" s="2412"/>
    </row>
    <row r="3" spans="1:14" s="2413" customFormat="1" ht="12.75" customHeight="1">
      <c r="B3" s="2414" t="s">
        <v>2396</v>
      </c>
      <c r="C3" s="2415"/>
      <c r="D3" s="2416"/>
      <c r="E3" s="2416"/>
      <c r="F3" s="2416"/>
      <c r="G3" s="2416"/>
      <c r="H3" s="2416"/>
      <c r="I3" s="2417"/>
      <c r="J3" s="2418"/>
      <c r="K3" s="2417" t="s">
        <v>2397</v>
      </c>
      <c r="L3" s="2417"/>
      <c r="M3" s="1972" t="s">
        <v>2512</v>
      </c>
      <c r="N3" s="2412"/>
    </row>
    <row r="4" spans="1:14" s="1606" customFormat="1" ht="27" customHeight="1">
      <c r="A4" s="1605"/>
      <c r="B4" s="4399"/>
      <c r="C4" s="3858" t="s">
        <v>3009</v>
      </c>
      <c r="D4" s="4402"/>
      <c r="E4" s="3810" t="s">
        <v>3010</v>
      </c>
      <c r="F4" s="3849"/>
      <c r="G4" s="3849"/>
      <c r="H4" s="3849"/>
      <c r="I4" s="3850"/>
      <c r="J4" s="3810" t="s">
        <v>3011</v>
      </c>
      <c r="K4" s="3849"/>
      <c r="L4" s="2419"/>
      <c r="M4" s="2412"/>
      <c r="N4" s="2412"/>
    </row>
    <row r="5" spans="1:14" s="1606" customFormat="1" ht="21" customHeight="1">
      <c r="A5" s="1605"/>
      <c r="B5" s="4400"/>
      <c r="C5" s="4403" t="s">
        <v>2226</v>
      </c>
      <c r="D5" s="3847" t="s">
        <v>3012</v>
      </c>
      <c r="E5" s="3809" t="s">
        <v>3009</v>
      </c>
      <c r="F5" s="3809"/>
      <c r="G5" s="3809"/>
      <c r="H5" s="3809"/>
      <c r="I5" s="4403" t="s">
        <v>3013</v>
      </c>
      <c r="J5" s="3810" t="s">
        <v>3009</v>
      </c>
      <c r="K5" s="3849"/>
      <c r="L5" s="2419"/>
      <c r="M5" s="2412"/>
      <c r="N5" s="2412"/>
    </row>
    <row r="6" spans="1:14" s="1606" customFormat="1" ht="21" customHeight="1">
      <c r="A6" s="1605"/>
      <c r="B6" s="4400"/>
      <c r="C6" s="4404"/>
      <c r="D6" s="4406"/>
      <c r="E6" s="3809" t="s">
        <v>2226</v>
      </c>
      <c r="F6" s="3858" t="s">
        <v>3012</v>
      </c>
      <c r="G6" s="4407"/>
      <c r="H6" s="4402"/>
      <c r="I6" s="4404"/>
      <c r="J6" s="3847" t="s">
        <v>2226</v>
      </c>
      <c r="K6" s="3858" t="s">
        <v>3012</v>
      </c>
      <c r="L6" s="2419"/>
      <c r="M6" s="2412"/>
      <c r="N6" s="2412"/>
    </row>
    <row r="7" spans="1:14" s="1606" customFormat="1" ht="21" customHeight="1">
      <c r="A7" s="1605"/>
      <c r="B7" s="4400"/>
      <c r="C7" s="4404"/>
      <c r="D7" s="4406"/>
      <c r="E7" s="3809"/>
      <c r="F7" s="3847" t="s">
        <v>2226</v>
      </c>
      <c r="G7" s="3809" t="s">
        <v>1969</v>
      </c>
      <c r="H7" s="3809"/>
      <c r="I7" s="4404"/>
      <c r="J7" s="4406"/>
      <c r="K7" s="3859"/>
      <c r="L7" s="2419"/>
      <c r="M7" s="2412"/>
      <c r="N7" s="2412"/>
    </row>
    <row r="8" spans="1:14" s="1606" customFormat="1" ht="21" customHeight="1">
      <c r="A8" s="1605"/>
      <c r="B8" s="4401"/>
      <c r="C8" s="4405"/>
      <c r="D8" s="3848"/>
      <c r="E8" s="3809"/>
      <c r="F8" s="3848"/>
      <c r="G8" s="964" t="s">
        <v>3014</v>
      </c>
      <c r="H8" s="964" t="s">
        <v>3015</v>
      </c>
      <c r="I8" s="4405"/>
      <c r="J8" s="3848"/>
      <c r="K8" s="3860"/>
      <c r="L8" s="2419"/>
      <c r="M8" s="2420"/>
      <c r="N8" s="2421"/>
    </row>
    <row r="9" spans="1:14" s="2422" customFormat="1" ht="21" customHeight="1">
      <c r="B9" s="1147" t="s">
        <v>2065</v>
      </c>
      <c r="C9" s="2423">
        <v>20788</v>
      </c>
      <c r="D9" s="2423">
        <v>12741</v>
      </c>
      <c r="E9" s="2423">
        <v>12205</v>
      </c>
      <c r="F9" s="2423">
        <v>8245</v>
      </c>
      <c r="G9" s="2423">
        <v>396</v>
      </c>
      <c r="H9" s="2423">
        <v>7849</v>
      </c>
      <c r="I9" s="2423">
        <v>11157</v>
      </c>
      <c r="J9" s="2423">
        <v>6929</v>
      </c>
      <c r="K9" s="2423">
        <v>4496</v>
      </c>
      <c r="L9" s="2424"/>
      <c r="M9" s="1147"/>
      <c r="N9" s="1260"/>
    </row>
    <row r="10" spans="1:14" s="2422" customFormat="1" ht="21" customHeight="1">
      <c r="B10" s="1152" t="s">
        <v>2066</v>
      </c>
      <c r="C10" s="2425">
        <v>19847</v>
      </c>
      <c r="D10" s="2425">
        <v>12143</v>
      </c>
      <c r="E10" s="2425">
        <v>11597</v>
      </c>
      <c r="F10" s="2425">
        <v>7867</v>
      </c>
      <c r="G10" s="2425">
        <v>379</v>
      </c>
      <c r="H10" s="2425">
        <v>7488</v>
      </c>
      <c r="I10" s="2425">
        <v>10692</v>
      </c>
      <c r="J10" s="2425">
        <v>6620</v>
      </c>
      <c r="K10" s="2425">
        <v>4276</v>
      </c>
      <c r="L10" s="2424"/>
      <c r="M10" s="1148"/>
      <c r="N10" s="1260"/>
    </row>
    <row r="11" spans="1:14" ht="21" customHeight="1">
      <c r="B11" s="1195" t="s">
        <v>2101</v>
      </c>
      <c r="C11" s="2423">
        <v>320</v>
      </c>
      <c r="D11" s="2423">
        <v>263</v>
      </c>
      <c r="E11" s="2423">
        <v>187</v>
      </c>
      <c r="F11" s="2423">
        <v>156</v>
      </c>
      <c r="G11" s="2423">
        <v>8</v>
      </c>
      <c r="H11" s="2423">
        <v>148</v>
      </c>
      <c r="I11" s="2423">
        <v>216</v>
      </c>
      <c r="J11" s="2423">
        <v>131</v>
      </c>
      <c r="K11" s="2423">
        <v>107</v>
      </c>
      <c r="M11" s="1147"/>
      <c r="N11" s="2362"/>
    </row>
    <row r="12" spans="1:14" ht="21" customHeight="1">
      <c r="B12" s="1196" t="s">
        <v>2269</v>
      </c>
      <c r="C12" s="2428">
        <v>21</v>
      </c>
      <c r="D12" s="2428">
        <v>21</v>
      </c>
      <c r="E12" s="2428">
        <v>21</v>
      </c>
      <c r="F12" s="2428">
        <v>21</v>
      </c>
      <c r="G12" s="2428">
        <v>0</v>
      </c>
      <c r="H12" s="2428">
        <v>21</v>
      </c>
      <c r="I12" s="2428">
        <v>21</v>
      </c>
      <c r="J12" s="2428">
        <v>0</v>
      </c>
      <c r="K12" s="2428">
        <v>0</v>
      </c>
      <c r="M12" s="1152"/>
      <c r="N12" s="2365"/>
    </row>
    <row r="13" spans="1:14" ht="21" customHeight="1">
      <c r="B13" s="1196" t="s">
        <v>2270</v>
      </c>
      <c r="C13" s="2428">
        <v>39</v>
      </c>
      <c r="D13" s="2428">
        <v>32</v>
      </c>
      <c r="E13" s="2428">
        <v>24</v>
      </c>
      <c r="F13" s="2428">
        <v>19</v>
      </c>
      <c r="G13" s="2428">
        <v>1</v>
      </c>
      <c r="H13" s="2428">
        <v>18</v>
      </c>
      <c r="I13" s="2428">
        <v>22</v>
      </c>
      <c r="J13" s="2428">
        <v>15</v>
      </c>
      <c r="K13" s="2428">
        <v>13</v>
      </c>
      <c r="M13" s="1152"/>
      <c r="N13" s="2365"/>
    </row>
    <row r="14" spans="1:14" ht="21" customHeight="1">
      <c r="B14" s="1196" t="s">
        <v>2271</v>
      </c>
      <c r="C14" s="2428">
        <v>77</v>
      </c>
      <c r="D14" s="2428">
        <v>66</v>
      </c>
      <c r="E14" s="2428">
        <v>40</v>
      </c>
      <c r="F14" s="2428">
        <v>34</v>
      </c>
      <c r="G14" s="2428">
        <v>5</v>
      </c>
      <c r="H14" s="2428">
        <v>29</v>
      </c>
      <c r="I14" s="2428">
        <v>83</v>
      </c>
      <c r="J14" s="2428">
        <v>37</v>
      </c>
      <c r="K14" s="2428">
        <v>32</v>
      </c>
      <c r="M14" s="1152"/>
      <c r="N14" s="2365"/>
    </row>
    <row r="15" spans="1:14" ht="21" customHeight="1">
      <c r="B15" s="1196" t="s">
        <v>2272</v>
      </c>
      <c r="C15" s="2428">
        <v>48</v>
      </c>
      <c r="D15" s="2428">
        <v>27</v>
      </c>
      <c r="E15" s="2428">
        <v>23</v>
      </c>
      <c r="F15" s="2428">
        <v>13</v>
      </c>
      <c r="G15" s="2428">
        <v>0</v>
      </c>
      <c r="H15" s="2428">
        <v>13</v>
      </c>
      <c r="I15" s="2428">
        <v>13</v>
      </c>
      <c r="J15" s="2428">
        <v>25</v>
      </c>
      <c r="K15" s="2428">
        <v>14</v>
      </c>
      <c r="M15" s="1152"/>
      <c r="N15" s="2365"/>
    </row>
    <row r="16" spans="1:14" ht="21" customHeight="1">
      <c r="B16" s="1196" t="s">
        <v>2273</v>
      </c>
      <c r="C16" s="2428">
        <v>40</v>
      </c>
      <c r="D16" s="2428">
        <v>35</v>
      </c>
      <c r="E16" s="2428">
        <v>17</v>
      </c>
      <c r="F16" s="2428">
        <v>15</v>
      </c>
      <c r="G16" s="2428">
        <v>1</v>
      </c>
      <c r="H16" s="2428">
        <v>14</v>
      </c>
      <c r="I16" s="2428">
        <v>20</v>
      </c>
      <c r="J16" s="2428">
        <v>23</v>
      </c>
      <c r="K16" s="2428">
        <v>20</v>
      </c>
      <c r="M16" s="1152"/>
      <c r="N16" s="2365"/>
    </row>
    <row r="17" spans="1:14" ht="21" customHeight="1">
      <c r="B17" s="1196" t="s">
        <v>2274</v>
      </c>
      <c r="C17" s="2429">
        <v>0</v>
      </c>
      <c r="D17" s="2429">
        <v>0</v>
      </c>
      <c r="E17" s="2429">
        <v>0</v>
      </c>
      <c r="F17" s="2429">
        <v>0</v>
      </c>
      <c r="G17" s="2429">
        <v>0</v>
      </c>
      <c r="H17" s="2429">
        <v>0</v>
      </c>
      <c r="I17" s="2429">
        <v>0</v>
      </c>
      <c r="J17" s="2429">
        <v>0</v>
      </c>
      <c r="K17" s="2429">
        <v>0</v>
      </c>
      <c r="M17" s="1152"/>
      <c r="N17" s="2365"/>
    </row>
    <row r="18" spans="1:14" ht="21" customHeight="1">
      <c r="B18" s="1196" t="s">
        <v>2275</v>
      </c>
      <c r="C18" s="2428">
        <v>6</v>
      </c>
      <c r="D18" s="2428">
        <v>4</v>
      </c>
      <c r="E18" s="2428">
        <v>6</v>
      </c>
      <c r="F18" s="2428">
        <v>4</v>
      </c>
      <c r="G18" s="2428">
        <v>0</v>
      </c>
      <c r="H18" s="2428">
        <v>4</v>
      </c>
      <c r="I18" s="2428">
        <v>4</v>
      </c>
      <c r="J18" s="2428">
        <v>0</v>
      </c>
      <c r="K18" s="2428">
        <v>0</v>
      </c>
      <c r="M18" s="1152"/>
      <c r="N18" s="2365"/>
    </row>
    <row r="19" spans="1:14" ht="21" customHeight="1">
      <c r="B19" s="1196" t="s">
        <v>2276</v>
      </c>
      <c r="C19" s="2428">
        <v>54</v>
      </c>
      <c r="D19" s="2428">
        <v>48</v>
      </c>
      <c r="E19" s="2428">
        <v>28</v>
      </c>
      <c r="F19" s="2428">
        <v>25</v>
      </c>
      <c r="G19" s="2428">
        <v>1</v>
      </c>
      <c r="H19" s="2428">
        <v>24</v>
      </c>
      <c r="I19" s="2428">
        <v>28</v>
      </c>
      <c r="J19" s="2428">
        <v>25</v>
      </c>
      <c r="K19" s="2428">
        <v>23</v>
      </c>
      <c r="M19" s="1152"/>
      <c r="N19" s="2365"/>
    </row>
    <row r="20" spans="1:14" ht="21" customHeight="1">
      <c r="B20" s="1196" t="s">
        <v>2277</v>
      </c>
      <c r="C20" s="2428">
        <v>10</v>
      </c>
      <c r="D20" s="2428">
        <v>10</v>
      </c>
      <c r="E20" s="2428">
        <v>7</v>
      </c>
      <c r="F20" s="2428">
        <v>7</v>
      </c>
      <c r="G20" s="2428">
        <v>0</v>
      </c>
      <c r="H20" s="2428">
        <v>7</v>
      </c>
      <c r="I20" s="2428">
        <v>7</v>
      </c>
      <c r="J20" s="2428">
        <v>3</v>
      </c>
      <c r="K20" s="2428">
        <v>3</v>
      </c>
      <c r="M20" s="1152"/>
      <c r="N20" s="2365"/>
    </row>
    <row r="21" spans="1:14" ht="21" customHeight="1">
      <c r="B21" s="1196" t="s">
        <v>2278</v>
      </c>
      <c r="C21" s="2428">
        <v>20</v>
      </c>
      <c r="D21" s="2428">
        <v>16</v>
      </c>
      <c r="E21" s="2428">
        <v>18</v>
      </c>
      <c r="F21" s="2428">
        <v>16</v>
      </c>
      <c r="G21" s="2428">
        <v>0</v>
      </c>
      <c r="H21" s="2428">
        <v>16</v>
      </c>
      <c r="I21" s="2428">
        <v>16</v>
      </c>
      <c r="J21" s="2428">
        <v>1</v>
      </c>
      <c r="K21" s="2428">
        <v>0</v>
      </c>
      <c r="M21" s="1152"/>
      <c r="N21" s="2365"/>
    </row>
    <row r="22" spans="1:14" ht="21" customHeight="1">
      <c r="B22" s="1197" t="s">
        <v>2279</v>
      </c>
      <c r="C22" s="2428">
        <v>5</v>
      </c>
      <c r="D22" s="2428">
        <v>4</v>
      </c>
      <c r="E22" s="2428">
        <v>3</v>
      </c>
      <c r="F22" s="2428">
        <v>2</v>
      </c>
      <c r="G22" s="2428">
        <v>0</v>
      </c>
      <c r="H22" s="2428">
        <v>2</v>
      </c>
      <c r="I22" s="2428">
        <v>2</v>
      </c>
      <c r="J22" s="2428">
        <v>2</v>
      </c>
      <c r="K22" s="2428">
        <v>2</v>
      </c>
      <c r="M22" s="1087"/>
      <c r="N22" s="2366"/>
    </row>
    <row r="23" spans="1:14" ht="27" customHeight="1">
      <c r="A23" s="2430"/>
      <c r="B23" s="4399"/>
      <c r="C23" s="3858" t="s">
        <v>3016</v>
      </c>
      <c r="D23" s="4402"/>
      <c r="E23" s="4409" t="s">
        <v>3017</v>
      </c>
      <c r="F23" s="4409"/>
      <c r="G23" s="4409"/>
      <c r="H23" s="4409"/>
      <c r="I23" s="4409"/>
      <c r="J23" s="3810" t="s">
        <v>3018</v>
      </c>
      <c r="K23" s="3849"/>
      <c r="L23" s="2431"/>
    </row>
    <row r="24" spans="1:14" ht="21" customHeight="1">
      <c r="A24" s="2430"/>
      <c r="B24" s="4400"/>
      <c r="C24" s="4403" t="s">
        <v>2226</v>
      </c>
      <c r="D24" s="3847" t="s">
        <v>3019</v>
      </c>
      <c r="E24" s="3809" t="s">
        <v>3016</v>
      </c>
      <c r="F24" s="3809"/>
      <c r="G24" s="3809"/>
      <c r="H24" s="3809"/>
      <c r="I24" s="4403" t="s">
        <v>3020</v>
      </c>
      <c r="J24" s="3810" t="s">
        <v>3016</v>
      </c>
      <c r="K24" s="3849"/>
      <c r="L24" s="2431"/>
    </row>
    <row r="25" spans="1:14" ht="21" customHeight="1">
      <c r="A25" s="2430"/>
      <c r="B25" s="4400"/>
      <c r="C25" s="4404"/>
      <c r="D25" s="4406"/>
      <c r="E25" s="3809" t="s">
        <v>2226</v>
      </c>
      <c r="F25" s="3858" t="s">
        <v>3019</v>
      </c>
      <c r="G25" s="4407"/>
      <c r="H25" s="4402"/>
      <c r="I25" s="4404"/>
      <c r="J25" s="3847" t="s">
        <v>2226</v>
      </c>
      <c r="K25" s="3858" t="s">
        <v>3019</v>
      </c>
      <c r="L25" s="2431"/>
    </row>
    <row r="26" spans="1:14" ht="21" customHeight="1">
      <c r="A26" s="2430"/>
      <c r="B26" s="4400"/>
      <c r="C26" s="4404"/>
      <c r="D26" s="4406"/>
      <c r="E26" s="3809"/>
      <c r="F26" s="3847" t="s">
        <v>2226</v>
      </c>
      <c r="G26" s="3809" t="s">
        <v>3021</v>
      </c>
      <c r="H26" s="3809"/>
      <c r="I26" s="4404"/>
      <c r="J26" s="4406"/>
      <c r="K26" s="3859"/>
      <c r="L26" s="2431"/>
    </row>
    <row r="27" spans="1:14" ht="21" customHeight="1">
      <c r="A27" s="2430"/>
      <c r="B27" s="4401"/>
      <c r="C27" s="4405"/>
      <c r="D27" s="3848"/>
      <c r="E27" s="3809"/>
      <c r="F27" s="3848"/>
      <c r="G27" s="964" t="s">
        <v>3022</v>
      </c>
      <c r="H27" s="964" t="s">
        <v>3023</v>
      </c>
      <c r="I27" s="4405"/>
      <c r="J27" s="3848"/>
      <c r="K27" s="3860"/>
      <c r="L27" s="2431"/>
    </row>
    <row r="28" spans="1:14" ht="12.75" customHeight="1">
      <c r="A28" s="2430"/>
      <c r="B28" s="2432"/>
      <c r="C28" s="2369"/>
      <c r="D28" s="1019"/>
      <c r="E28" s="1019"/>
      <c r="F28" s="1019"/>
      <c r="G28" s="1019"/>
      <c r="H28" s="1019"/>
      <c r="I28" s="2369"/>
      <c r="J28" s="1019"/>
      <c r="K28" s="1019"/>
      <c r="L28" s="2431"/>
    </row>
    <row r="29" spans="1:14" s="2430" customFormat="1" ht="12.75" customHeight="1">
      <c r="B29" s="4408" t="s">
        <v>2113</v>
      </c>
      <c r="C29" s="4013"/>
      <c r="D29" s="4013"/>
      <c r="E29" s="4013"/>
      <c r="F29" s="4013"/>
      <c r="G29" s="4013"/>
      <c r="H29" s="4013"/>
      <c r="I29" s="4013"/>
      <c r="J29" s="4013"/>
      <c r="K29" s="4013"/>
      <c r="L29" s="2431"/>
      <c r="M29" s="2433"/>
      <c r="N29" s="2433"/>
    </row>
    <row r="30" spans="1:14" s="2434" customFormat="1" ht="12.75" customHeight="1">
      <c r="B30" s="4351" t="s">
        <v>3024</v>
      </c>
      <c r="C30" s="4351"/>
      <c r="D30" s="4351"/>
      <c r="E30" s="4351"/>
      <c r="F30" s="4351"/>
      <c r="G30" s="4351"/>
      <c r="H30" s="4351"/>
      <c r="I30" s="4351"/>
      <c r="J30" s="4351"/>
      <c r="K30" s="4351"/>
      <c r="L30" s="2435"/>
      <c r="M30" s="2433"/>
      <c r="N30" s="2433"/>
    </row>
    <row r="31" spans="1:14" s="2436" customFormat="1" ht="12.75" customHeight="1">
      <c r="B31" s="4391" t="s">
        <v>3025</v>
      </c>
      <c r="C31" s="4391"/>
      <c r="D31" s="4391"/>
      <c r="E31" s="4391"/>
      <c r="F31" s="4391"/>
      <c r="G31" s="4391"/>
      <c r="H31" s="4391"/>
      <c r="I31" s="4391"/>
      <c r="J31" s="4391"/>
      <c r="K31" s="4391"/>
      <c r="L31" s="2435"/>
      <c r="M31" s="2412"/>
      <c r="N31" s="2412"/>
    </row>
    <row r="32" spans="1:14" s="2436" customFormat="1" ht="12.75" customHeight="1">
      <c r="B32" s="4350" t="s">
        <v>3026</v>
      </c>
      <c r="C32" s="4350"/>
      <c r="D32" s="4350"/>
      <c r="E32" s="4350"/>
      <c r="F32" s="4350"/>
      <c r="G32" s="4350"/>
      <c r="H32" s="4350"/>
      <c r="I32" s="4350"/>
      <c r="J32" s="4350"/>
      <c r="K32" s="4350"/>
      <c r="L32" s="2437"/>
      <c r="M32" s="2412"/>
      <c r="N32" s="2412"/>
    </row>
    <row r="33" spans="2:256" s="2436" customFormat="1" ht="12.75" customHeight="1">
      <c r="B33" s="4410" t="s">
        <v>3027</v>
      </c>
      <c r="C33" s="4410"/>
      <c r="D33" s="4410"/>
      <c r="E33" s="4410"/>
      <c r="F33" s="4410"/>
      <c r="G33" s="4410"/>
      <c r="H33" s="4410"/>
      <c r="I33" s="4410"/>
      <c r="J33" s="4410"/>
      <c r="K33" s="4410"/>
      <c r="L33" s="2437"/>
      <c r="M33" s="2412"/>
      <c r="N33" s="2412"/>
    </row>
    <row r="34" spans="2:256" s="1589" customFormat="1" ht="12.75" customHeight="1">
      <c r="B34" s="2427"/>
      <c r="C34" s="2438"/>
      <c r="D34" s="2427"/>
      <c r="E34" s="2427"/>
      <c r="F34" s="2427"/>
      <c r="G34" s="2439"/>
      <c r="H34" s="2439"/>
      <c r="I34" s="2439"/>
      <c r="J34" s="2427"/>
      <c r="K34" s="2427"/>
      <c r="L34" s="2427"/>
      <c r="M34" s="2412"/>
      <c r="N34" s="2412"/>
    </row>
    <row r="35" spans="2:256" s="2440" customFormat="1" ht="12.75" customHeight="1">
      <c r="B35" s="3434" t="s">
        <v>2116</v>
      </c>
      <c r="C35" s="3434"/>
      <c r="D35" s="3434"/>
      <c r="E35" s="3434"/>
      <c r="F35" s="3434"/>
      <c r="G35" s="3434"/>
      <c r="H35" s="3434"/>
      <c r="I35" s="3434"/>
      <c r="J35" s="3434"/>
      <c r="K35" s="3434"/>
    </row>
    <row r="36" spans="2:256" ht="12.75" customHeight="1">
      <c r="B36" s="4280" t="s">
        <v>3028</v>
      </c>
      <c r="C36" s="4280"/>
      <c r="D36" s="4280" t="s">
        <v>3029</v>
      </c>
      <c r="E36" s="4280"/>
      <c r="F36" s="4280"/>
      <c r="G36" s="4280" t="s">
        <v>3030</v>
      </c>
      <c r="H36" s="4280"/>
      <c r="I36" s="4280"/>
      <c r="J36" s="1988"/>
      <c r="K36" s="1988"/>
      <c r="L36" s="2441"/>
      <c r="M36" s="2441"/>
      <c r="N36" s="2441"/>
      <c r="O36" s="2441"/>
      <c r="P36" s="2441"/>
      <c r="Q36" s="2441"/>
      <c r="R36" s="2441"/>
      <c r="S36" s="2441"/>
      <c r="T36" s="2441"/>
      <c r="U36" s="2441"/>
      <c r="V36" s="2441"/>
      <c r="W36" s="2441"/>
      <c r="X36" s="2441"/>
      <c r="Y36" s="2441"/>
      <c r="Z36" s="2441"/>
      <c r="AA36" s="2441"/>
      <c r="AB36" s="2441"/>
      <c r="AC36" s="2441"/>
      <c r="AD36" s="2441"/>
      <c r="AE36" s="2441"/>
      <c r="AF36" s="2441"/>
      <c r="AG36" s="2441"/>
      <c r="AH36" s="2441"/>
      <c r="AI36" s="2441"/>
      <c r="AJ36" s="2441"/>
      <c r="AK36" s="2441"/>
      <c r="AL36" s="2441"/>
      <c r="AM36" s="2441"/>
      <c r="AN36" s="2441"/>
      <c r="AO36" s="2441"/>
      <c r="AP36" s="2441"/>
      <c r="AQ36" s="2441"/>
      <c r="AR36" s="2441"/>
      <c r="AS36" s="2441"/>
      <c r="AT36" s="2441"/>
      <c r="AU36" s="2441"/>
      <c r="AV36" s="2441"/>
      <c r="AW36" s="2441"/>
      <c r="AX36" s="2441"/>
      <c r="AY36" s="2441"/>
      <c r="AZ36" s="2441"/>
      <c r="BA36" s="2441"/>
      <c r="BB36" s="2441"/>
      <c r="BC36" s="2441"/>
      <c r="BD36" s="2441"/>
      <c r="BE36" s="2441"/>
      <c r="BF36" s="2441"/>
      <c r="BG36" s="2441"/>
      <c r="BH36" s="2441"/>
      <c r="BI36" s="2441"/>
      <c r="BJ36" s="2441"/>
      <c r="BK36" s="2441"/>
      <c r="BL36" s="2441"/>
      <c r="BM36" s="2441"/>
      <c r="BN36" s="2441"/>
      <c r="BO36" s="2441"/>
      <c r="BP36" s="2441"/>
      <c r="BQ36" s="2441"/>
      <c r="BR36" s="2441"/>
      <c r="BS36" s="2441"/>
      <c r="BT36" s="2441"/>
      <c r="BU36" s="2441"/>
      <c r="BV36" s="2441"/>
      <c r="BW36" s="2441"/>
      <c r="BX36" s="2441"/>
      <c r="BY36" s="2441"/>
      <c r="BZ36" s="2441"/>
      <c r="CA36" s="2441"/>
      <c r="CB36" s="2441"/>
      <c r="CC36" s="2441"/>
      <c r="CD36" s="2441"/>
      <c r="CE36" s="2441"/>
      <c r="CF36" s="2441"/>
      <c r="CG36" s="2441"/>
      <c r="CH36" s="2441"/>
      <c r="CI36" s="2441"/>
      <c r="CJ36" s="2441"/>
      <c r="CK36" s="2441"/>
      <c r="CL36" s="2441"/>
      <c r="CM36" s="2441"/>
      <c r="CN36" s="2441"/>
      <c r="CO36" s="2441"/>
      <c r="CP36" s="2441"/>
      <c r="CQ36" s="2441"/>
      <c r="CR36" s="2441"/>
      <c r="CS36" s="2441"/>
      <c r="CT36" s="2441"/>
      <c r="CU36" s="2441"/>
      <c r="CV36" s="2441"/>
      <c r="CW36" s="2441"/>
      <c r="CX36" s="2441"/>
      <c r="CY36" s="2441"/>
      <c r="CZ36" s="2441"/>
      <c r="DA36" s="2441"/>
      <c r="DB36" s="2441"/>
      <c r="DC36" s="2441"/>
      <c r="DD36" s="2441"/>
      <c r="DE36" s="2441"/>
      <c r="DF36" s="2441"/>
      <c r="DG36" s="2441"/>
      <c r="DH36" s="2441"/>
      <c r="DI36" s="2441"/>
      <c r="DJ36" s="2441"/>
      <c r="DK36" s="2441"/>
      <c r="DL36" s="2441"/>
      <c r="DM36" s="2441"/>
      <c r="DN36" s="2441"/>
      <c r="DO36" s="2441"/>
      <c r="DP36" s="2441"/>
      <c r="DQ36" s="2441"/>
      <c r="DR36" s="2441"/>
      <c r="DS36" s="2441"/>
      <c r="DT36" s="2441"/>
      <c r="DU36" s="2441"/>
      <c r="DV36" s="2441"/>
      <c r="DW36" s="2441"/>
      <c r="DX36" s="2441"/>
      <c r="DY36" s="2441"/>
      <c r="DZ36" s="2441"/>
      <c r="EA36" s="2441"/>
      <c r="EB36" s="2441"/>
      <c r="EC36" s="2441"/>
      <c r="ED36" s="2441"/>
      <c r="EE36" s="2441"/>
      <c r="EF36" s="2441"/>
      <c r="EG36" s="2441"/>
      <c r="EH36" s="2441"/>
      <c r="EI36" s="2441"/>
      <c r="EJ36" s="2441"/>
      <c r="EK36" s="2441"/>
      <c r="EL36" s="2441"/>
      <c r="EM36" s="2441"/>
      <c r="EN36" s="2441"/>
      <c r="EO36" s="2441"/>
      <c r="EP36" s="2441"/>
      <c r="EQ36" s="2441"/>
      <c r="ER36" s="2441"/>
      <c r="ES36" s="2441"/>
      <c r="ET36" s="2441"/>
      <c r="EU36" s="2441"/>
      <c r="EV36" s="2441"/>
      <c r="EW36" s="2441"/>
      <c r="EX36" s="2441"/>
      <c r="EY36" s="2441"/>
      <c r="EZ36" s="2441"/>
      <c r="FA36" s="2441"/>
      <c r="FB36" s="2441"/>
      <c r="FC36" s="2441"/>
      <c r="FD36" s="2441"/>
      <c r="FE36" s="2441"/>
      <c r="FF36" s="2441"/>
      <c r="FG36" s="2441"/>
      <c r="FH36" s="2441"/>
      <c r="FI36" s="2441"/>
      <c r="FJ36" s="2441"/>
      <c r="FK36" s="2441"/>
      <c r="FL36" s="2441"/>
      <c r="FM36" s="2441"/>
      <c r="FN36" s="2441"/>
      <c r="FO36" s="2441"/>
      <c r="FP36" s="2441"/>
      <c r="FQ36" s="2441"/>
      <c r="FR36" s="2441"/>
      <c r="FS36" s="2441"/>
      <c r="FT36" s="2441"/>
      <c r="FU36" s="2441"/>
      <c r="FV36" s="2441"/>
      <c r="FW36" s="2441"/>
      <c r="FX36" s="2441"/>
      <c r="FY36" s="2441"/>
      <c r="FZ36" s="2441"/>
      <c r="GA36" s="2441"/>
      <c r="GB36" s="2441"/>
      <c r="GC36" s="2441"/>
      <c r="GD36" s="2441"/>
      <c r="GE36" s="2441"/>
      <c r="GF36" s="2441"/>
      <c r="GG36" s="2441"/>
      <c r="GH36" s="2441"/>
      <c r="GI36" s="2441"/>
      <c r="GJ36" s="2441"/>
      <c r="GK36" s="2441"/>
      <c r="GL36" s="2441"/>
      <c r="GM36" s="2441"/>
      <c r="GN36" s="2441"/>
      <c r="GO36" s="2441"/>
      <c r="GP36" s="2441"/>
      <c r="GQ36" s="2441"/>
      <c r="GR36" s="2441"/>
      <c r="GS36" s="2441"/>
      <c r="GT36" s="2441"/>
      <c r="GU36" s="2441"/>
      <c r="GV36" s="2441"/>
      <c r="GW36" s="2441"/>
      <c r="GX36" s="2441"/>
      <c r="GY36" s="2441"/>
      <c r="GZ36" s="2441"/>
      <c r="HA36" s="2441"/>
      <c r="HB36" s="2441"/>
      <c r="HC36" s="2441"/>
      <c r="HD36" s="2441"/>
      <c r="HE36" s="2441"/>
      <c r="HF36" s="2441"/>
      <c r="HG36" s="2441"/>
      <c r="HH36" s="2441"/>
      <c r="HI36" s="2441"/>
      <c r="HJ36" s="2441"/>
      <c r="HK36" s="2441"/>
      <c r="HL36" s="2441"/>
      <c r="HM36" s="2441"/>
      <c r="HN36" s="2441"/>
      <c r="HO36" s="2441"/>
      <c r="HP36" s="2441"/>
      <c r="HQ36" s="2441"/>
      <c r="HR36" s="2441"/>
      <c r="HS36" s="2441"/>
      <c r="HT36" s="2441"/>
      <c r="HU36" s="2441"/>
      <c r="HV36" s="2441"/>
      <c r="HW36" s="2441"/>
      <c r="HX36" s="2441"/>
      <c r="HY36" s="2441"/>
      <c r="HZ36" s="2441"/>
      <c r="IA36" s="2441"/>
      <c r="IB36" s="2441"/>
      <c r="IC36" s="2441"/>
      <c r="ID36" s="2441"/>
      <c r="IE36" s="2441"/>
      <c r="IF36" s="2441"/>
      <c r="IG36" s="2441"/>
      <c r="IH36" s="2441"/>
      <c r="II36" s="2441"/>
      <c r="IJ36" s="2441"/>
      <c r="IK36" s="2441"/>
      <c r="IL36" s="2441"/>
      <c r="IM36" s="2441"/>
      <c r="IN36" s="2441"/>
      <c r="IO36" s="2441"/>
      <c r="IP36" s="2441"/>
      <c r="IQ36" s="2441"/>
      <c r="IR36" s="2441"/>
      <c r="IS36" s="2441"/>
      <c r="IT36" s="2441"/>
      <c r="IU36" s="2441"/>
      <c r="IV36" s="2441"/>
    </row>
    <row r="37" spans="2:256" ht="12.75" customHeight="1">
      <c r="B37" s="4280" t="s">
        <v>3031</v>
      </c>
      <c r="C37" s="4280"/>
      <c r="D37" s="4280" t="s">
        <v>3032</v>
      </c>
      <c r="E37" s="4280"/>
      <c r="F37" s="4280"/>
      <c r="G37" s="2318"/>
      <c r="H37" s="2318"/>
      <c r="I37" s="2318"/>
      <c r="J37" s="2442"/>
      <c r="K37" s="2442"/>
    </row>
    <row r="38" spans="2:256" ht="12.75" customHeight="1"/>
    <row r="39" spans="2:256" ht="12.75" customHeight="1"/>
  </sheetData>
  <mergeCells count="43">
    <mergeCell ref="G26:H26"/>
    <mergeCell ref="B37:C37"/>
    <mergeCell ref="D37:F37"/>
    <mergeCell ref="B30:K30"/>
    <mergeCell ref="B31:K31"/>
    <mergeCell ref="B32:K32"/>
    <mergeCell ref="B33:K33"/>
    <mergeCell ref="B35:K35"/>
    <mergeCell ref="B36:C36"/>
    <mergeCell ref="D36:F36"/>
    <mergeCell ref="G36:I36"/>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s>
  <hyperlinks>
    <hyperlink ref="B36" r:id="rId1"/>
    <hyperlink ref="B37" r:id="rId2"/>
    <hyperlink ref="D36" r:id="rId3"/>
    <hyperlink ref="D37" r:id="rId4"/>
    <hyperlink ref="G36" r:id="rId5"/>
    <hyperlink ref="M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6"/>
  <headerFooter alignWithMargins="0"/>
</worksheet>
</file>

<file path=xl/worksheets/sheet17.xml><?xml version="1.0" encoding="utf-8"?>
<worksheet xmlns="http://schemas.openxmlformats.org/spreadsheetml/2006/main" xmlns:r="http://schemas.openxmlformats.org/officeDocument/2006/relationships">
  <sheetPr>
    <pageSetUpPr fitToPage="1"/>
  </sheetPr>
  <dimension ref="A1:S34"/>
  <sheetViews>
    <sheetView showGridLines="0" workbookViewId="0">
      <selection activeCell="B2" sqref="B2:M2"/>
    </sheetView>
  </sheetViews>
  <sheetFormatPr defaultRowHeight="11.25"/>
  <cols>
    <col min="1" max="1" width="6.7109375" style="559" customWidth="1"/>
    <col min="2" max="2" width="20.7109375" style="559" customWidth="1"/>
    <col min="3" max="3" width="9.7109375" style="597" customWidth="1"/>
    <col min="4" max="4" width="9.7109375" style="606" customWidth="1"/>
    <col min="5" max="11" width="9.7109375" style="597" customWidth="1"/>
    <col min="12" max="13" width="9.7109375" style="596" customWidth="1"/>
    <col min="14" max="14" width="6.7109375" style="559" customWidth="1"/>
    <col min="15" max="15" width="13.140625" style="559" bestFit="1" customWidth="1"/>
    <col min="16" max="16384" width="9.140625" style="559"/>
  </cols>
  <sheetData>
    <row r="1" spans="1:16" ht="30" customHeight="1">
      <c r="B1" s="3527" t="s">
        <v>1884</v>
      </c>
      <c r="C1" s="3527"/>
      <c r="D1" s="3527"/>
      <c r="E1" s="3527"/>
      <c r="F1" s="3527"/>
      <c r="G1" s="3527"/>
      <c r="H1" s="3527"/>
      <c r="I1" s="3527"/>
      <c r="J1" s="3527"/>
      <c r="K1" s="3527"/>
      <c r="L1" s="3527"/>
      <c r="M1" s="3527"/>
      <c r="N1" s="600"/>
    </row>
    <row r="2" spans="1:16" ht="30" customHeight="1">
      <c r="B2" s="3528" t="s">
        <v>1885</v>
      </c>
      <c r="C2" s="3528"/>
      <c r="D2" s="3528"/>
      <c r="E2" s="3528"/>
      <c r="F2" s="3528"/>
      <c r="G2" s="3528"/>
      <c r="H2" s="3528"/>
      <c r="I2" s="3528"/>
      <c r="J2" s="3528"/>
      <c r="K2" s="3528"/>
      <c r="L2" s="3528"/>
      <c r="M2" s="3528"/>
      <c r="N2" s="601"/>
    </row>
    <row r="3" spans="1:16" ht="12.75" customHeight="1">
      <c r="B3" s="561"/>
      <c r="C3" s="561"/>
      <c r="D3" s="561"/>
      <c r="E3" s="561"/>
      <c r="F3" s="561"/>
      <c r="G3" s="561"/>
      <c r="H3" s="561"/>
      <c r="I3" s="561"/>
      <c r="J3" s="561"/>
      <c r="K3" s="561"/>
      <c r="L3" s="561"/>
      <c r="M3" s="561"/>
      <c r="N3" s="601"/>
      <c r="O3" s="1951" t="s">
        <v>2512</v>
      </c>
    </row>
    <row r="4" spans="1:16" ht="93" customHeight="1">
      <c r="A4" s="562"/>
      <c r="B4" s="3529"/>
      <c r="C4" s="565" t="s">
        <v>1886</v>
      </c>
      <c r="D4" s="189" t="s">
        <v>1887</v>
      </c>
      <c r="E4" s="95" t="s">
        <v>1888</v>
      </c>
      <c r="F4" s="95" t="s">
        <v>1889</v>
      </c>
      <c r="G4" s="95" t="s">
        <v>1890</v>
      </c>
      <c r="H4" s="95" t="s">
        <v>1891</v>
      </c>
      <c r="I4" s="565" t="s">
        <v>1892</v>
      </c>
      <c r="J4" s="95" t="s">
        <v>1893</v>
      </c>
      <c r="K4" s="95" t="s">
        <v>1894</v>
      </c>
      <c r="L4" s="95" t="s">
        <v>1895</v>
      </c>
      <c r="M4" s="96" t="s">
        <v>1896</v>
      </c>
      <c r="N4" s="285"/>
    </row>
    <row r="5" spans="1:16" s="298" customFormat="1" ht="21" customHeight="1">
      <c r="B5" s="3529"/>
      <c r="C5" s="602" t="s">
        <v>2063</v>
      </c>
      <c r="D5" s="3540" t="s">
        <v>2268</v>
      </c>
      <c r="E5" s="3540"/>
      <c r="F5" s="3540"/>
      <c r="G5" s="3540"/>
      <c r="H5" s="3540"/>
      <c r="I5" s="3540" t="s">
        <v>1897</v>
      </c>
      <c r="J5" s="3540"/>
      <c r="K5" s="3540"/>
      <c r="L5" s="3540"/>
      <c r="M5" s="3541"/>
      <c r="N5" s="603"/>
    </row>
    <row r="6" spans="1:16" s="298" customFormat="1" ht="21" customHeight="1">
      <c r="B6" s="3529"/>
      <c r="C6" s="3540">
        <v>2012</v>
      </c>
      <c r="D6" s="3540"/>
      <c r="E6" s="3540"/>
      <c r="F6" s="3540"/>
      <c r="G6" s="3540"/>
      <c r="H6" s="3540"/>
      <c r="I6" s="3540"/>
      <c r="J6" s="3540"/>
      <c r="K6" s="3540"/>
      <c r="L6" s="3540" t="s">
        <v>1898</v>
      </c>
      <c r="M6" s="3541"/>
      <c r="N6" s="603"/>
      <c r="O6" s="569"/>
      <c r="P6" s="570"/>
    </row>
    <row r="7" spans="1:16" s="571" customFormat="1" ht="21" customHeight="1">
      <c r="B7" s="572" t="s">
        <v>2065</v>
      </c>
      <c r="C7" s="577">
        <v>38</v>
      </c>
      <c r="D7" s="604">
        <v>0.37</v>
      </c>
      <c r="E7" s="577">
        <v>131.1</v>
      </c>
      <c r="F7" s="577">
        <v>29.4</v>
      </c>
      <c r="G7" s="577">
        <v>48.9</v>
      </c>
      <c r="H7" s="577">
        <v>91</v>
      </c>
      <c r="I7" s="575">
        <v>29.5</v>
      </c>
      <c r="J7" s="577">
        <v>29.9</v>
      </c>
      <c r="K7" s="577">
        <v>31.4</v>
      </c>
      <c r="L7" s="605">
        <v>79.78</v>
      </c>
      <c r="M7" s="605">
        <v>18.84</v>
      </c>
      <c r="O7" s="578"/>
      <c r="P7" s="578"/>
    </row>
    <row r="8" spans="1:16" s="571" customFormat="1" ht="21" customHeight="1">
      <c r="B8" s="579" t="s">
        <v>2066</v>
      </c>
      <c r="C8" s="584">
        <v>38.4</v>
      </c>
      <c r="D8" s="606">
        <v>0.38</v>
      </c>
      <c r="E8" s="584">
        <v>134</v>
      </c>
      <c r="F8" s="584">
        <v>30</v>
      </c>
      <c r="G8" s="584">
        <v>49</v>
      </c>
      <c r="H8" s="584">
        <v>90.9</v>
      </c>
      <c r="I8" s="582">
        <v>29.6</v>
      </c>
      <c r="J8" s="584">
        <v>30</v>
      </c>
      <c r="K8" s="584">
        <v>31.5</v>
      </c>
      <c r="L8" s="607">
        <v>79.930000000000007</v>
      </c>
      <c r="M8" s="607">
        <v>18.95</v>
      </c>
      <c r="O8" s="578"/>
      <c r="P8" s="578"/>
    </row>
    <row r="9" spans="1:16" s="571" customFormat="1" ht="21" customHeight="1">
      <c r="B9" s="572" t="s">
        <v>2101</v>
      </c>
      <c r="C9" s="577">
        <v>36.5</v>
      </c>
      <c r="D9" s="604">
        <v>0.16</v>
      </c>
      <c r="E9" s="577">
        <v>90.6</v>
      </c>
      <c r="F9" s="577">
        <v>21.1</v>
      </c>
      <c r="G9" s="577">
        <v>46.4</v>
      </c>
      <c r="H9" s="577">
        <v>88</v>
      </c>
      <c r="I9" s="575">
        <v>29.1</v>
      </c>
      <c r="J9" s="577">
        <v>29.2</v>
      </c>
      <c r="K9" s="577">
        <v>30.7</v>
      </c>
      <c r="L9" s="605">
        <v>77.03</v>
      </c>
      <c r="M9" s="605">
        <v>17.11</v>
      </c>
      <c r="O9" s="578"/>
      <c r="P9" s="586"/>
    </row>
    <row r="10" spans="1:16" s="587" customFormat="1" ht="21" customHeight="1">
      <c r="B10" s="588" t="s">
        <v>2269</v>
      </c>
      <c r="C10" s="584">
        <v>44.8</v>
      </c>
      <c r="D10" s="606">
        <v>0.25</v>
      </c>
      <c r="E10" s="584">
        <v>152.30000000000001</v>
      </c>
      <c r="F10" s="584">
        <v>34.700000000000003</v>
      </c>
      <c r="G10" s="584">
        <v>51.6</v>
      </c>
      <c r="H10" s="584">
        <v>81.7</v>
      </c>
      <c r="I10" s="582" t="s">
        <v>2069</v>
      </c>
      <c r="J10" s="582" t="s">
        <v>2069</v>
      </c>
      <c r="K10" s="582" t="s">
        <v>2069</v>
      </c>
      <c r="L10" s="607" t="s">
        <v>2069</v>
      </c>
      <c r="M10" s="607" t="s">
        <v>2069</v>
      </c>
      <c r="O10" s="569"/>
      <c r="P10" s="570"/>
    </row>
    <row r="11" spans="1:16" s="587" customFormat="1" ht="21" customHeight="1">
      <c r="B11" s="588" t="s">
        <v>2270</v>
      </c>
      <c r="C11" s="584">
        <v>29.9</v>
      </c>
      <c r="D11" s="606">
        <v>0.03</v>
      </c>
      <c r="E11" s="584">
        <v>51.6</v>
      </c>
      <c r="F11" s="584">
        <v>14.7</v>
      </c>
      <c r="G11" s="584">
        <v>43.9</v>
      </c>
      <c r="H11" s="584">
        <v>91.7</v>
      </c>
      <c r="I11" s="582" t="s">
        <v>2069</v>
      </c>
      <c r="J11" s="582" t="s">
        <v>2069</v>
      </c>
      <c r="K11" s="582" t="s">
        <v>2069</v>
      </c>
      <c r="L11" s="607" t="s">
        <v>2069</v>
      </c>
      <c r="M11" s="607" t="s">
        <v>2069</v>
      </c>
      <c r="O11" s="569"/>
      <c r="P11" s="570"/>
    </row>
    <row r="12" spans="1:16" s="587" customFormat="1" ht="21" customHeight="1">
      <c r="B12" s="588" t="s">
        <v>2271</v>
      </c>
      <c r="C12" s="584">
        <v>41.5</v>
      </c>
      <c r="D12" s="606">
        <v>0.24</v>
      </c>
      <c r="E12" s="584">
        <v>108.6</v>
      </c>
      <c r="F12" s="584">
        <v>22.6</v>
      </c>
      <c r="G12" s="584">
        <v>45</v>
      </c>
      <c r="H12" s="584">
        <v>85.7</v>
      </c>
      <c r="I12" s="582" t="s">
        <v>2069</v>
      </c>
      <c r="J12" s="582" t="s">
        <v>2069</v>
      </c>
      <c r="K12" s="582" t="s">
        <v>2069</v>
      </c>
      <c r="L12" s="607" t="s">
        <v>2069</v>
      </c>
      <c r="M12" s="607" t="s">
        <v>2069</v>
      </c>
      <c r="O12" s="569"/>
      <c r="P12" s="570"/>
    </row>
    <row r="13" spans="1:16" s="587" customFormat="1" ht="21" customHeight="1">
      <c r="B13" s="588" t="s">
        <v>2272</v>
      </c>
      <c r="C13" s="584">
        <v>41.9</v>
      </c>
      <c r="D13" s="606">
        <v>0.1</v>
      </c>
      <c r="E13" s="584">
        <v>91.5</v>
      </c>
      <c r="F13" s="584">
        <v>19.5</v>
      </c>
      <c r="G13" s="584">
        <v>44.6</v>
      </c>
      <c r="H13" s="584">
        <v>93.4</v>
      </c>
      <c r="I13" s="582" t="s">
        <v>2069</v>
      </c>
      <c r="J13" s="582" t="s">
        <v>2069</v>
      </c>
      <c r="K13" s="582" t="s">
        <v>2069</v>
      </c>
      <c r="L13" s="607" t="s">
        <v>2069</v>
      </c>
      <c r="M13" s="607" t="s">
        <v>2069</v>
      </c>
      <c r="O13" s="569"/>
      <c r="P13" s="570"/>
    </row>
    <row r="14" spans="1:16" s="587" customFormat="1" ht="21" customHeight="1">
      <c r="B14" s="588" t="s">
        <v>2273</v>
      </c>
      <c r="C14" s="584">
        <v>25</v>
      </c>
      <c r="D14" s="606">
        <v>0.12</v>
      </c>
      <c r="E14" s="584">
        <v>95.8</v>
      </c>
      <c r="F14" s="584">
        <v>25.6</v>
      </c>
      <c r="G14" s="584">
        <v>49.6</v>
      </c>
      <c r="H14" s="584">
        <v>83.9</v>
      </c>
      <c r="I14" s="582" t="s">
        <v>2069</v>
      </c>
      <c r="J14" s="582" t="s">
        <v>2069</v>
      </c>
      <c r="K14" s="582" t="s">
        <v>2069</v>
      </c>
      <c r="L14" s="607" t="s">
        <v>2069</v>
      </c>
      <c r="M14" s="607" t="s">
        <v>2069</v>
      </c>
      <c r="O14" s="569"/>
      <c r="P14" s="570"/>
    </row>
    <row r="15" spans="1:16" s="587" customFormat="1" ht="21" customHeight="1">
      <c r="B15" s="588" t="s">
        <v>2274</v>
      </c>
      <c r="C15" s="584">
        <v>0</v>
      </c>
      <c r="D15" s="606">
        <v>0</v>
      </c>
      <c r="E15" s="584">
        <v>187.2</v>
      </c>
      <c r="F15" s="584">
        <v>37.6</v>
      </c>
      <c r="G15" s="584">
        <v>57.3</v>
      </c>
      <c r="H15" s="584">
        <v>75.2</v>
      </c>
      <c r="I15" s="582" t="s">
        <v>2069</v>
      </c>
      <c r="J15" s="582" t="s">
        <v>2069</v>
      </c>
      <c r="K15" s="582" t="s">
        <v>2069</v>
      </c>
      <c r="L15" s="607" t="s">
        <v>2069</v>
      </c>
      <c r="M15" s="607" t="s">
        <v>2069</v>
      </c>
      <c r="O15" s="569"/>
      <c r="P15" s="570"/>
    </row>
    <row r="16" spans="1:16" s="587" customFormat="1" ht="21" customHeight="1">
      <c r="B16" s="588" t="s">
        <v>2275</v>
      </c>
      <c r="C16" s="584">
        <v>30.9</v>
      </c>
      <c r="D16" s="606">
        <v>0.05</v>
      </c>
      <c r="E16" s="584">
        <v>88.5</v>
      </c>
      <c r="F16" s="584">
        <v>23.3</v>
      </c>
      <c r="G16" s="584">
        <v>48.2</v>
      </c>
      <c r="H16" s="584">
        <v>82.3</v>
      </c>
      <c r="I16" s="582" t="s">
        <v>2069</v>
      </c>
      <c r="J16" s="582" t="s">
        <v>2069</v>
      </c>
      <c r="K16" s="582" t="s">
        <v>2069</v>
      </c>
      <c r="L16" s="607" t="s">
        <v>2069</v>
      </c>
      <c r="M16" s="607" t="s">
        <v>2069</v>
      </c>
      <c r="O16" s="569"/>
      <c r="P16" s="570"/>
    </row>
    <row r="17" spans="1:16" s="587" customFormat="1" ht="21" customHeight="1">
      <c r="B17" s="588" t="s">
        <v>2276</v>
      </c>
      <c r="C17" s="584">
        <v>29.3</v>
      </c>
      <c r="D17" s="606">
        <v>0.16</v>
      </c>
      <c r="E17" s="584">
        <v>53.5</v>
      </c>
      <c r="F17" s="584">
        <v>14</v>
      </c>
      <c r="G17" s="584">
        <v>44.1</v>
      </c>
      <c r="H17" s="584">
        <v>93.4</v>
      </c>
      <c r="I17" s="582" t="s">
        <v>2069</v>
      </c>
      <c r="J17" s="582" t="s">
        <v>2069</v>
      </c>
      <c r="K17" s="582" t="s">
        <v>2069</v>
      </c>
      <c r="L17" s="607" t="s">
        <v>2069</v>
      </c>
      <c r="M17" s="607" t="s">
        <v>2069</v>
      </c>
      <c r="O17" s="569"/>
      <c r="P17" s="570"/>
    </row>
    <row r="18" spans="1:16" s="587" customFormat="1" ht="21" customHeight="1">
      <c r="B18" s="588" t="s">
        <v>2277</v>
      </c>
      <c r="C18" s="584">
        <v>23.1</v>
      </c>
      <c r="D18" s="606">
        <v>7.0000000000000007E-2</v>
      </c>
      <c r="E18" s="584">
        <v>189.6</v>
      </c>
      <c r="F18" s="584">
        <v>36.299999999999997</v>
      </c>
      <c r="G18" s="584">
        <v>53.7</v>
      </c>
      <c r="H18" s="584">
        <v>83</v>
      </c>
      <c r="I18" s="582" t="s">
        <v>2069</v>
      </c>
      <c r="J18" s="582" t="s">
        <v>2069</v>
      </c>
      <c r="K18" s="582" t="s">
        <v>2069</v>
      </c>
      <c r="L18" s="607" t="s">
        <v>2069</v>
      </c>
      <c r="M18" s="607" t="s">
        <v>2069</v>
      </c>
      <c r="O18" s="569"/>
      <c r="P18" s="570"/>
    </row>
    <row r="19" spans="1:16" s="587" customFormat="1" ht="21" customHeight="1">
      <c r="B19" s="588" t="s">
        <v>2278</v>
      </c>
      <c r="C19" s="584">
        <v>20</v>
      </c>
      <c r="D19" s="606">
        <v>0.16</v>
      </c>
      <c r="E19" s="584">
        <v>182.1</v>
      </c>
      <c r="F19" s="584">
        <v>38.200000000000003</v>
      </c>
      <c r="G19" s="584">
        <v>53.4</v>
      </c>
      <c r="H19" s="584">
        <v>86</v>
      </c>
      <c r="I19" s="582" t="s">
        <v>2069</v>
      </c>
      <c r="J19" s="582" t="s">
        <v>2069</v>
      </c>
      <c r="K19" s="582" t="s">
        <v>2069</v>
      </c>
      <c r="L19" s="607" t="s">
        <v>2069</v>
      </c>
      <c r="M19" s="607" t="s">
        <v>2069</v>
      </c>
      <c r="O19" s="569"/>
      <c r="P19" s="570"/>
    </row>
    <row r="20" spans="1:16" s="587" customFormat="1" ht="21" customHeight="1">
      <c r="B20" s="588" t="s">
        <v>2279</v>
      </c>
      <c r="C20" s="584">
        <v>21.4</v>
      </c>
      <c r="D20" s="606">
        <v>0.13</v>
      </c>
      <c r="E20" s="584">
        <v>78.900000000000006</v>
      </c>
      <c r="F20" s="584">
        <v>16.3</v>
      </c>
      <c r="G20" s="584">
        <v>45.5</v>
      </c>
      <c r="H20" s="584">
        <v>98.3</v>
      </c>
      <c r="I20" s="582" t="s">
        <v>2069</v>
      </c>
      <c r="J20" s="582" t="s">
        <v>2069</v>
      </c>
      <c r="K20" s="582" t="s">
        <v>2069</v>
      </c>
      <c r="L20" s="607" t="s">
        <v>2069</v>
      </c>
      <c r="M20" s="607" t="s">
        <v>2069</v>
      </c>
      <c r="O20" s="569"/>
      <c r="P20" s="570"/>
    </row>
    <row r="21" spans="1:16" ht="102" customHeight="1">
      <c r="A21" s="562"/>
      <c r="B21" s="3529"/>
      <c r="C21" s="565" t="s">
        <v>1899</v>
      </c>
      <c r="D21" s="189" t="s">
        <v>1900</v>
      </c>
      <c r="E21" s="95" t="s">
        <v>1901</v>
      </c>
      <c r="F21" s="95" t="s">
        <v>1902</v>
      </c>
      <c r="G21" s="95" t="s">
        <v>1903</v>
      </c>
      <c r="H21" s="95" t="s">
        <v>1904</v>
      </c>
      <c r="I21" s="565" t="s">
        <v>1905</v>
      </c>
      <c r="J21" s="95" t="s">
        <v>1906</v>
      </c>
      <c r="K21" s="95" t="s">
        <v>1907</v>
      </c>
      <c r="L21" s="95" t="s">
        <v>1908</v>
      </c>
      <c r="M21" s="96" t="s">
        <v>1909</v>
      </c>
      <c r="N21" s="285"/>
    </row>
    <row r="22" spans="1:16" s="298" customFormat="1" ht="21" customHeight="1">
      <c r="B22" s="3529"/>
      <c r="C22" s="602" t="s">
        <v>2063</v>
      </c>
      <c r="D22" s="3540" t="s">
        <v>2289</v>
      </c>
      <c r="E22" s="3540"/>
      <c r="F22" s="3540"/>
      <c r="G22" s="3540"/>
      <c r="H22" s="3540"/>
      <c r="I22" s="3540" t="s">
        <v>1910</v>
      </c>
      <c r="J22" s="3540"/>
      <c r="K22" s="3540"/>
      <c r="L22" s="3540"/>
      <c r="M22" s="3541"/>
      <c r="N22" s="603"/>
    </row>
    <row r="23" spans="1:16" s="298" customFormat="1" ht="21" customHeight="1">
      <c r="B23" s="3529"/>
      <c r="C23" s="3540">
        <v>2012</v>
      </c>
      <c r="D23" s="3540"/>
      <c r="E23" s="3540"/>
      <c r="F23" s="3540"/>
      <c r="G23" s="3540"/>
      <c r="H23" s="3540"/>
      <c r="I23" s="3540"/>
      <c r="J23" s="3540"/>
      <c r="K23" s="3540"/>
      <c r="L23" s="3540" t="s">
        <v>1898</v>
      </c>
      <c r="M23" s="3541"/>
      <c r="N23" s="603"/>
    </row>
    <row r="24" spans="1:16" s="298" customFormat="1" ht="12.75" customHeight="1">
      <c r="B24" s="608"/>
      <c r="C24" s="609"/>
      <c r="D24" s="609"/>
      <c r="E24" s="609"/>
      <c r="F24" s="609"/>
      <c r="G24" s="609"/>
      <c r="H24" s="609"/>
      <c r="I24" s="609"/>
      <c r="J24" s="609"/>
      <c r="K24" s="609"/>
      <c r="L24" s="609"/>
      <c r="M24" s="609"/>
      <c r="N24" s="603"/>
    </row>
    <row r="25" spans="1:16" s="298" customFormat="1" ht="12.75" customHeight="1">
      <c r="B25" s="3531" t="s">
        <v>2113</v>
      </c>
      <c r="C25" s="3437"/>
      <c r="D25" s="3437"/>
      <c r="E25" s="3437"/>
      <c r="F25" s="3437"/>
      <c r="G25" s="3437"/>
      <c r="H25" s="3437"/>
      <c r="I25" s="3437"/>
      <c r="J25" s="3437"/>
      <c r="K25" s="3437"/>
      <c r="L25" s="3437"/>
      <c r="M25" s="3437"/>
      <c r="N25" s="603"/>
    </row>
    <row r="26" spans="1:16" s="562" customFormat="1" ht="12.75" customHeight="1">
      <c r="B26" s="3500" t="s">
        <v>1911</v>
      </c>
      <c r="C26" s="3500"/>
      <c r="D26" s="3500"/>
      <c r="E26" s="3500"/>
      <c r="F26" s="3500"/>
      <c r="G26" s="3500"/>
      <c r="H26" s="3500"/>
      <c r="I26" s="3500"/>
      <c r="J26" s="3500"/>
      <c r="K26" s="3500"/>
      <c r="L26" s="3500"/>
      <c r="M26" s="3500"/>
      <c r="N26" s="610"/>
    </row>
    <row r="27" spans="1:16" ht="12.75" customHeight="1">
      <c r="B27" s="3500" t="s">
        <v>1912</v>
      </c>
      <c r="C27" s="3500"/>
      <c r="D27" s="3500"/>
      <c r="E27" s="3500"/>
      <c r="F27" s="3500"/>
      <c r="G27" s="3500"/>
      <c r="H27" s="3500"/>
      <c r="I27" s="3500"/>
      <c r="J27" s="3500"/>
      <c r="K27" s="3500"/>
      <c r="L27" s="3500"/>
      <c r="M27" s="3500"/>
      <c r="N27" s="610"/>
    </row>
    <row r="28" spans="1:16" ht="22.5" customHeight="1">
      <c r="B28" s="3542" t="s">
        <v>1913</v>
      </c>
      <c r="C28" s="3542"/>
      <c r="D28" s="3542"/>
      <c r="E28" s="3542"/>
      <c r="F28" s="3542"/>
      <c r="G28" s="3542"/>
      <c r="H28" s="3542"/>
      <c r="I28" s="3542"/>
      <c r="J28" s="3542"/>
      <c r="K28" s="3542"/>
      <c r="L28" s="3542"/>
      <c r="M28" s="3542"/>
      <c r="N28" s="610"/>
    </row>
    <row r="29" spans="1:16" ht="22.5" customHeight="1">
      <c r="B29" s="3542" t="s">
        <v>1871</v>
      </c>
      <c r="C29" s="3542"/>
      <c r="D29" s="3542"/>
      <c r="E29" s="3542"/>
      <c r="F29" s="3542"/>
      <c r="G29" s="3542"/>
      <c r="H29" s="3542"/>
      <c r="I29" s="3542"/>
      <c r="J29" s="3542"/>
      <c r="K29" s="3542"/>
      <c r="L29" s="3542"/>
      <c r="M29" s="3542"/>
      <c r="N29" s="611"/>
      <c r="O29" s="611"/>
      <c r="P29" s="611"/>
    </row>
    <row r="30" spans="1:16" ht="12.75" customHeight="1">
      <c r="B30" s="612"/>
      <c r="C30" s="612"/>
      <c r="D30" s="612"/>
      <c r="E30" s="612"/>
      <c r="F30" s="612"/>
      <c r="G30" s="612"/>
      <c r="H30" s="612"/>
      <c r="I30" s="612"/>
      <c r="J30" s="612"/>
      <c r="K30" s="612"/>
      <c r="L30" s="612"/>
      <c r="M30" s="612"/>
      <c r="N30" s="611"/>
      <c r="O30" s="611"/>
      <c r="P30" s="611"/>
    </row>
    <row r="31" spans="1:16" ht="12.75" customHeight="1">
      <c r="B31" s="3538" t="s">
        <v>2116</v>
      </c>
      <c r="C31" s="3538"/>
      <c r="D31" s="3538"/>
      <c r="E31" s="3538"/>
      <c r="F31" s="3538"/>
      <c r="G31" s="3538"/>
      <c r="H31" s="3538"/>
      <c r="I31" s="3538"/>
      <c r="J31" s="3538"/>
      <c r="K31" s="3538"/>
      <c r="L31" s="3538"/>
      <c r="M31" s="3538"/>
      <c r="N31" s="597"/>
    </row>
    <row r="32" spans="1:16" ht="12.75" customHeight="1">
      <c r="B32" s="3435" t="s">
        <v>1914</v>
      </c>
      <c r="C32" s="3435"/>
      <c r="D32" s="3539" t="s">
        <v>1915</v>
      </c>
      <c r="E32" s="3539"/>
      <c r="F32" s="3539"/>
      <c r="G32" s="3435" t="s">
        <v>1916</v>
      </c>
      <c r="H32" s="3435"/>
      <c r="I32" s="3435"/>
      <c r="J32" s="599"/>
      <c r="K32" s="70"/>
      <c r="L32" s="613"/>
      <c r="M32" s="559"/>
      <c r="N32" s="597"/>
    </row>
    <row r="33" spans="2:19" ht="12.75" customHeight="1">
      <c r="B33" s="3435" t="s">
        <v>1917</v>
      </c>
      <c r="C33" s="3435"/>
      <c r="D33" s="3539" t="s">
        <v>1918</v>
      </c>
      <c r="E33" s="3539"/>
      <c r="F33" s="3539"/>
      <c r="G33" s="3435" t="s">
        <v>1919</v>
      </c>
      <c r="H33" s="3435"/>
      <c r="I33" s="3435"/>
      <c r="K33" s="559"/>
      <c r="L33" s="597"/>
      <c r="M33" s="559"/>
      <c r="N33" s="597"/>
      <c r="R33" s="567"/>
      <c r="S33" s="567"/>
    </row>
    <row r="34" spans="2:19" ht="12.75" customHeight="1">
      <c r="B34" s="3435" t="s">
        <v>1920</v>
      </c>
      <c r="C34" s="3435"/>
      <c r="D34" s="3539" t="s">
        <v>1921</v>
      </c>
      <c r="E34" s="3539"/>
      <c r="F34" s="3539"/>
      <c r="G34" s="3435" t="s">
        <v>1922</v>
      </c>
      <c r="H34" s="3435"/>
      <c r="I34" s="3435"/>
      <c r="K34" s="559"/>
      <c r="L34" s="597"/>
      <c r="M34" s="559"/>
      <c r="N34" s="597"/>
      <c r="R34" s="567"/>
      <c r="S34" s="567"/>
    </row>
  </sheetData>
  <mergeCells count="27">
    <mergeCell ref="B21:B23"/>
    <mergeCell ref="D22:H22"/>
    <mergeCell ref="I22:M22"/>
    <mergeCell ref="C23:K23"/>
    <mergeCell ref="L23:M23"/>
    <mergeCell ref="B34:C34"/>
    <mergeCell ref="D34:F34"/>
    <mergeCell ref="G34:I34"/>
    <mergeCell ref="B25:M25"/>
    <mergeCell ref="B26:M26"/>
    <mergeCell ref="B27:M27"/>
    <mergeCell ref="B28:M28"/>
    <mergeCell ref="B33:C33"/>
    <mergeCell ref="D33:F33"/>
    <mergeCell ref="G33:I33"/>
    <mergeCell ref="B29:M29"/>
    <mergeCell ref="B31:M31"/>
    <mergeCell ref="B32:C32"/>
    <mergeCell ref="D32:F32"/>
    <mergeCell ref="G32:I32"/>
    <mergeCell ref="B1:M1"/>
    <mergeCell ref="B2:M2"/>
    <mergeCell ref="B4:B6"/>
    <mergeCell ref="D5:H5"/>
    <mergeCell ref="I5:M5"/>
    <mergeCell ref="C6:K6"/>
    <mergeCell ref="L6:M6"/>
  </mergeCells>
  <phoneticPr fontId="0" type="noConversion"/>
  <hyperlinks>
    <hyperlink ref="D33" r:id="rId1"/>
    <hyperlink ref="G33" r:id="rId2"/>
    <hyperlink ref="D34" r:id="rId3"/>
    <hyperlink ref="G34" r:id="rId4"/>
    <hyperlink ref="D32" r:id="rId5"/>
    <hyperlink ref="G32" r:id="rId6"/>
    <hyperlink ref="B32" r:id="rId7"/>
    <hyperlink ref="B34" r:id="rId8"/>
    <hyperlink ref="B33" r:id="rId9"/>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0"/>
  <headerFooter alignWithMargins="0"/>
</worksheet>
</file>

<file path=xl/worksheets/sheet170.xml><?xml version="1.0" encoding="utf-8"?>
<worksheet xmlns="http://schemas.openxmlformats.org/spreadsheetml/2006/main" xmlns:r="http://schemas.openxmlformats.org/officeDocument/2006/relationships">
  <sheetPr>
    <pageSetUpPr fitToPage="1"/>
  </sheetPr>
  <dimension ref="A1:R33"/>
  <sheetViews>
    <sheetView showGridLines="0" workbookViewId="0">
      <selection activeCell="B2" sqref="B2:J2"/>
    </sheetView>
  </sheetViews>
  <sheetFormatPr defaultRowHeight="11.25"/>
  <cols>
    <col min="1" max="1" width="6.7109375" style="1574" customWidth="1"/>
    <col min="2" max="2" width="20.7109375" style="1574" customWidth="1"/>
    <col min="3" max="10" width="12.7109375" style="1574" customWidth="1"/>
    <col min="11" max="11" width="6.7109375" style="1574" customWidth="1"/>
    <col min="12" max="12" width="13.140625" style="1574" bestFit="1" customWidth="1"/>
    <col min="13" max="13" width="4.85546875" style="1589" bestFit="1" customWidth="1"/>
    <col min="14" max="19" width="9.42578125" style="1574" customWidth="1"/>
    <col min="20" max="16384" width="9.140625" style="1574"/>
  </cols>
  <sheetData>
    <row r="1" spans="1:18" s="1606" customFormat="1" ht="30" customHeight="1">
      <c r="B1" s="4416" t="s">
        <v>3033</v>
      </c>
      <c r="C1" s="4416"/>
      <c r="D1" s="4416"/>
      <c r="E1" s="4416"/>
      <c r="F1" s="4416"/>
      <c r="G1" s="4416"/>
      <c r="H1" s="4416"/>
      <c r="I1" s="4416"/>
      <c r="J1" s="4416"/>
      <c r="K1" s="2443"/>
      <c r="M1" s="2444"/>
    </row>
    <row r="2" spans="1:18" s="1606" customFormat="1" ht="30" customHeight="1">
      <c r="B2" s="4416" t="s">
        <v>3034</v>
      </c>
      <c r="C2" s="4416"/>
      <c r="D2" s="4416"/>
      <c r="E2" s="4416"/>
      <c r="F2" s="4416"/>
      <c r="G2" s="4416"/>
      <c r="H2" s="4416"/>
      <c r="I2" s="4416"/>
      <c r="J2" s="4416"/>
      <c r="K2" s="2443"/>
      <c r="M2" s="2444"/>
    </row>
    <row r="3" spans="1:18" s="1606" customFormat="1" ht="12.75" customHeight="1">
      <c r="B3" s="2445" t="s">
        <v>2396</v>
      </c>
      <c r="C3" s="2443"/>
      <c r="D3" s="2443"/>
      <c r="E3" s="2443"/>
      <c r="G3" s="2446"/>
      <c r="H3" s="2446"/>
      <c r="I3" s="2446"/>
      <c r="J3" s="2447" t="s">
        <v>2397</v>
      </c>
      <c r="K3" s="2446"/>
      <c r="L3" s="1972" t="s">
        <v>2512</v>
      </c>
      <c r="M3" s="2444"/>
    </row>
    <row r="4" spans="1:18" s="1606" customFormat="1" ht="21" customHeight="1">
      <c r="A4" s="1605"/>
      <c r="B4" s="2448"/>
      <c r="C4" s="4411" t="s">
        <v>2226</v>
      </c>
      <c r="D4" s="4390" t="s">
        <v>3035</v>
      </c>
      <c r="E4" s="4413"/>
      <c r="F4" s="4414"/>
      <c r="G4" s="4390" t="s">
        <v>3036</v>
      </c>
      <c r="H4" s="4413"/>
      <c r="I4" s="4413"/>
      <c r="J4" s="4413"/>
      <c r="K4" s="2449"/>
      <c r="L4" s="1152"/>
      <c r="M4" s="2444"/>
    </row>
    <row r="5" spans="1:18" s="1606" customFormat="1" ht="21" customHeight="1">
      <c r="A5" s="1605"/>
      <c r="B5" s="2450"/>
      <c r="C5" s="4412"/>
      <c r="D5" s="1514" t="s">
        <v>3037</v>
      </c>
      <c r="E5" s="1514" t="s">
        <v>3038</v>
      </c>
      <c r="F5" s="1514" t="s">
        <v>3039</v>
      </c>
      <c r="G5" s="1514" t="s">
        <v>3040</v>
      </c>
      <c r="H5" s="1514" t="s">
        <v>3041</v>
      </c>
      <c r="I5" s="1514" t="s">
        <v>3042</v>
      </c>
      <c r="J5" s="1515" t="s">
        <v>3043</v>
      </c>
      <c r="K5" s="2451"/>
      <c r="L5" s="1155"/>
      <c r="M5" s="2452"/>
    </row>
    <row r="6" spans="1:18" s="2422" customFormat="1" ht="21" customHeight="1">
      <c r="B6" s="1147" t="s">
        <v>2065</v>
      </c>
      <c r="C6" s="2453">
        <v>11157</v>
      </c>
      <c r="D6" s="2453">
        <v>8596</v>
      </c>
      <c r="E6" s="2453">
        <v>2345</v>
      </c>
      <c r="F6" s="2423">
        <v>216</v>
      </c>
      <c r="G6" s="2453">
        <v>1120</v>
      </c>
      <c r="H6" s="2453">
        <v>2667</v>
      </c>
      <c r="I6" s="2453">
        <v>5066</v>
      </c>
      <c r="J6" s="2453">
        <v>2304</v>
      </c>
      <c r="K6" s="2454"/>
      <c r="L6" s="1147"/>
      <c r="M6" s="1147"/>
      <c r="N6" s="2455"/>
      <c r="O6" s="2455"/>
      <c r="P6" s="2455"/>
      <c r="R6" s="2455"/>
    </row>
    <row r="7" spans="1:18" s="2422" customFormat="1" ht="21" customHeight="1">
      <c r="B7" s="1152" t="s">
        <v>2066</v>
      </c>
      <c r="C7" s="2456">
        <v>10692</v>
      </c>
      <c r="D7" s="2456">
        <v>8188</v>
      </c>
      <c r="E7" s="2456">
        <v>2288</v>
      </c>
      <c r="F7" s="2456">
        <v>216</v>
      </c>
      <c r="G7" s="2456">
        <v>1075</v>
      </c>
      <c r="H7" s="2456">
        <v>2517</v>
      </c>
      <c r="I7" s="2456">
        <v>4867</v>
      </c>
      <c r="J7" s="2456">
        <v>2233</v>
      </c>
      <c r="K7" s="2454"/>
      <c r="L7" s="1148"/>
      <c r="M7" s="1147"/>
      <c r="N7" s="2455"/>
      <c r="O7" s="2455"/>
      <c r="P7" s="2455"/>
      <c r="R7" s="2455"/>
    </row>
    <row r="8" spans="1:18" s="2422" customFormat="1" ht="21" customHeight="1">
      <c r="B8" s="1195" t="s">
        <v>2101</v>
      </c>
      <c r="C8" s="2453">
        <v>216</v>
      </c>
      <c r="D8" s="2453">
        <v>171</v>
      </c>
      <c r="E8" s="2453">
        <v>45</v>
      </c>
      <c r="F8" s="2453">
        <v>0</v>
      </c>
      <c r="G8" s="2453">
        <v>19</v>
      </c>
      <c r="H8" s="2453">
        <v>90</v>
      </c>
      <c r="I8" s="2453">
        <v>97</v>
      </c>
      <c r="J8" s="2453">
        <v>10</v>
      </c>
      <c r="K8" s="2454"/>
      <c r="L8" s="1147"/>
      <c r="M8" s="1150"/>
      <c r="N8" s="2455"/>
      <c r="O8" s="2455"/>
      <c r="P8" s="2455"/>
      <c r="R8" s="2455"/>
    </row>
    <row r="9" spans="1:18" s="2422" customFormat="1" ht="21" customHeight="1">
      <c r="B9" s="1196" t="s">
        <v>2269</v>
      </c>
      <c r="C9" s="2456">
        <v>21</v>
      </c>
      <c r="D9" s="2456">
        <v>21</v>
      </c>
      <c r="E9" s="2456">
        <v>0</v>
      </c>
      <c r="F9" s="2456">
        <v>0</v>
      </c>
      <c r="G9" s="2456">
        <v>2</v>
      </c>
      <c r="H9" s="2456">
        <v>9</v>
      </c>
      <c r="I9" s="2456">
        <v>10</v>
      </c>
      <c r="J9" s="2456">
        <v>0</v>
      </c>
      <c r="K9" s="2454"/>
      <c r="L9" s="1152"/>
      <c r="M9" s="1153"/>
      <c r="N9" s="2455"/>
      <c r="O9" s="2455"/>
      <c r="P9" s="2455"/>
      <c r="R9" s="2455"/>
    </row>
    <row r="10" spans="1:18" s="2457" customFormat="1" ht="21" customHeight="1">
      <c r="B10" s="1196" t="s">
        <v>2270</v>
      </c>
      <c r="C10" s="2456">
        <v>22</v>
      </c>
      <c r="D10" s="2456">
        <v>22</v>
      </c>
      <c r="E10" s="2456">
        <v>0</v>
      </c>
      <c r="F10" s="2456">
        <v>0</v>
      </c>
      <c r="G10" s="2456">
        <v>0</v>
      </c>
      <c r="H10" s="2456">
        <v>9</v>
      </c>
      <c r="I10" s="2456">
        <v>13</v>
      </c>
      <c r="J10" s="2456">
        <v>0</v>
      </c>
      <c r="K10" s="2454"/>
      <c r="L10" s="1152"/>
      <c r="M10" s="1153"/>
      <c r="N10" s="2455"/>
      <c r="O10" s="2455"/>
      <c r="P10" s="2455"/>
      <c r="R10" s="2455"/>
    </row>
    <row r="11" spans="1:18" s="2457" customFormat="1" ht="21" customHeight="1">
      <c r="B11" s="1196" t="s">
        <v>2271</v>
      </c>
      <c r="C11" s="2456">
        <v>83</v>
      </c>
      <c r="D11" s="2456">
        <v>44</v>
      </c>
      <c r="E11" s="2456">
        <v>39</v>
      </c>
      <c r="F11" s="2456">
        <v>0</v>
      </c>
      <c r="G11" s="2456">
        <v>6</v>
      </c>
      <c r="H11" s="2456">
        <v>44</v>
      </c>
      <c r="I11" s="2456">
        <v>32</v>
      </c>
      <c r="J11" s="2456">
        <v>1</v>
      </c>
      <c r="K11" s="2454"/>
      <c r="L11" s="1152"/>
      <c r="M11" s="1153"/>
      <c r="N11" s="2455"/>
      <c r="O11" s="2455"/>
      <c r="P11" s="2455"/>
      <c r="R11" s="2455"/>
    </row>
    <row r="12" spans="1:18" s="2457" customFormat="1" ht="21" customHeight="1">
      <c r="B12" s="1196" t="s">
        <v>2272</v>
      </c>
      <c r="C12" s="2456">
        <v>13</v>
      </c>
      <c r="D12" s="2456">
        <v>13</v>
      </c>
      <c r="E12" s="2456">
        <v>0</v>
      </c>
      <c r="F12" s="2456">
        <v>0</v>
      </c>
      <c r="G12" s="2456">
        <v>0</v>
      </c>
      <c r="H12" s="2456">
        <v>0</v>
      </c>
      <c r="I12" s="2456">
        <v>12</v>
      </c>
      <c r="J12" s="2456">
        <v>1</v>
      </c>
      <c r="K12" s="2454"/>
      <c r="L12" s="1152"/>
      <c r="M12" s="1153"/>
      <c r="N12" s="2455"/>
      <c r="O12" s="2455"/>
      <c r="P12" s="2455"/>
      <c r="R12" s="2455"/>
    </row>
    <row r="13" spans="1:18" s="2457" customFormat="1" ht="21" customHeight="1">
      <c r="B13" s="1196" t="s">
        <v>2273</v>
      </c>
      <c r="C13" s="2456">
        <v>20</v>
      </c>
      <c r="D13" s="2456">
        <v>14</v>
      </c>
      <c r="E13" s="2456">
        <v>6</v>
      </c>
      <c r="F13" s="2456">
        <v>0</v>
      </c>
      <c r="G13" s="2456">
        <v>3</v>
      </c>
      <c r="H13" s="2456">
        <v>9</v>
      </c>
      <c r="I13" s="2456">
        <v>6</v>
      </c>
      <c r="J13" s="2456">
        <v>2</v>
      </c>
      <c r="K13" s="2454"/>
      <c r="L13" s="1152"/>
      <c r="M13" s="1153"/>
      <c r="N13" s="2455"/>
      <c r="O13" s="2455"/>
      <c r="P13" s="2455"/>
      <c r="R13" s="2455"/>
    </row>
    <row r="14" spans="1:18" s="2457" customFormat="1" ht="21" customHeight="1">
      <c r="B14" s="1196" t="s">
        <v>2274</v>
      </c>
      <c r="C14" s="2456">
        <v>0</v>
      </c>
      <c r="D14" s="2456">
        <v>0</v>
      </c>
      <c r="E14" s="2456">
        <v>0</v>
      </c>
      <c r="F14" s="2456">
        <v>0</v>
      </c>
      <c r="G14" s="2456">
        <v>0</v>
      </c>
      <c r="H14" s="2456">
        <v>0</v>
      </c>
      <c r="I14" s="2456">
        <v>0</v>
      </c>
      <c r="J14" s="2456">
        <v>0</v>
      </c>
      <c r="K14" s="2454"/>
      <c r="L14" s="1152"/>
      <c r="M14" s="1153"/>
      <c r="N14" s="2455"/>
      <c r="O14" s="2455"/>
      <c r="P14" s="2455"/>
      <c r="R14" s="2455"/>
    </row>
    <row r="15" spans="1:18" s="2457" customFormat="1" ht="21" customHeight="1">
      <c r="B15" s="1196" t="s">
        <v>2275</v>
      </c>
      <c r="C15" s="2456">
        <v>4</v>
      </c>
      <c r="D15" s="2456">
        <v>4</v>
      </c>
      <c r="E15" s="2456">
        <v>0</v>
      </c>
      <c r="F15" s="2456">
        <v>0</v>
      </c>
      <c r="G15" s="2456">
        <v>0</v>
      </c>
      <c r="H15" s="2456">
        <v>1</v>
      </c>
      <c r="I15" s="2456">
        <v>3</v>
      </c>
      <c r="J15" s="2456">
        <v>0</v>
      </c>
      <c r="K15" s="2454"/>
      <c r="L15" s="1152"/>
      <c r="M15" s="1153"/>
      <c r="N15" s="2455"/>
      <c r="O15" s="2455"/>
      <c r="P15" s="2455"/>
      <c r="R15" s="2455"/>
    </row>
    <row r="16" spans="1:18" s="2457" customFormat="1" ht="21" customHeight="1">
      <c r="B16" s="1196" t="s">
        <v>2276</v>
      </c>
      <c r="C16" s="2456">
        <v>28</v>
      </c>
      <c r="D16" s="2456">
        <v>28</v>
      </c>
      <c r="E16" s="2456">
        <v>0</v>
      </c>
      <c r="F16" s="2456">
        <v>0</v>
      </c>
      <c r="G16" s="2456">
        <v>4</v>
      </c>
      <c r="H16" s="2456">
        <v>10</v>
      </c>
      <c r="I16" s="2456">
        <v>10</v>
      </c>
      <c r="J16" s="2456">
        <v>4</v>
      </c>
      <c r="K16" s="2454"/>
      <c r="L16" s="1152"/>
      <c r="M16" s="1153"/>
      <c r="N16" s="2455"/>
      <c r="O16" s="2455"/>
      <c r="P16" s="2455"/>
      <c r="R16" s="2455"/>
    </row>
    <row r="17" spans="1:18" s="2457" customFormat="1" ht="21" customHeight="1">
      <c r="B17" s="1196" t="s">
        <v>2277</v>
      </c>
      <c r="C17" s="2456">
        <v>7</v>
      </c>
      <c r="D17" s="2456">
        <v>7</v>
      </c>
      <c r="E17" s="2456">
        <v>0</v>
      </c>
      <c r="F17" s="2456">
        <v>0</v>
      </c>
      <c r="G17" s="2456">
        <v>0</v>
      </c>
      <c r="H17" s="2456">
        <v>3</v>
      </c>
      <c r="I17" s="2456">
        <v>4</v>
      </c>
      <c r="J17" s="2456">
        <v>0</v>
      </c>
      <c r="K17" s="2454"/>
      <c r="L17" s="1152"/>
      <c r="M17" s="1153"/>
      <c r="N17" s="2455"/>
      <c r="O17" s="2455"/>
      <c r="P17" s="2455"/>
      <c r="R17" s="2455"/>
    </row>
    <row r="18" spans="1:18" s="2457" customFormat="1" ht="21" customHeight="1">
      <c r="B18" s="1196" t="s">
        <v>2278</v>
      </c>
      <c r="C18" s="2456">
        <v>16</v>
      </c>
      <c r="D18" s="2456">
        <v>16</v>
      </c>
      <c r="E18" s="2456">
        <v>0</v>
      </c>
      <c r="F18" s="2456">
        <v>0</v>
      </c>
      <c r="G18" s="2456">
        <v>4</v>
      </c>
      <c r="H18" s="2456">
        <v>5</v>
      </c>
      <c r="I18" s="2456">
        <v>6</v>
      </c>
      <c r="J18" s="2456">
        <v>1</v>
      </c>
      <c r="K18" s="2454"/>
      <c r="L18" s="1152"/>
      <c r="M18" s="1153"/>
      <c r="N18" s="2455"/>
      <c r="O18" s="2455"/>
      <c r="P18" s="2455"/>
      <c r="R18" s="2455"/>
    </row>
    <row r="19" spans="1:18" s="2457" customFormat="1" ht="21" customHeight="1">
      <c r="B19" s="1197" t="s">
        <v>2279</v>
      </c>
      <c r="C19" s="2456">
        <v>2</v>
      </c>
      <c r="D19" s="2456">
        <v>2</v>
      </c>
      <c r="E19" s="2456">
        <v>0</v>
      </c>
      <c r="F19" s="2456">
        <v>0</v>
      </c>
      <c r="G19" s="2456">
        <v>0</v>
      </c>
      <c r="H19" s="2456">
        <v>0</v>
      </c>
      <c r="I19" s="2456">
        <v>1</v>
      </c>
      <c r="J19" s="2456">
        <v>1</v>
      </c>
      <c r="K19" s="2454"/>
      <c r="L19" s="1087"/>
      <c r="M19" s="1155"/>
      <c r="N19" s="2455"/>
      <c r="O19" s="2455"/>
      <c r="P19" s="2455"/>
      <c r="R19" s="2455"/>
    </row>
    <row r="20" spans="1:18" s="1606" customFormat="1" ht="21" customHeight="1">
      <c r="A20" s="1605"/>
      <c r="B20" s="2448"/>
      <c r="C20" s="4411" t="s">
        <v>2226</v>
      </c>
      <c r="D20" s="4390" t="s">
        <v>3044</v>
      </c>
      <c r="E20" s="4413"/>
      <c r="F20" s="4414"/>
      <c r="G20" s="4390" t="s">
        <v>3045</v>
      </c>
      <c r="H20" s="4415"/>
      <c r="I20" s="4415"/>
      <c r="J20" s="4415"/>
      <c r="K20" s="2458"/>
      <c r="L20" s="1152"/>
      <c r="M20" s="2459"/>
    </row>
    <row r="21" spans="1:18" s="1606" customFormat="1" ht="27" customHeight="1">
      <c r="A21" s="1605"/>
      <c r="B21" s="2450"/>
      <c r="C21" s="4412"/>
      <c r="D21" s="1514" t="s">
        <v>3046</v>
      </c>
      <c r="E21" s="1514" t="s">
        <v>3047</v>
      </c>
      <c r="F21" s="1514" t="s">
        <v>3048</v>
      </c>
      <c r="G21" s="1514" t="s">
        <v>3049</v>
      </c>
      <c r="H21" s="1514" t="s">
        <v>3050</v>
      </c>
      <c r="I21" s="1514" t="s">
        <v>3051</v>
      </c>
      <c r="J21" s="1515" t="s">
        <v>3052</v>
      </c>
      <c r="K21" s="2451"/>
      <c r="L21" s="1152"/>
      <c r="M21" s="2459"/>
    </row>
    <row r="22" spans="1:18" s="1606" customFormat="1" ht="12.75" customHeight="1">
      <c r="A22" s="1605"/>
      <c r="B22" s="2460"/>
      <c r="C22" s="2449"/>
      <c r="D22" s="1518"/>
      <c r="E22" s="1518"/>
      <c r="F22" s="1518"/>
      <c r="G22" s="1518"/>
      <c r="H22" s="1518"/>
      <c r="I22" s="1518"/>
      <c r="J22" s="1518"/>
      <c r="K22" s="2451"/>
      <c r="L22" s="1152"/>
      <c r="M22" s="2459"/>
    </row>
    <row r="23" spans="1:18" s="2461" customFormat="1" ht="12.75" customHeight="1">
      <c r="B23" s="4408" t="s">
        <v>2113</v>
      </c>
      <c r="C23" s="3472"/>
      <c r="D23" s="3472"/>
      <c r="E23" s="3472"/>
      <c r="F23" s="3472"/>
      <c r="G23" s="3472"/>
      <c r="H23" s="3472"/>
      <c r="I23" s="3472"/>
      <c r="J23" s="3472"/>
      <c r="K23" s="2462"/>
      <c r="L23" s="2463"/>
      <c r="M23" s="2464"/>
    </row>
    <row r="24" spans="1:18" s="2434" customFormat="1" ht="12.75" customHeight="1">
      <c r="B24" s="4351" t="s">
        <v>3024</v>
      </c>
      <c r="C24" s="4351"/>
      <c r="D24" s="4351"/>
      <c r="E24" s="4351"/>
      <c r="F24" s="4351"/>
      <c r="G24" s="4351"/>
      <c r="H24" s="4351"/>
      <c r="I24" s="4351"/>
      <c r="J24" s="4351"/>
      <c r="K24" s="2465"/>
      <c r="L24" s="2466"/>
      <c r="M24" s="2464"/>
    </row>
    <row r="25" spans="1:18" s="2467" customFormat="1" ht="12.75" customHeight="1">
      <c r="B25" s="4391" t="s">
        <v>3025</v>
      </c>
      <c r="C25" s="4391"/>
      <c r="D25" s="4391"/>
      <c r="E25" s="4391"/>
      <c r="F25" s="4391"/>
      <c r="G25" s="4391"/>
      <c r="H25" s="4391"/>
      <c r="I25" s="4391"/>
      <c r="J25" s="4391"/>
      <c r="K25" s="2468"/>
      <c r="L25" s="2469"/>
      <c r="M25" s="2470"/>
    </row>
    <row r="26" spans="1:18" s="2467" customFormat="1" ht="12.75" customHeight="1">
      <c r="B26" s="4350" t="s">
        <v>3053</v>
      </c>
      <c r="C26" s="4350"/>
      <c r="D26" s="4350"/>
      <c r="E26" s="4350"/>
      <c r="F26" s="4350"/>
      <c r="G26" s="4350"/>
      <c r="H26" s="4350"/>
      <c r="I26" s="4350"/>
      <c r="J26" s="4350"/>
      <c r="K26" s="2468"/>
      <c r="L26" s="2471"/>
      <c r="M26" s="2469"/>
    </row>
    <row r="27" spans="1:18" s="2467" customFormat="1" ht="12.75" customHeight="1">
      <c r="B27" s="4410" t="s">
        <v>3054</v>
      </c>
      <c r="C27" s="4410"/>
      <c r="D27" s="4410"/>
      <c r="E27" s="4410"/>
      <c r="F27" s="4410"/>
      <c r="G27" s="4410"/>
      <c r="H27" s="4410"/>
      <c r="I27" s="4410"/>
      <c r="J27" s="4410"/>
      <c r="K27" s="2472"/>
      <c r="L27" s="2471"/>
      <c r="M27" s="2469"/>
    </row>
    <row r="28" spans="1:18" ht="12.75" customHeight="1">
      <c r="B28" s="2473"/>
      <c r="C28" s="2473"/>
      <c r="D28" s="2473"/>
      <c r="E28" s="2473"/>
      <c r="F28" s="2473"/>
      <c r="G28" s="2473"/>
      <c r="H28" s="2473"/>
      <c r="I28" s="2473"/>
      <c r="J28" s="2473"/>
      <c r="K28" s="2474"/>
      <c r="M28" s="1574"/>
    </row>
    <row r="29" spans="1:18" ht="12.75" customHeight="1">
      <c r="B29" s="3434" t="s">
        <v>2116</v>
      </c>
      <c r="C29" s="3434"/>
      <c r="D29" s="3434"/>
      <c r="E29" s="3434"/>
      <c r="F29" s="3434"/>
      <c r="G29" s="3434"/>
      <c r="H29" s="3434"/>
      <c r="I29" s="3434"/>
      <c r="J29" s="3434"/>
      <c r="K29" s="2474"/>
      <c r="M29" s="1574"/>
    </row>
    <row r="30" spans="1:18" ht="12.75" customHeight="1">
      <c r="B30" s="4280" t="s">
        <v>3030</v>
      </c>
      <c r="C30" s="4280"/>
      <c r="D30" s="2473"/>
      <c r="E30" s="2473"/>
      <c r="F30" s="2473"/>
      <c r="G30" s="2473"/>
      <c r="H30" s="2473"/>
      <c r="I30" s="2473"/>
      <c r="J30" s="2473"/>
      <c r="K30" s="2474"/>
      <c r="M30" s="1574"/>
    </row>
    <row r="31" spans="1:18" ht="12.75" customHeight="1">
      <c r="B31" s="4280" t="s">
        <v>3055</v>
      </c>
      <c r="C31" s="4280"/>
      <c r="D31" s="2473"/>
      <c r="E31" s="2473"/>
      <c r="F31" s="2473"/>
      <c r="G31" s="2473"/>
      <c r="H31" s="2473"/>
      <c r="I31" s="2473"/>
      <c r="J31" s="2473"/>
      <c r="K31" s="2474"/>
      <c r="M31" s="1574"/>
    </row>
    <row r="32" spans="1:18" ht="12.75" customHeight="1">
      <c r="B32" s="2473"/>
      <c r="C32" s="2473"/>
      <c r="D32" s="2473"/>
      <c r="E32" s="2473"/>
      <c r="F32" s="2473"/>
      <c r="G32" s="2473"/>
      <c r="H32" s="2473"/>
      <c r="I32" s="2473"/>
      <c r="J32" s="2473"/>
      <c r="K32" s="2474"/>
      <c r="M32" s="1574"/>
    </row>
    <row r="33" ht="12.75" customHeight="1"/>
  </sheetData>
  <mergeCells count="16">
    <mergeCell ref="B30:C30"/>
    <mergeCell ref="B31:C31"/>
    <mergeCell ref="B23:J23"/>
    <mergeCell ref="B24:J24"/>
    <mergeCell ref="B25:J25"/>
    <mergeCell ref="B26:J26"/>
    <mergeCell ref="B27:J27"/>
    <mergeCell ref="B29:J29"/>
    <mergeCell ref="C20:C21"/>
    <mergeCell ref="D20:F20"/>
    <mergeCell ref="G20:J20"/>
    <mergeCell ref="B1:J1"/>
    <mergeCell ref="B2:J2"/>
    <mergeCell ref="C4:C5"/>
    <mergeCell ref="D4:F4"/>
    <mergeCell ref="G4:J4"/>
  </mergeCells>
  <conditionalFormatting sqref="K1:K1048576">
    <cfRule type="cellIs" dxfId="57" priority="1" stopIfTrue="1" operator="notEqual">
      <formula>0</formula>
    </cfRule>
  </conditionalFormatting>
  <hyperlinks>
    <hyperlink ref="B30" r:id="rId1"/>
    <hyperlink ref="B31" r:id="rId2"/>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3"/>
  <headerFooter alignWithMargins="0"/>
</worksheet>
</file>

<file path=xl/worksheets/sheet171.xml><?xml version="1.0" encoding="utf-8"?>
<worksheet xmlns="http://schemas.openxmlformats.org/spreadsheetml/2006/main" xmlns:r="http://schemas.openxmlformats.org/officeDocument/2006/relationships">
  <sheetPr>
    <pageSetUpPr fitToPage="1"/>
  </sheetPr>
  <dimension ref="A1:N40"/>
  <sheetViews>
    <sheetView showGridLines="0" workbookViewId="0">
      <selection activeCell="B2" sqref="B2:K2"/>
    </sheetView>
  </sheetViews>
  <sheetFormatPr defaultRowHeight="11.25" customHeight="1"/>
  <cols>
    <col min="1" max="1" width="6.7109375" style="1574" customWidth="1"/>
    <col min="2" max="2" width="20.7109375" style="1574" customWidth="1"/>
    <col min="3" max="3" width="11.7109375" style="1589" customWidth="1"/>
    <col min="4" max="11" width="11.7109375" style="1574" customWidth="1"/>
    <col min="12" max="12" width="6.7109375" style="1574" customWidth="1"/>
    <col min="13" max="13" width="13.140625" style="1574" bestFit="1" customWidth="1"/>
    <col min="14" max="14" width="4.85546875" style="1574" bestFit="1" customWidth="1"/>
    <col min="15" max="16384" width="9.140625" style="1574"/>
  </cols>
  <sheetData>
    <row r="1" spans="1:14" s="2475" customFormat="1" ht="30" customHeight="1">
      <c r="B1" s="4416" t="s">
        <v>3056</v>
      </c>
      <c r="C1" s="4416"/>
      <c r="D1" s="4416"/>
      <c r="E1" s="4416"/>
      <c r="F1" s="4416"/>
      <c r="G1" s="4416"/>
      <c r="H1" s="4416"/>
      <c r="I1" s="4416"/>
      <c r="J1" s="4416"/>
      <c r="K1" s="4416"/>
    </row>
    <row r="2" spans="1:14" s="2475" customFormat="1" ht="30" customHeight="1">
      <c r="B2" s="4416" t="s">
        <v>3057</v>
      </c>
      <c r="C2" s="4416"/>
      <c r="D2" s="4416"/>
      <c r="E2" s="4416"/>
      <c r="F2" s="4416"/>
      <c r="G2" s="4416"/>
      <c r="H2" s="4416"/>
      <c r="I2" s="4416"/>
      <c r="J2" s="4416"/>
      <c r="K2" s="4416"/>
    </row>
    <row r="3" spans="1:14" s="2475" customFormat="1" ht="12.75" customHeight="1">
      <c r="B3" s="2445" t="s">
        <v>2396</v>
      </c>
      <c r="C3" s="2476"/>
      <c r="D3" s="2443"/>
      <c r="E3" s="2443"/>
      <c r="F3" s="2443"/>
      <c r="G3" s="2443"/>
      <c r="H3" s="2443"/>
      <c r="I3" s="2443"/>
      <c r="J3" s="2443"/>
      <c r="K3" s="2447" t="s">
        <v>2397</v>
      </c>
      <c r="M3" s="1972" t="s">
        <v>2512</v>
      </c>
    </row>
    <row r="4" spans="1:14" s="1606" customFormat="1" ht="27" customHeight="1">
      <c r="A4" s="1605"/>
      <c r="B4" s="4399"/>
      <c r="C4" s="3861" t="s">
        <v>3009</v>
      </c>
      <c r="D4" s="4417"/>
      <c r="E4" s="3851" t="s">
        <v>3010</v>
      </c>
      <c r="F4" s="3852"/>
      <c r="G4" s="3852"/>
      <c r="H4" s="3852"/>
      <c r="I4" s="4418"/>
      <c r="J4" s="3851" t="s">
        <v>3011</v>
      </c>
      <c r="K4" s="3852"/>
      <c r="L4" s="1605"/>
    </row>
    <row r="5" spans="1:14" s="1606" customFormat="1" ht="21" customHeight="1">
      <c r="A5" s="1605"/>
      <c r="B5" s="4400"/>
      <c r="C5" s="4419" t="s">
        <v>2226</v>
      </c>
      <c r="D5" s="4419" t="s">
        <v>3012</v>
      </c>
      <c r="E5" s="3867" t="s">
        <v>3009</v>
      </c>
      <c r="F5" s="3867"/>
      <c r="G5" s="3867"/>
      <c r="H5" s="3867"/>
      <c r="I5" s="4422" t="s">
        <v>3013</v>
      </c>
      <c r="J5" s="3851" t="s">
        <v>3009</v>
      </c>
      <c r="K5" s="3852"/>
      <c r="L5" s="1605"/>
    </row>
    <row r="6" spans="1:14" s="1606" customFormat="1" ht="21" customHeight="1">
      <c r="A6" s="1605"/>
      <c r="B6" s="4400"/>
      <c r="C6" s="4420"/>
      <c r="D6" s="4420"/>
      <c r="E6" s="3867" t="s">
        <v>2226</v>
      </c>
      <c r="F6" s="3861" t="s">
        <v>3012</v>
      </c>
      <c r="G6" s="4425"/>
      <c r="H6" s="4417"/>
      <c r="I6" s="4423"/>
      <c r="J6" s="4419" t="s">
        <v>2226</v>
      </c>
      <c r="K6" s="3861" t="s">
        <v>3012</v>
      </c>
      <c r="L6" s="1152"/>
      <c r="M6" s="1152"/>
      <c r="N6" s="1152"/>
    </row>
    <row r="7" spans="1:14" s="1606" customFormat="1" ht="21" customHeight="1">
      <c r="A7" s="1605"/>
      <c r="B7" s="4400"/>
      <c r="C7" s="4420"/>
      <c r="D7" s="4420"/>
      <c r="E7" s="3867"/>
      <c r="F7" s="4419" t="s">
        <v>2226</v>
      </c>
      <c r="G7" s="3867" t="s">
        <v>1969</v>
      </c>
      <c r="H7" s="3867"/>
      <c r="I7" s="4423"/>
      <c r="J7" s="4420"/>
      <c r="K7" s="4426"/>
      <c r="L7" s="1152"/>
      <c r="M7" s="1152"/>
      <c r="N7" s="1152"/>
    </row>
    <row r="8" spans="1:14" s="1606" customFormat="1" ht="21" customHeight="1">
      <c r="A8" s="1605"/>
      <c r="B8" s="4401"/>
      <c r="C8" s="4421"/>
      <c r="D8" s="4421"/>
      <c r="E8" s="3867"/>
      <c r="F8" s="4421"/>
      <c r="G8" s="996" t="s">
        <v>3014</v>
      </c>
      <c r="H8" s="996" t="s">
        <v>3015</v>
      </c>
      <c r="I8" s="4424"/>
      <c r="J8" s="4421"/>
      <c r="K8" s="3862"/>
      <c r="L8" s="1087"/>
      <c r="M8" s="1155"/>
      <c r="N8" s="2452"/>
    </row>
    <row r="9" spans="1:14" s="2422" customFormat="1" ht="21" customHeight="1">
      <c r="A9" s="2477"/>
      <c r="B9" s="1147" t="s">
        <v>2065</v>
      </c>
      <c r="C9" s="2453">
        <v>25931</v>
      </c>
      <c r="D9" s="2453">
        <v>19373</v>
      </c>
      <c r="E9" s="2453">
        <v>18977</v>
      </c>
      <c r="F9" s="2453">
        <v>14713</v>
      </c>
      <c r="G9" s="2453">
        <v>1212</v>
      </c>
      <c r="H9" s="2453">
        <v>13500</v>
      </c>
      <c r="I9" s="2453">
        <v>27746</v>
      </c>
      <c r="J9" s="2453">
        <v>6954</v>
      </c>
      <c r="K9" s="2453">
        <v>4660</v>
      </c>
      <c r="L9" s="1147"/>
      <c r="M9" s="1147"/>
      <c r="N9" s="1147"/>
    </row>
    <row r="10" spans="1:14" s="2422" customFormat="1" ht="21" customHeight="1">
      <c r="B10" s="1152" t="s">
        <v>2066</v>
      </c>
      <c r="C10" s="2456">
        <v>24666</v>
      </c>
      <c r="D10" s="2456">
        <v>18473</v>
      </c>
      <c r="E10" s="2456">
        <v>18076</v>
      </c>
      <c r="F10" s="2456">
        <v>14065</v>
      </c>
      <c r="G10" s="2456">
        <v>1177</v>
      </c>
      <c r="H10" s="2456">
        <v>12887</v>
      </c>
      <c r="I10" s="2456">
        <v>26457</v>
      </c>
      <c r="J10" s="2456">
        <v>6590</v>
      </c>
      <c r="K10" s="2456">
        <v>4408</v>
      </c>
      <c r="L10" s="1147"/>
      <c r="M10" s="1148"/>
      <c r="N10" s="1147"/>
    </row>
    <row r="11" spans="1:14" s="2457" customFormat="1" ht="21" customHeight="1">
      <c r="B11" s="1195" t="s">
        <v>2101</v>
      </c>
      <c r="C11" s="2453">
        <v>559</v>
      </c>
      <c r="D11" s="2453">
        <v>470</v>
      </c>
      <c r="E11" s="2453">
        <v>392</v>
      </c>
      <c r="F11" s="2453">
        <v>334</v>
      </c>
      <c r="G11" s="2453">
        <v>11</v>
      </c>
      <c r="H11" s="2453">
        <v>323</v>
      </c>
      <c r="I11" s="2453">
        <v>654</v>
      </c>
      <c r="J11" s="2453">
        <v>167</v>
      </c>
      <c r="K11" s="2453">
        <v>136</v>
      </c>
      <c r="L11" s="1147"/>
      <c r="M11" s="1147"/>
      <c r="N11" s="1150"/>
    </row>
    <row r="12" spans="1:14" s="2457" customFormat="1" ht="21" customHeight="1">
      <c r="B12" s="1196" t="s">
        <v>2269</v>
      </c>
      <c r="C12" s="2457">
        <v>56</v>
      </c>
      <c r="D12" s="2457">
        <v>54</v>
      </c>
      <c r="E12" s="2457">
        <v>54</v>
      </c>
      <c r="F12" s="2457">
        <v>52</v>
      </c>
      <c r="G12" s="2457">
        <v>0</v>
      </c>
      <c r="H12" s="2457">
        <v>52</v>
      </c>
      <c r="I12" s="2457">
        <v>55</v>
      </c>
      <c r="J12" s="2457">
        <v>2</v>
      </c>
      <c r="K12" s="2457">
        <v>2</v>
      </c>
      <c r="L12" s="1152"/>
      <c r="M12" s="1152"/>
      <c r="N12" s="1153"/>
    </row>
    <row r="13" spans="1:14" s="2457" customFormat="1" ht="21" customHeight="1">
      <c r="B13" s="1196" t="s">
        <v>2270</v>
      </c>
      <c r="C13" s="2457">
        <v>69</v>
      </c>
      <c r="D13" s="2457">
        <v>54</v>
      </c>
      <c r="E13" s="2457">
        <v>48</v>
      </c>
      <c r="F13" s="2457">
        <v>39</v>
      </c>
      <c r="G13" s="2457">
        <v>0</v>
      </c>
      <c r="H13" s="2457">
        <v>39</v>
      </c>
      <c r="I13" s="2457">
        <v>44</v>
      </c>
      <c r="J13" s="2457">
        <v>21</v>
      </c>
      <c r="K13" s="2457">
        <v>15</v>
      </c>
      <c r="L13" s="1152"/>
      <c r="M13" s="1152"/>
      <c r="N13" s="1153"/>
    </row>
    <row r="14" spans="1:14" s="2457" customFormat="1" ht="21" customHeight="1">
      <c r="B14" s="1196" t="s">
        <v>2271</v>
      </c>
      <c r="C14" s="2457">
        <v>140</v>
      </c>
      <c r="D14" s="2457">
        <v>128</v>
      </c>
      <c r="E14" s="2457">
        <v>92</v>
      </c>
      <c r="F14" s="2457">
        <v>85</v>
      </c>
      <c r="G14" s="2457">
        <v>7</v>
      </c>
      <c r="H14" s="2457">
        <v>78</v>
      </c>
      <c r="I14" s="2457">
        <v>284</v>
      </c>
      <c r="J14" s="2457">
        <v>48</v>
      </c>
      <c r="K14" s="2457">
        <v>43</v>
      </c>
      <c r="L14" s="1152"/>
      <c r="M14" s="1152"/>
      <c r="N14" s="1153"/>
    </row>
    <row r="15" spans="1:14" s="2457" customFormat="1" ht="21" customHeight="1">
      <c r="B15" s="1196" t="s">
        <v>2272</v>
      </c>
      <c r="C15" s="2457">
        <v>78</v>
      </c>
      <c r="D15" s="2457">
        <v>49</v>
      </c>
      <c r="E15" s="2457">
        <v>43</v>
      </c>
      <c r="F15" s="2457">
        <v>26</v>
      </c>
      <c r="G15" s="2457">
        <v>0</v>
      </c>
      <c r="H15" s="2457">
        <v>26</v>
      </c>
      <c r="I15" s="2457">
        <v>29</v>
      </c>
      <c r="J15" s="2457">
        <v>35</v>
      </c>
      <c r="K15" s="2457">
        <v>23</v>
      </c>
      <c r="L15" s="1152"/>
      <c r="M15" s="1152"/>
      <c r="N15" s="1153"/>
    </row>
    <row r="16" spans="1:14" s="2457" customFormat="1" ht="21" customHeight="1">
      <c r="B16" s="1196" t="s">
        <v>2273</v>
      </c>
      <c r="C16" s="2457">
        <v>54</v>
      </c>
      <c r="D16" s="2457">
        <v>44</v>
      </c>
      <c r="E16" s="2457">
        <v>29</v>
      </c>
      <c r="F16" s="2457">
        <v>22</v>
      </c>
      <c r="G16" s="2457">
        <v>0</v>
      </c>
      <c r="H16" s="2457">
        <v>22</v>
      </c>
      <c r="I16" s="2457">
        <v>22</v>
      </c>
      <c r="J16" s="2457">
        <v>25</v>
      </c>
      <c r="K16" s="2457">
        <v>22</v>
      </c>
      <c r="L16" s="1152"/>
      <c r="M16" s="1152"/>
      <c r="N16" s="1153"/>
    </row>
    <row r="17" spans="1:14" s="2457" customFormat="1" ht="21" customHeight="1">
      <c r="B17" s="1196" t="s">
        <v>2274</v>
      </c>
      <c r="C17" s="2457">
        <v>1</v>
      </c>
      <c r="D17" s="2457">
        <v>1</v>
      </c>
      <c r="E17" s="2457">
        <v>1</v>
      </c>
      <c r="F17" s="2457">
        <v>1</v>
      </c>
      <c r="G17" s="2457">
        <v>0</v>
      </c>
      <c r="H17" s="2457">
        <v>1</v>
      </c>
      <c r="I17" s="2457">
        <v>1</v>
      </c>
      <c r="J17" s="2457">
        <v>0</v>
      </c>
      <c r="K17" s="2457">
        <v>0</v>
      </c>
      <c r="L17" s="1152"/>
      <c r="M17" s="1152"/>
      <c r="N17" s="1153"/>
    </row>
    <row r="18" spans="1:14" s="2457" customFormat="1" ht="21" customHeight="1">
      <c r="B18" s="1196" t="s">
        <v>2275</v>
      </c>
      <c r="C18" s="2457">
        <v>24</v>
      </c>
      <c r="D18" s="2457">
        <v>24</v>
      </c>
      <c r="E18" s="2457">
        <v>21</v>
      </c>
      <c r="F18" s="2457">
        <v>21</v>
      </c>
      <c r="G18" s="2457">
        <v>1</v>
      </c>
      <c r="H18" s="2457">
        <v>20</v>
      </c>
      <c r="I18" s="2457">
        <v>25</v>
      </c>
      <c r="J18" s="2457">
        <v>3</v>
      </c>
      <c r="K18" s="2457">
        <v>3</v>
      </c>
      <c r="L18" s="1152"/>
      <c r="M18" s="1152"/>
      <c r="N18" s="1153"/>
    </row>
    <row r="19" spans="1:14" s="2457" customFormat="1" ht="21" customHeight="1">
      <c r="B19" s="1196" t="s">
        <v>2276</v>
      </c>
      <c r="C19" s="2457">
        <v>71</v>
      </c>
      <c r="D19" s="2457">
        <v>59</v>
      </c>
      <c r="E19" s="2457">
        <v>49</v>
      </c>
      <c r="F19" s="2457">
        <v>41</v>
      </c>
      <c r="G19" s="2457">
        <v>3</v>
      </c>
      <c r="H19" s="2457">
        <v>38</v>
      </c>
      <c r="I19" s="2457">
        <v>146</v>
      </c>
      <c r="J19" s="2457">
        <v>22</v>
      </c>
      <c r="K19" s="2457">
        <v>18</v>
      </c>
      <c r="L19" s="1152"/>
      <c r="M19" s="1152"/>
      <c r="N19" s="1153"/>
    </row>
    <row r="20" spans="1:14" s="2457" customFormat="1" ht="21" customHeight="1">
      <c r="B20" s="1196" t="s">
        <v>2277</v>
      </c>
      <c r="C20" s="2457">
        <v>20</v>
      </c>
      <c r="D20" s="2457">
        <v>16</v>
      </c>
      <c r="E20" s="2457">
        <v>13</v>
      </c>
      <c r="F20" s="2457">
        <v>10</v>
      </c>
      <c r="G20" s="2457">
        <v>0</v>
      </c>
      <c r="H20" s="2457">
        <v>10</v>
      </c>
      <c r="I20" s="2457">
        <v>10</v>
      </c>
      <c r="J20" s="2457">
        <v>7</v>
      </c>
      <c r="K20" s="2457">
        <v>6</v>
      </c>
      <c r="L20" s="1152"/>
      <c r="M20" s="1152"/>
      <c r="N20" s="1153"/>
    </row>
    <row r="21" spans="1:14" s="2457" customFormat="1" ht="21" customHeight="1">
      <c r="B21" s="1196" t="s">
        <v>2278</v>
      </c>
      <c r="C21" s="2457">
        <v>19</v>
      </c>
      <c r="D21" s="2457">
        <v>17</v>
      </c>
      <c r="E21" s="2457">
        <v>16</v>
      </c>
      <c r="F21" s="2457">
        <v>14</v>
      </c>
      <c r="G21" s="2457">
        <v>0</v>
      </c>
      <c r="H21" s="2457">
        <v>14</v>
      </c>
      <c r="I21" s="2457">
        <v>14</v>
      </c>
      <c r="J21" s="2457">
        <v>3</v>
      </c>
      <c r="K21" s="2457">
        <v>3</v>
      </c>
      <c r="L21" s="1152"/>
      <c r="M21" s="1152"/>
      <c r="N21" s="1153"/>
    </row>
    <row r="22" spans="1:14" s="2457" customFormat="1" ht="21" customHeight="1">
      <c r="B22" s="1197" t="s">
        <v>2279</v>
      </c>
      <c r="C22" s="2457">
        <v>27</v>
      </c>
      <c r="D22" s="2457">
        <v>24</v>
      </c>
      <c r="E22" s="2457">
        <v>26</v>
      </c>
      <c r="F22" s="2457">
        <v>23</v>
      </c>
      <c r="G22" s="2457">
        <v>0</v>
      </c>
      <c r="H22" s="2457">
        <v>23</v>
      </c>
      <c r="I22" s="2457">
        <v>24</v>
      </c>
      <c r="J22" s="2457">
        <v>1</v>
      </c>
      <c r="K22" s="2457">
        <v>1</v>
      </c>
      <c r="L22" s="1152"/>
      <c r="M22" s="1087"/>
      <c r="N22" s="1155"/>
    </row>
    <row r="23" spans="1:14" s="1606" customFormat="1" ht="27" customHeight="1">
      <c r="A23" s="1605"/>
      <c r="B23" s="4399"/>
      <c r="C23" s="3861" t="s">
        <v>3016</v>
      </c>
      <c r="D23" s="4417"/>
      <c r="E23" s="4427" t="s">
        <v>3017</v>
      </c>
      <c r="F23" s="4427"/>
      <c r="G23" s="4427"/>
      <c r="H23" s="4427"/>
      <c r="I23" s="4427"/>
      <c r="J23" s="3851" t="s">
        <v>3018</v>
      </c>
      <c r="K23" s="3852"/>
      <c r="L23" s="1152"/>
      <c r="M23" s="1152"/>
      <c r="N23" s="1152"/>
    </row>
    <row r="24" spans="1:14" s="1606" customFormat="1" ht="21" customHeight="1">
      <c r="A24" s="1605"/>
      <c r="B24" s="4400"/>
      <c r="C24" s="4419" t="s">
        <v>2226</v>
      </c>
      <c r="D24" s="4419" t="s">
        <v>3019</v>
      </c>
      <c r="E24" s="3867" t="s">
        <v>3016</v>
      </c>
      <c r="F24" s="3867"/>
      <c r="G24" s="3867"/>
      <c r="H24" s="3867"/>
      <c r="I24" s="4422" t="s">
        <v>3020</v>
      </c>
      <c r="J24" s="3851" t="s">
        <v>3016</v>
      </c>
      <c r="K24" s="3852"/>
      <c r="L24" s="1152"/>
      <c r="M24" s="1152"/>
      <c r="N24" s="1152"/>
    </row>
    <row r="25" spans="1:14" s="1606" customFormat="1" ht="21" customHeight="1">
      <c r="A25" s="1605"/>
      <c r="B25" s="4400"/>
      <c r="C25" s="4420"/>
      <c r="D25" s="4420"/>
      <c r="E25" s="3867" t="s">
        <v>2226</v>
      </c>
      <c r="F25" s="3861" t="s">
        <v>3019</v>
      </c>
      <c r="G25" s="4425"/>
      <c r="H25" s="4417"/>
      <c r="I25" s="4423"/>
      <c r="J25" s="4419" t="s">
        <v>2226</v>
      </c>
      <c r="K25" s="3861" t="s">
        <v>3019</v>
      </c>
      <c r="L25" s="1152"/>
      <c r="M25" s="1152"/>
      <c r="N25" s="1152"/>
    </row>
    <row r="26" spans="1:14" s="1606" customFormat="1" ht="21" customHeight="1">
      <c r="A26" s="1605"/>
      <c r="B26" s="4400"/>
      <c r="C26" s="4420"/>
      <c r="D26" s="4420"/>
      <c r="E26" s="3867"/>
      <c r="F26" s="4419" t="s">
        <v>2226</v>
      </c>
      <c r="G26" s="3867" t="s">
        <v>1979</v>
      </c>
      <c r="H26" s="3867"/>
      <c r="I26" s="4423"/>
      <c r="J26" s="4420"/>
      <c r="K26" s="4426"/>
      <c r="L26" s="1152"/>
      <c r="M26" s="1152"/>
      <c r="N26" s="1152"/>
    </row>
    <row r="27" spans="1:14" s="1606" customFormat="1" ht="21" customHeight="1">
      <c r="A27" s="1605"/>
      <c r="B27" s="4401"/>
      <c r="C27" s="4421"/>
      <c r="D27" s="4421"/>
      <c r="E27" s="3867"/>
      <c r="F27" s="4421"/>
      <c r="G27" s="996" t="s">
        <v>3022</v>
      </c>
      <c r="H27" s="964" t="s">
        <v>3023</v>
      </c>
      <c r="I27" s="4424"/>
      <c r="J27" s="4421"/>
      <c r="K27" s="3862"/>
      <c r="L27" s="1152"/>
      <c r="M27" s="1152"/>
      <c r="N27" s="1152"/>
    </row>
    <row r="28" spans="1:14" s="1606" customFormat="1" ht="12.75" customHeight="1">
      <c r="A28" s="1605"/>
      <c r="B28" s="2432"/>
      <c r="C28" s="1018"/>
      <c r="D28" s="1018"/>
      <c r="E28" s="1081"/>
      <c r="F28" s="1018"/>
      <c r="G28" s="1081"/>
      <c r="H28" s="970"/>
      <c r="I28" s="2451"/>
      <c r="J28" s="1018"/>
      <c r="K28" s="1018"/>
      <c r="L28" s="1152"/>
      <c r="M28" s="1152"/>
      <c r="N28" s="1152"/>
    </row>
    <row r="29" spans="1:14" s="1605" customFormat="1" ht="12.75" customHeight="1">
      <c r="B29" s="4408" t="s">
        <v>2113</v>
      </c>
      <c r="C29" s="3437"/>
      <c r="D29" s="3437"/>
      <c r="E29" s="3437"/>
      <c r="F29" s="3437"/>
      <c r="G29" s="3437"/>
      <c r="H29" s="3437"/>
      <c r="I29" s="3437"/>
      <c r="J29" s="3437"/>
      <c r="K29" s="3437"/>
      <c r="L29" s="1152"/>
      <c r="M29" s="1152"/>
      <c r="N29" s="1152"/>
    </row>
    <row r="30" spans="1:14" s="2222" customFormat="1" ht="12.75" customHeight="1">
      <c r="B30" s="4351" t="s">
        <v>3058</v>
      </c>
      <c r="C30" s="4351"/>
      <c r="D30" s="4351"/>
      <c r="E30" s="4351"/>
      <c r="F30" s="4351"/>
      <c r="G30" s="4351"/>
      <c r="H30" s="4351"/>
      <c r="I30" s="4351"/>
      <c r="J30" s="4351"/>
      <c r="K30" s="4351"/>
      <c r="L30" s="1152"/>
      <c r="M30" s="1087"/>
      <c r="N30" s="1087"/>
    </row>
    <row r="31" spans="1:14" s="2376" customFormat="1" ht="12.75" customHeight="1">
      <c r="B31" s="4391" t="s">
        <v>3059</v>
      </c>
      <c r="C31" s="4391"/>
      <c r="D31" s="4391"/>
      <c r="E31" s="4391"/>
      <c r="F31" s="4391"/>
      <c r="G31" s="4391"/>
      <c r="H31" s="4391"/>
      <c r="I31" s="4391"/>
      <c r="J31" s="4391"/>
      <c r="K31" s="4391"/>
      <c r="L31" s="1152"/>
      <c r="M31" s="1087"/>
      <c r="N31" s="1087"/>
    </row>
    <row r="32" spans="1:14" ht="22.5" customHeight="1">
      <c r="B32" s="4428" t="s">
        <v>3060</v>
      </c>
      <c r="C32" s="4428"/>
      <c r="D32" s="4428"/>
      <c r="E32" s="4428"/>
      <c r="F32" s="4428"/>
      <c r="G32" s="4428"/>
      <c r="H32" s="4428"/>
      <c r="I32" s="4428"/>
      <c r="J32" s="4428"/>
      <c r="K32" s="4428"/>
    </row>
    <row r="33" spans="2:11" ht="22.5" customHeight="1">
      <c r="B33" s="4428" t="s">
        <v>3061</v>
      </c>
      <c r="C33" s="4428"/>
      <c r="D33" s="4428"/>
      <c r="E33" s="4428"/>
      <c r="F33" s="4428"/>
      <c r="G33" s="4428"/>
      <c r="H33" s="4428"/>
      <c r="I33" s="4428"/>
      <c r="J33" s="4428"/>
      <c r="K33" s="4428"/>
    </row>
    <row r="34" spans="2:11" ht="12.75" customHeight="1">
      <c r="C34" s="1206"/>
      <c r="D34" s="1206"/>
      <c r="E34" s="1206"/>
      <c r="F34" s="1206"/>
      <c r="G34" s="1206"/>
      <c r="H34" s="1206"/>
      <c r="I34" s="1206"/>
      <c r="J34" s="1206"/>
      <c r="K34" s="1157"/>
    </row>
    <row r="35" spans="2:11" ht="12.75" customHeight="1">
      <c r="B35" s="3434" t="s">
        <v>2116</v>
      </c>
      <c r="C35" s="3434"/>
      <c r="D35" s="3434"/>
      <c r="E35" s="3434"/>
      <c r="F35" s="3434"/>
      <c r="G35" s="3434"/>
      <c r="H35" s="3434"/>
      <c r="I35" s="3434"/>
      <c r="J35" s="3434"/>
      <c r="K35" s="3434"/>
    </row>
    <row r="36" spans="2:11" ht="12.75" customHeight="1">
      <c r="B36" s="4280" t="s">
        <v>3062</v>
      </c>
      <c r="C36" s="4280"/>
      <c r="D36" s="4280" t="s">
        <v>3063</v>
      </c>
      <c r="E36" s="4280"/>
      <c r="F36" s="4280"/>
      <c r="G36" s="1157"/>
      <c r="H36" s="1157"/>
      <c r="I36" s="1157"/>
      <c r="J36" s="1157"/>
    </row>
    <row r="37" spans="2:11" ht="12.75" customHeight="1">
      <c r="B37" s="4280" t="s">
        <v>3064</v>
      </c>
      <c r="C37" s="4280"/>
      <c r="D37" s="4280" t="s">
        <v>3065</v>
      </c>
      <c r="E37" s="4280"/>
      <c r="F37" s="4280"/>
    </row>
    <row r="38" spans="2:11" ht="12.75" customHeight="1">
      <c r="B38" s="1988"/>
    </row>
    <row r="39" spans="2:11" ht="12.75" customHeight="1"/>
    <row r="40" spans="2:11" ht="12.75" customHeight="1"/>
  </sheetData>
  <mergeCells count="42">
    <mergeCell ref="G26:H26"/>
    <mergeCell ref="B37:C37"/>
    <mergeCell ref="D37:F37"/>
    <mergeCell ref="B30:K30"/>
    <mergeCell ref="B31:K31"/>
    <mergeCell ref="B32:K32"/>
    <mergeCell ref="B33:K33"/>
    <mergeCell ref="B35:K35"/>
    <mergeCell ref="B36:C36"/>
    <mergeCell ref="D36:F36"/>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s>
  <conditionalFormatting sqref="C34:J34 G36:J36">
    <cfRule type="cellIs" dxfId="56" priority="1" stopIfTrue="1" operator="notEqual">
      <formula>0</formula>
    </cfRule>
  </conditionalFormatting>
  <hyperlinks>
    <hyperlink ref="B36" r:id="rId1"/>
    <hyperlink ref="B37" r:id="rId2"/>
    <hyperlink ref="D36" r:id="rId3"/>
    <hyperlink ref="D37" r:id="rId4"/>
    <hyperlink ref="M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5"/>
  <headerFooter alignWithMargins="0"/>
</worksheet>
</file>

<file path=xl/worksheets/sheet172.xml><?xml version="1.0" encoding="utf-8"?>
<worksheet xmlns="http://schemas.openxmlformats.org/spreadsheetml/2006/main" xmlns:r="http://schemas.openxmlformats.org/officeDocument/2006/relationships">
  <sheetPr>
    <pageSetUpPr fitToPage="1"/>
  </sheetPr>
  <dimension ref="A1:N31"/>
  <sheetViews>
    <sheetView showGridLines="0" workbookViewId="0">
      <selection activeCell="B2" sqref="B2:J2"/>
    </sheetView>
  </sheetViews>
  <sheetFormatPr defaultRowHeight="11.25"/>
  <cols>
    <col min="1" max="1" width="6.7109375" style="1574" customWidth="1"/>
    <col min="2" max="2" width="20.7109375" style="1574" customWidth="1"/>
    <col min="3" max="10" width="12.7109375" style="1574" customWidth="1"/>
    <col min="11" max="11" width="6.7109375" style="2228" customWidth="1"/>
    <col min="12" max="12" width="13.140625" style="1574" bestFit="1" customWidth="1"/>
    <col min="13" max="13" width="9.28515625" style="1574" bestFit="1" customWidth="1"/>
    <col min="14" max="14" width="4.85546875" style="1574" bestFit="1" customWidth="1"/>
    <col min="15" max="15" width="5.5703125" style="1574" customWidth="1"/>
    <col min="16" max="16" width="5.140625" style="1574" customWidth="1"/>
    <col min="17" max="17" width="5.7109375" style="1574" customWidth="1"/>
    <col min="18" max="16384" width="9.140625" style="1574"/>
  </cols>
  <sheetData>
    <row r="1" spans="1:14" s="1606" customFormat="1" ht="30" customHeight="1">
      <c r="B1" s="4416" t="s">
        <v>3066</v>
      </c>
      <c r="C1" s="4416"/>
      <c r="D1" s="4416"/>
      <c r="E1" s="4416"/>
      <c r="F1" s="4416"/>
      <c r="G1" s="4416"/>
      <c r="H1" s="4416"/>
      <c r="I1" s="4416"/>
      <c r="J1" s="4416"/>
      <c r="K1" s="2478"/>
    </row>
    <row r="2" spans="1:14" s="1606" customFormat="1" ht="30" customHeight="1">
      <c r="B2" s="4416" t="s">
        <v>3067</v>
      </c>
      <c r="C2" s="4416"/>
      <c r="D2" s="4416"/>
      <c r="E2" s="4416"/>
      <c r="F2" s="4416"/>
      <c r="G2" s="4416"/>
      <c r="H2" s="4416"/>
      <c r="I2" s="4416"/>
      <c r="J2" s="4416"/>
      <c r="K2" s="2478"/>
    </row>
    <row r="3" spans="1:14" s="1606" customFormat="1" ht="12.75" customHeight="1">
      <c r="B3" s="2445" t="s">
        <v>2396</v>
      </c>
      <c r="C3" s="2443"/>
      <c r="D3" s="2443"/>
      <c r="E3" s="2443"/>
      <c r="F3" s="2443"/>
      <c r="G3" s="2443"/>
      <c r="H3" s="2443"/>
      <c r="I3" s="2443"/>
      <c r="J3" s="2447" t="s">
        <v>2397</v>
      </c>
      <c r="K3" s="2479"/>
      <c r="L3" s="1972" t="s">
        <v>2512</v>
      </c>
      <c r="N3" s="2383"/>
    </row>
    <row r="4" spans="1:14" s="1606" customFormat="1" ht="21" customHeight="1">
      <c r="A4" s="1605"/>
      <c r="B4" s="2448"/>
      <c r="C4" s="4411" t="s">
        <v>2226</v>
      </c>
      <c r="D4" s="4390" t="s">
        <v>3035</v>
      </c>
      <c r="E4" s="4413"/>
      <c r="F4" s="4414"/>
      <c r="G4" s="4390" t="s">
        <v>3036</v>
      </c>
      <c r="H4" s="4413"/>
      <c r="I4" s="4413"/>
      <c r="J4" s="4413"/>
      <c r="K4" s="2449"/>
      <c r="L4" s="1152"/>
      <c r="N4" s="2460"/>
    </row>
    <row r="5" spans="1:14" s="1606" customFormat="1" ht="21" customHeight="1">
      <c r="A5" s="1605"/>
      <c r="B5" s="2450"/>
      <c r="C5" s="4412"/>
      <c r="D5" s="1514" t="s">
        <v>3037</v>
      </c>
      <c r="E5" s="1514" t="s">
        <v>3038</v>
      </c>
      <c r="F5" s="1514" t="s">
        <v>3039</v>
      </c>
      <c r="G5" s="1514" t="s">
        <v>3040</v>
      </c>
      <c r="H5" s="1514" t="s">
        <v>3041</v>
      </c>
      <c r="I5" s="1514" t="s">
        <v>3042</v>
      </c>
      <c r="J5" s="1515" t="s">
        <v>3043</v>
      </c>
      <c r="K5" s="2449"/>
      <c r="L5" s="1087"/>
      <c r="M5" s="2420"/>
      <c r="N5" s="2421"/>
    </row>
    <row r="6" spans="1:14" s="2422" customFormat="1" ht="21" customHeight="1">
      <c r="B6" s="1147" t="s">
        <v>2065</v>
      </c>
      <c r="C6" s="2453">
        <v>27746</v>
      </c>
      <c r="D6" s="2453">
        <v>15053</v>
      </c>
      <c r="E6" s="2453">
        <v>12131</v>
      </c>
      <c r="F6" s="2453">
        <v>562</v>
      </c>
      <c r="G6" s="2453">
        <v>3375</v>
      </c>
      <c r="H6" s="2453">
        <v>6627</v>
      </c>
      <c r="I6" s="2453">
        <v>12313</v>
      </c>
      <c r="J6" s="2453">
        <v>5431</v>
      </c>
      <c r="K6" s="2480"/>
      <c r="L6" s="2200"/>
      <c r="M6" s="1147"/>
      <c r="N6" s="1147"/>
    </row>
    <row r="7" spans="1:14" s="2422" customFormat="1" ht="21" customHeight="1">
      <c r="B7" s="1152" t="s">
        <v>2066</v>
      </c>
      <c r="C7" s="2456">
        <v>26457</v>
      </c>
      <c r="D7" s="2456">
        <v>14409</v>
      </c>
      <c r="E7" s="2456">
        <v>11549</v>
      </c>
      <c r="F7" s="2456">
        <v>499</v>
      </c>
      <c r="G7" s="2456">
        <v>3235</v>
      </c>
      <c r="H7" s="2456">
        <v>6161</v>
      </c>
      <c r="I7" s="2456">
        <v>11789</v>
      </c>
      <c r="J7" s="2456">
        <v>5272</v>
      </c>
      <c r="K7" s="2480"/>
      <c r="L7" s="2200"/>
      <c r="M7" s="1148"/>
      <c r="N7" s="1147"/>
    </row>
    <row r="8" spans="1:14" s="2457" customFormat="1" ht="21" customHeight="1">
      <c r="B8" s="1195" t="s">
        <v>2101</v>
      </c>
      <c r="C8" s="2453">
        <v>654</v>
      </c>
      <c r="D8" s="2481">
        <v>329</v>
      </c>
      <c r="E8" s="2481">
        <v>324</v>
      </c>
      <c r="F8" s="2481">
        <v>1</v>
      </c>
      <c r="G8" s="2453">
        <v>50</v>
      </c>
      <c r="H8" s="2453">
        <v>242</v>
      </c>
      <c r="I8" s="2453">
        <v>291</v>
      </c>
      <c r="J8" s="2453">
        <v>71</v>
      </c>
      <c r="K8" s="2480"/>
      <c r="L8" s="2200"/>
      <c r="M8" s="1147"/>
      <c r="N8" s="1150"/>
    </row>
    <row r="9" spans="1:14" s="2422" customFormat="1" ht="21" customHeight="1">
      <c r="B9" s="1196" t="s">
        <v>2269</v>
      </c>
      <c r="C9" s="2457">
        <v>55</v>
      </c>
      <c r="D9" s="2482">
        <v>43</v>
      </c>
      <c r="E9" s="2482">
        <v>12</v>
      </c>
      <c r="F9" s="2482">
        <v>0</v>
      </c>
      <c r="G9" s="2457">
        <v>3</v>
      </c>
      <c r="H9" s="2457">
        <v>15</v>
      </c>
      <c r="I9" s="2457">
        <v>30</v>
      </c>
      <c r="J9" s="2457">
        <v>7</v>
      </c>
      <c r="K9" s="2480"/>
      <c r="L9" s="2198"/>
      <c r="M9" s="1152"/>
      <c r="N9" s="1153"/>
    </row>
    <row r="10" spans="1:14" s="2457" customFormat="1" ht="21" customHeight="1">
      <c r="B10" s="1196" t="s">
        <v>2270</v>
      </c>
      <c r="C10" s="2457">
        <v>44</v>
      </c>
      <c r="D10" s="2482">
        <v>44</v>
      </c>
      <c r="E10" s="2482">
        <v>0</v>
      </c>
      <c r="F10" s="2482">
        <v>0</v>
      </c>
      <c r="G10" s="2457">
        <v>0</v>
      </c>
      <c r="H10" s="2457">
        <v>5</v>
      </c>
      <c r="I10" s="2457">
        <v>35</v>
      </c>
      <c r="J10" s="2457">
        <v>4</v>
      </c>
      <c r="K10" s="2480"/>
      <c r="L10" s="2198"/>
      <c r="M10" s="1152"/>
      <c r="N10" s="1153"/>
    </row>
    <row r="11" spans="1:14" s="2457" customFormat="1" ht="21" customHeight="1">
      <c r="B11" s="1196" t="s">
        <v>2271</v>
      </c>
      <c r="C11" s="2457">
        <v>284</v>
      </c>
      <c r="D11" s="2482">
        <v>90</v>
      </c>
      <c r="E11" s="2482">
        <v>193</v>
      </c>
      <c r="F11" s="2482">
        <v>1</v>
      </c>
      <c r="G11" s="2457">
        <v>21</v>
      </c>
      <c r="H11" s="2457">
        <v>135</v>
      </c>
      <c r="I11" s="2457">
        <v>101</v>
      </c>
      <c r="J11" s="2457">
        <v>27</v>
      </c>
      <c r="K11" s="2480"/>
      <c r="L11" s="2198"/>
      <c r="M11" s="1152"/>
      <c r="N11" s="1153"/>
    </row>
    <row r="12" spans="1:14" s="2457" customFormat="1" ht="21" customHeight="1">
      <c r="B12" s="1196" t="s">
        <v>2272</v>
      </c>
      <c r="C12" s="2457">
        <v>29</v>
      </c>
      <c r="D12" s="2482">
        <v>29</v>
      </c>
      <c r="E12" s="2482">
        <v>0</v>
      </c>
      <c r="F12" s="2482">
        <v>0</v>
      </c>
      <c r="G12" s="2457">
        <v>0</v>
      </c>
      <c r="H12" s="2457">
        <v>8</v>
      </c>
      <c r="I12" s="2457">
        <v>19</v>
      </c>
      <c r="J12" s="2457">
        <v>2</v>
      </c>
      <c r="K12" s="2480"/>
      <c r="L12" s="2198"/>
      <c r="M12" s="1152"/>
      <c r="N12" s="1153"/>
    </row>
    <row r="13" spans="1:14" s="2457" customFormat="1" ht="21" customHeight="1">
      <c r="B13" s="1196" t="s">
        <v>2273</v>
      </c>
      <c r="C13" s="2457">
        <v>22</v>
      </c>
      <c r="D13" s="2482">
        <v>21</v>
      </c>
      <c r="E13" s="2482">
        <v>1</v>
      </c>
      <c r="F13" s="2482">
        <v>0</v>
      </c>
      <c r="G13" s="2457">
        <v>3</v>
      </c>
      <c r="H13" s="2457">
        <v>6</v>
      </c>
      <c r="I13" s="2457">
        <v>8</v>
      </c>
      <c r="J13" s="2457">
        <v>5</v>
      </c>
      <c r="K13" s="2480"/>
      <c r="L13" s="2198"/>
      <c r="M13" s="1152"/>
      <c r="N13" s="1153"/>
    </row>
    <row r="14" spans="1:14" s="2457" customFormat="1" ht="21" customHeight="1">
      <c r="B14" s="1196" t="s">
        <v>2274</v>
      </c>
      <c r="C14" s="2457">
        <v>1</v>
      </c>
      <c r="D14" s="2482">
        <v>1</v>
      </c>
      <c r="E14" s="2482">
        <v>0</v>
      </c>
      <c r="F14" s="2482">
        <v>0</v>
      </c>
      <c r="G14" s="2457">
        <v>0</v>
      </c>
      <c r="H14" s="2457">
        <v>1</v>
      </c>
      <c r="I14" s="2457">
        <v>0</v>
      </c>
      <c r="J14" s="2457">
        <v>0</v>
      </c>
      <c r="K14" s="2480"/>
      <c r="L14" s="2198"/>
      <c r="M14" s="1152"/>
      <c r="N14" s="1153"/>
    </row>
    <row r="15" spans="1:14" s="2457" customFormat="1" ht="21" customHeight="1">
      <c r="B15" s="1196" t="s">
        <v>2275</v>
      </c>
      <c r="C15" s="2457">
        <v>25</v>
      </c>
      <c r="D15" s="2482">
        <v>24</v>
      </c>
      <c r="E15" s="2482">
        <v>1</v>
      </c>
      <c r="F15" s="2482">
        <v>0</v>
      </c>
      <c r="G15" s="2457">
        <v>1</v>
      </c>
      <c r="H15" s="2457">
        <v>8</v>
      </c>
      <c r="I15" s="2457">
        <v>14</v>
      </c>
      <c r="J15" s="2457">
        <v>2</v>
      </c>
      <c r="K15" s="2480"/>
      <c r="L15" s="2198"/>
      <c r="M15" s="1152"/>
      <c r="N15" s="1153"/>
    </row>
    <row r="16" spans="1:14" s="2457" customFormat="1" ht="21" customHeight="1">
      <c r="B16" s="1196" t="s">
        <v>2276</v>
      </c>
      <c r="C16" s="2457">
        <v>146</v>
      </c>
      <c r="D16" s="2482">
        <v>38</v>
      </c>
      <c r="E16" s="2482">
        <v>108</v>
      </c>
      <c r="F16" s="2482">
        <v>0</v>
      </c>
      <c r="G16" s="2457">
        <v>19</v>
      </c>
      <c r="H16" s="2457">
        <v>56</v>
      </c>
      <c r="I16" s="2457">
        <v>58</v>
      </c>
      <c r="J16" s="2457">
        <v>13</v>
      </c>
      <c r="K16" s="2480"/>
      <c r="L16" s="2198"/>
      <c r="M16" s="1152"/>
      <c r="N16" s="1153"/>
    </row>
    <row r="17" spans="1:14" s="2457" customFormat="1" ht="21" customHeight="1">
      <c r="B17" s="1196" t="s">
        <v>2277</v>
      </c>
      <c r="C17" s="2457">
        <v>10</v>
      </c>
      <c r="D17" s="2482">
        <v>10</v>
      </c>
      <c r="E17" s="2482">
        <v>0</v>
      </c>
      <c r="F17" s="2482">
        <v>0</v>
      </c>
      <c r="G17" s="2457">
        <v>0</v>
      </c>
      <c r="H17" s="2457">
        <v>4</v>
      </c>
      <c r="I17" s="2457">
        <v>5</v>
      </c>
      <c r="J17" s="2457">
        <v>1</v>
      </c>
      <c r="K17" s="2480"/>
      <c r="L17" s="1152"/>
      <c r="M17" s="1152"/>
      <c r="N17" s="1153"/>
    </row>
    <row r="18" spans="1:14" s="2457" customFormat="1" ht="21" customHeight="1">
      <c r="B18" s="1196" t="s">
        <v>2278</v>
      </c>
      <c r="C18" s="2457">
        <v>14</v>
      </c>
      <c r="D18" s="2482">
        <v>14</v>
      </c>
      <c r="E18" s="2482">
        <v>0</v>
      </c>
      <c r="F18" s="2482">
        <v>0</v>
      </c>
      <c r="G18" s="2457">
        <v>2</v>
      </c>
      <c r="H18" s="2457">
        <v>0</v>
      </c>
      <c r="I18" s="2457">
        <v>7</v>
      </c>
      <c r="J18" s="2457">
        <v>5</v>
      </c>
      <c r="K18" s="2480"/>
      <c r="L18" s="1152"/>
      <c r="M18" s="1152"/>
      <c r="N18" s="1153"/>
    </row>
    <row r="19" spans="1:14" s="2457" customFormat="1" ht="21" customHeight="1">
      <c r="B19" s="1197" t="s">
        <v>2279</v>
      </c>
      <c r="C19" s="2457">
        <v>24</v>
      </c>
      <c r="D19" s="2483">
        <v>15</v>
      </c>
      <c r="E19" s="2483">
        <v>9</v>
      </c>
      <c r="F19" s="2483">
        <v>0</v>
      </c>
      <c r="G19" s="2457">
        <v>1</v>
      </c>
      <c r="H19" s="2457">
        <v>4</v>
      </c>
      <c r="I19" s="2457">
        <v>14</v>
      </c>
      <c r="J19" s="2457">
        <v>5</v>
      </c>
      <c r="K19" s="2480"/>
      <c r="L19" s="1152"/>
      <c r="M19" s="1087"/>
      <c r="N19" s="1155"/>
    </row>
    <row r="20" spans="1:14" s="1606" customFormat="1" ht="21" customHeight="1">
      <c r="A20" s="1605"/>
      <c r="B20" s="2448"/>
      <c r="C20" s="4422" t="s">
        <v>2226</v>
      </c>
      <c r="D20" s="4390" t="s">
        <v>3044</v>
      </c>
      <c r="E20" s="4413"/>
      <c r="F20" s="4429"/>
      <c r="G20" s="4430" t="s">
        <v>3045</v>
      </c>
      <c r="H20" s="4431"/>
      <c r="I20" s="4431"/>
      <c r="J20" s="4431"/>
      <c r="K20" s="2449"/>
      <c r="L20" s="1152"/>
      <c r="N20" s="2460"/>
    </row>
    <row r="21" spans="1:14" s="1606" customFormat="1" ht="27" customHeight="1">
      <c r="A21" s="1605"/>
      <c r="B21" s="2450"/>
      <c r="C21" s="4424"/>
      <c r="D21" s="1514" t="s">
        <v>3046</v>
      </c>
      <c r="E21" s="1514" t="s">
        <v>3047</v>
      </c>
      <c r="F21" s="1514" t="s">
        <v>3048</v>
      </c>
      <c r="G21" s="2484" t="s">
        <v>3049</v>
      </c>
      <c r="H21" s="2484" t="s">
        <v>3050</v>
      </c>
      <c r="I21" s="2484" t="s">
        <v>3051</v>
      </c>
      <c r="J21" s="2485" t="s">
        <v>3052</v>
      </c>
      <c r="K21" s="2449"/>
      <c r="L21" s="1152"/>
      <c r="M21" s="1152"/>
      <c r="N21" s="2376"/>
    </row>
    <row r="22" spans="1:14" s="1606" customFormat="1" ht="12.75" customHeight="1">
      <c r="A22" s="1605"/>
      <c r="B22" s="2460"/>
      <c r="C22" s="2451"/>
      <c r="D22" s="2451"/>
      <c r="E22" s="2451"/>
      <c r="F22" s="2451"/>
      <c r="G22" s="2451"/>
      <c r="H22" s="2451"/>
      <c r="I22" s="2451"/>
      <c r="J22" s="2451"/>
      <c r="K22" s="2449"/>
      <c r="L22" s="1152"/>
      <c r="M22" s="1152"/>
      <c r="N22" s="2376"/>
    </row>
    <row r="23" spans="1:14" s="1605" customFormat="1" ht="12.75" customHeight="1">
      <c r="B23" s="4408" t="s">
        <v>2113</v>
      </c>
      <c r="C23" s="4408"/>
      <c r="D23" s="4408"/>
      <c r="E23" s="4408"/>
      <c r="F23" s="4408"/>
      <c r="G23" s="4408"/>
      <c r="H23" s="4408"/>
      <c r="I23" s="4408"/>
      <c r="J23" s="4408"/>
      <c r="K23" s="2486"/>
      <c r="L23" s="1152"/>
      <c r="M23" s="1152"/>
      <c r="N23" s="2222"/>
    </row>
    <row r="24" spans="1:14" s="2222" customFormat="1" ht="12.75" customHeight="1">
      <c r="B24" s="4351" t="s">
        <v>3058</v>
      </c>
      <c r="C24" s="4351"/>
      <c r="D24" s="4351"/>
      <c r="E24" s="4351"/>
      <c r="F24" s="4351"/>
      <c r="G24" s="4351"/>
      <c r="H24" s="4351"/>
      <c r="I24" s="4351"/>
      <c r="J24" s="4351"/>
      <c r="K24" s="2487"/>
      <c r="L24" s="2488"/>
      <c r="M24" s="2488"/>
    </row>
    <row r="25" spans="1:14" s="2376" customFormat="1" ht="12.75" customHeight="1">
      <c r="B25" s="4391" t="s">
        <v>3059</v>
      </c>
      <c r="C25" s="4391"/>
      <c r="D25" s="4391"/>
      <c r="E25" s="4391"/>
      <c r="F25" s="4391"/>
      <c r="G25" s="4391"/>
      <c r="H25" s="4391"/>
      <c r="I25" s="4391"/>
      <c r="J25" s="4391"/>
      <c r="K25" s="2489"/>
      <c r="L25" s="2488"/>
      <c r="M25" s="2488"/>
    </row>
    <row r="26" spans="1:14" s="2376" customFormat="1" ht="22.5" customHeight="1">
      <c r="B26" s="4432" t="s">
        <v>3068</v>
      </c>
      <c r="C26" s="4432"/>
      <c r="D26" s="4432"/>
      <c r="E26" s="4432"/>
      <c r="F26" s="4432"/>
      <c r="G26" s="4432"/>
      <c r="H26" s="4432"/>
      <c r="I26" s="4432"/>
      <c r="J26" s="4432"/>
      <c r="K26" s="2489"/>
      <c r="L26" s="2488"/>
      <c r="M26" s="2490"/>
      <c r="N26" s="2488"/>
    </row>
    <row r="27" spans="1:14" s="2376" customFormat="1" ht="22.5" customHeight="1">
      <c r="B27" s="4432" t="s">
        <v>3069</v>
      </c>
      <c r="C27" s="4432"/>
      <c r="D27" s="4432"/>
      <c r="E27" s="4432"/>
      <c r="F27" s="4432"/>
      <c r="G27" s="4432"/>
      <c r="H27" s="4432"/>
      <c r="I27" s="4432"/>
      <c r="J27" s="4432"/>
      <c r="K27" s="2487"/>
      <c r="L27" s="2488"/>
      <c r="M27" s="2490"/>
      <c r="N27" s="2488"/>
    </row>
    <row r="28" spans="1:14" ht="12.75" customHeight="1"/>
    <row r="29" spans="1:14" ht="12.75" customHeight="1">
      <c r="B29" s="3434" t="s">
        <v>2116</v>
      </c>
      <c r="C29" s="3434"/>
      <c r="D29" s="3434"/>
      <c r="E29" s="3434"/>
      <c r="F29" s="3434"/>
      <c r="G29" s="3434"/>
      <c r="H29" s="3434"/>
      <c r="I29" s="3434"/>
      <c r="J29" s="3434"/>
    </row>
    <row r="30" spans="1:14" ht="12.75" customHeight="1">
      <c r="B30" s="4280" t="s">
        <v>3070</v>
      </c>
      <c r="C30" s="4280"/>
    </row>
    <row r="31" spans="1:14" ht="12.75" customHeight="1">
      <c r="B31" s="4280" t="s">
        <v>3065</v>
      </c>
      <c r="C31" s="4280"/>
    </row>
  </sheetData>
  <mergeCells count="16">
    <mergeCell ref="B30:C30"/>
    <mergeCell ref="B31:C31"/>
    <mergeCell ref="B23:J23"/>
    <mergeCell ref="B24:J24"/>
    <mergeCell ref="B25:J25"/>
    <mergeCell ref="B26:J26"/>
    <mergeCell ref="B27:J27"/>
    <mergeCell ref="B29:J29"/>
    <mergeCell ref="C20:C21"/>
    <mergeCell ref="D20:F20"/>
    <mergeCell ref="G20:J20"/>
    <mergeCell ref="B1:J1"/>
    <mergeCell ref="B2:J2"/>
    <mergeCell ref="C4:C5"/>
    <mergeCell ref="D4:F4"/>
    <mergeCell ref="G4:J4"/>
  </mergeCells>
  <hyperlinks>
    <hyperlink ref="B30" r:id="rId1"/>
    <hyperlink ref="B31" r:id="rId2"/>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3"/>
  <headerFooter alignWithMargins="0"/>
</worksheet>
</file>

<file path=xl/worksheets/sheet173.xml><?xml version="1.0" encoding="utf-8"?>
<worksheet xmlns="http://schemas.openxmlformats.org/spreadsheetml/2006/main" xmlns:r="http://schemas.openxmlformats.org/officeDocument/2006/relationships">
  <sheetPr>
    <pageSetUpPr fitToPage="1"/>
  </sheetPr>
  <dimension ref="A1:Q32"/>
  <sheetViews>
    <sheetView showGridLines="0" workbookViewId="0">
      <selection activeCell="B2" sqref="B2:N2"/>
    </sheetView>
  </sheetViews>
  <sheetFormatPr defaultRowHeight="11.25"/>
  <cols>
    <col min="1" max="1" width="6.7109375" style="1574" customWidth="1"/>
    <col min="2" max="2" width="20.7109375" style="1574" customWidth="1"/>
    <col min="3" max="13" width="9.7109375" style="1589" customWidth="1"/>
    <col min="14" max="14" width="9.7109375" style="1574" customWidth="1"/>
    <col min="15" max="15" width="6.7109375" style="1574" customWidth="1"/>
    <col min="16" max="16" width="13.140625" style="1574" bestFit="1" customWidth="1"/>
    <col min="17" max="17" width="4.85546875" style="1574" bestFit="1" customWidth="1"/>
    <col min="18" max="16384" width="9.140625" style="1574"/>
  </cols>
  <sheetData>
    <row r="1" spans="1:17" s="1606" customFormat="1" ht="30" customHeight="1">
      <c r="B1" s="4436" t="s">
        <v>3071</v>
      </c>
      <c r="C1" s="4436"/>
      <c r="D1" s="4436"/>
      <c r="E1" s="4436"/>
      <c r="F1" s="4436"/>
      <c r="G1" s="4436"/>
      <c r="H1" s="4436"/>
      <c r="I1" s="4436"/>
      <c r="J1" s="4436"/>
      <c r="K1" s="4436"/>
      <c r="L1" s="4436"/>
      <c r="M1" s="4436"/>
      <c r="N1" s="4436"/>
      <c r="O1" s="2491"/>
    </row>
    <row r="2" spans="1:17" s="1606" customFormat="1" ht="30" customHeight="1">
      <c r="B2" s="4436" t="s">
        <v>3072</v>
      </c>
      <c r="C2" s="4436"/>
      <c r="D2" s="4436"/>
      <c r="E2" s="4436"/>
      <c r="F2" s="4436"/>
      <c r="G2" s="4436"/>
      <c r="H2" s="4436"/>
      <c r="I2" s="4436"/>
      <c r="J2" s="4436"/>
      <c r="K2" s="4436"/>
      <c r="L2" s="4436"/>
      <c r="M2" s="4436"/>
      <c r="N2" s="4436"/>
      <c r="O2" s="2443"/>
    </row>
    <row r="3" spans="1:17" s="1606" customFormat="1" ht="12.75" customHeight="1">
      <c r="B3" s="2445" t="s">
        <v>2396</v>
      </c>
      <c r="C3" s="2476"/>
      <c r="D3" s="2476"/>
      <c r="E3" s="2476"/>
      <c r="F3" s="2476"/>
      <c r="G3" s="2476"/>
      <c r="H3" s="2476"/>
      <c r="I3" s="2476"/>
      <c r="J3" s="2476"/>
      <c r="K3" s="2476"/>
      <c r="L3" s="2479"/>
      <c r="M3" s="2479"/>
      <c r="N3" s="2447" t="s">
        <v>2397</v>
      </c>
      <c r="O3" s="2446"/>
      <c r="P3" s="1972" t="s">
        <v>2512</v>
      </c>
    </row>
    <row r="4" spans="1:17" s="1606" customFormat="1" ht="21" customHeight="1">
      <c r="A4" s="1605"/>
      <c r="B4" s="4399"/>
      <c r="C4" s="4437" t="s">
        <v>3073</v>
      </c>
      <c r="D4" s="4438"/>
      <c r="E4" s="4438"/>
      <c r="F4" s="4438"/>
      <c r="G4" s="4438"/>
      <c r="H4" s="4439"/>
      <c r="I4" s="4438" t="s">
        <v>3074</v>
      </c>
      <c r="J4" s="4438"/>
      <c r="K4" s="4438"/>
      <c r="L4" s="4438"/>
      <c r="M4" s="4438"/>
      <c r="N4" s="4438"/>
      <c r="O4" s="2492"/>
    </row>
    <row r="5" spans="1:17" s="1606" customFormat="1" ht="21" customHeight="1">
      <c r="A5" s="1605"/>
      <c r="B5" s="4401"/>
      <c r="C5" s="2493" t="s">
        <v>3075</v>
      </c>
      <c r="D5" s="2494" t="s">
        <v>3076</v>
      </c>
      <c r="E5" s="2494" t="s">
        <v>3077</v>
      </c>
      <c r="F5" s="2494" t="s">
        <v>3078</v>
      </c>
      <c r="G5" s="2494" t="s">
        <v>3079</v>
      </c>
      <c r="H5" s="2494">
        <v>2012</v>
      </c>
      <c r="I5" s="2493" t="s">
        <v>3075</v>
      </c>
      <c r="J5" s="2494" t="s">
        <v>3076</v>
      </c>
      <c r="K5" s="2494" t="s">
        <v>3077</v>
      </c>
      <c r="L5" s="2494" t="s">
        <v>3078</v>
      </c>
      <c r="M5" s="2494" t="s">
        <v>3079</v>
      </c>
      <c r="N5" s="2495">
        <v>2012</v>
      </c>
      <c r="O5" s="2492"/>
      <c r="P5" s="1152"/>
      <c r="Q5" s="1152"/>
    </row>
    <row r="6" spans="1:17" s="2422" customFormat="1" ht="21" customHeight="1">
      <c r="B6" s="1147" t="s">
        <v>2065</v>
      </c>
      <c r="C6" s="2496">
        <v>3449103</v>
      </c>
      <c r="D6" s="2496">
        <v>3484238</v>
      </c>
      <c r="E6" s="2496">
        <v>3514014</v>
      </c>
      <c r="F6" s="2496">
        <v>3537701</v>
      </c>
      <c r="G6" s="2496">
        <v>3556196</v>
      </c>
      <c r="H6" s="2496">
        <v>3571066</v>
      </c>
      <c r="I6" s="2496">
        <v>5743708</v>
      </c>
      <c r="J6" s="2496">
        <v>5792957</v>
      </c>
      <c r="K6" s="2496">
        <v>5826152</v>
      </c>
      <c r="L6" s="2496">
        <v>5852186</v>
      </c>
      <c r="M6" s="2496">
        <v>5882130</v>
      </c>
      <c r="N6" s="2496">
        <v>5910006</v>
      </c>
      <c r="O6" s="2497"/>
      <c r="P6" s="1147"/>
      <c r="Q6" s="1147"/>
    </row>
    <row r="7" spans="1:17" s="2422" customFormat="1" ht="21" customHeight="1">
      <c r="B7" s="1152" t="s">
        <v>2066</v>
      </c>
      <c r="C7" s="2498">
        <v>3265495</v>
      </c>
      <c r="D7" s="2498">
        <v>3297729</v>
      </c>
      <c r="E7" s="2498">
        <v>3325278</v>
      </c>
      <c r="F7" s="2498">
        <v>3347384</v>
      </c>
      <c r="G7" s="2498">
        <v>3364780</v>
      </c>
      <c r="H7" s="2498">
        <v>3378992</v>
      </c>
      <c r="I7" s="2498">
        <v>5512617</v>
      </c>
      <c r="J7" s="2498">
        <v>5559425</v>
      </c>
      <c r="K7" s="2498">
        <v>5590070</v>
      </c>
      <c r="L7" s="2498">
        <v>5614277</v>
      </c>
      <c r="M7" s="2498">
        <v>5642364</v>
      </c>
      <c r="N7" s="2498">
        <v>5668904</v>
      </c>
      <c r="O7" s="2497"/>
      <c r="P7" s="1148"/>
      <c r="Q7" s="1147"/>
    </row>
    <row r="8" spans="1:17" s="2457" customFormat="1" ht="21" customHeight="1">
      <c r="B8" s="1195" t="s">
        <v>2101</v>
      </c>
      <c r="C8" s="2453">
        <v>88269</v>
      </c>
      <c r="D8" s="2453">
        <v>89643</v>
      </c>
      <c r="E8" s="2453">
        <v>90855</v>
      </c>
      <c r="F8" s="2453">
        <v>91786</v>
      </c>
      <c r="G8" s="2453">
        <v>92264</v>
      </c>
      <c r="H8" s="2453">
        <v>92602</v>
      </c>
      <c r="I8" s="2453">
        <v>125264</v>
      </c>
      <c r="J8" s="2453">
        <v>126418</v>
      </c>
      <c r="K8" s="2453">
        <v>127573</v>
      </c>
      <c r="L8" s="2453">
        <v>128905</v>
      </c>
      <c r="M8" s="2453">
        <v>129888</v>
      </c>
      <c r="N8" s="2453">
        <v>130555</v>
      </c>
      <c r="O8" s="2497"/>
      <c r="P8" s="1147"/>
      <c r="Q8" s="1150"/>
    </row>
    <row r="9" spans="1:17" s="2422" customFormat="1" ht="21" customHeight="1">
      <c r="B9" s="1196" t="s">
        <v>2269</v>
      </c>
      <c r="C9" s="2456">
        <v>6760</v>
      </c>
      <c r="D9" s="2456">
        <v>6823</v>
      </c>
      <c r="E9" s="2456">
        <v>6878</v>
      </c>
      <c r="F9" s="2456">
        <v>6923</v>
      </c>
      <c r="G9" s="2456">
        <v>6966</v>
      </c>
      <c r="H9" s="2456">
        <v>7019</v>
      </c>
      <c r="I9" s="2498">
        <v>7103</v>
      </c>
      <c r="J9" s="2498">
        <v>7154</v>
      </c>
      <c r="K9" s="2498">
        <v>7189</v>
      </c>
      <c r="L9" s="2498">
        <v>7223</v>
      </c>
      <c r="M9" s="2498">
        <v>7287</v>
      </c>
      <c r="N9" s="2498">
        <v>7348</v>
      </c>
      <c r="O9" s="2497"/>
      <c r="P9" s="1152"/>
      <c r="Q9" s="1153"/>
    </row>
    <row r="10" spans="1:17" s="2457" customFormat="1" ht="21" customHeight="1">
      <c r="B10" s="1196" t="s">
        <v>2270</v>
      </c>
      <c r="C10" s="2456">
        <v>9951</v>
      </c>
      <c r="D10" s="2456">
        <v>10093</v>
      </c>
      <c r="E10" s="2456">
        <v>10189</v>
      </c>
      <c r="F10" s="2456">
        <v>10292</v>
      </c>
      <c r="G10" s="2456">
        <v>10364</v>
      </c>
      <c r="H10" s="2456">
        <v>10403</v>
      </c>
      <c r="I10" s="2498">
        <v>12953</v>
      </c>
      <c r="J10" s="2498">
        <v>13103</v>
      </c>
      <c r="K10" s="2498">
        <v>13193</v>
      </c>
      <c r="L10" s="2498">
        <v>13323</v>
      </c>
      <c r="M10" s="2498">
        <v>13432</v>
      </c>
      <c r="N10" s="2498">
        <v>13476</v>
      </c>
      <c r="O10" s="2497"/>
      <c r="P10" s="1152"/>
      <c r="Q10" s="1153"/>
    </row>
    <row r="11" spans="1:17" s="2457" customFormat="1" ht="21" customHeight="1">
      <c r="B11" s="1196" t="s">
        <v>2271</v>
      </c>
      <c r="C11" s="2456">
        <v>28173</v>
      </c>
      <c r="D11" s="2456">
        <v>28540</v>
      </c>
      <c r="E11" s="2456">
        <v>28924</v>
      </c>
      <c r="F11" s="2456">
        <v>29207</v>
      </c>
      <c r="G11" s="2456">
        <v>29307</v>
      </c>
      <c r="H11" s="2456">
        <v>29392</v>
      </c>
      <c r="I11" s="2498">
        <v>50187</v>
      </c>
      <c r="J11" s="2498">
        <v>50561</v>
      </c>
      <c r="K11" s="2498">
        <v>51109</v>
      </c>
      <c r="L11" s="2498">
        <v>51775</v>
      </c>
      <c r="M11" s="2498">
        <v>52048</v>
      </c>
      <c r="N11" s="2498">
        <v>52332</v>
      </c>
      <c r="O11" s="2497"/>
      <c r="P11" s="1152"/>
      <c r="Q11" s="1153"/>
    </row>
    <row r="12" spans="1:17" s="2457" customFormat="1" ht="21" customHeight="1">
      <c r="B12" s="1196" t="s">
        <v>2272</v>
      </c>
      <c r="C12" s="2456">
        <v>8161</v>
      </c>
      <c r="D12" s="2456">
        <v>8299</v>
      </c>
      <c r="E12" s="2456">
        <v>8412</v>
      </c>
      <c r="F12" s="2456">
        <v>8483</v>
      </c>
      <c r="G12" s="2456">
        <v>8530</v>
      </c>
      <c r="H12" s="2456">
        <v>8556</v>
      </c>
      <c r="I12" s="2498">
        <v>9608</v>
      </c>
      <c r="J12" s="2498">
        <v>9655</v>
      </c>
      <c r="K12" s="2498">
        <v>9802</v>
      </c>
      <c r="L12" s="2498">
        <v>9841</v>
      </c>
      <c r="M12" s="2498">
        <v>9871</v>
      </c>
      <c r="N12" s="2498">
        <v>9900</v>
      </c>
      <c r="O12" s="2497"/>
      <c r="P12" s="1152"/>
      <c r="Q12" s="1153"/>
    </row>
    <row r="13" spans="1:17" s="2457" customFormat="1" ht="21" customHeight="1">
      <c r="B13" s="1196" t="s">
        <v>2273</v>
      </c>
      <c r="C13" s="2456">
        <v>4158</v>
      </c>
      <c r="D13" s="2456">
        <v>4204</v>
      </c>
      <c r="E13" s="2456">
        <v>4258</v>
      </c>
      <c r="F13" s="2456">
        <v>4297</v>
      </c>
      <c r="G13" s="2456">
        <v>4332</v>
      </c>
      <c r="H13" s="2456">
        <v>4354</v>
      </c>
      <c r="I13" s="2498">
        <v>4483</v>
      </c>
      <c r="J13" s="2498">
        <v>4561</v>
      </c>
      <c r="K13" s="2498">
        <v>4616</v>
      </c>
      <c r="L13" s="2498">
        <v>4666</v>
      </c>
      <c r="M13" s="2498">
        <v>4700</v>
      </c>
      <c r="N13" s="2498">
        <v>4722</v>
      </c>
      <c r="O13" s="2497"/>
      <c r="P13" s="1152"/>
      <c r="Q13" s="1153"/>
    </row>
    <row r="14" spans="1:17" s="2457" customFormat="1" ht="21" customHeight="1">
      <c r="B14" s="1196" t="s">
        <v>2274</v>
      </c>
      <c r="C14" s="2456">
        <v>1752</v>
      </c>
      <c r="D14" s="2456">
        <v>1787</v>
      </c>
      <c r="E14" s="2456">
        <v>1817</v>
      </c>
      <c r="F14" s="2456">
        <v>1820</v>
      </c>
      <c r="G14" s="2456">
        <v>1825</v>
      </c>
      <c r="H14" s="2456">
        <v>1826</v>
      </c>
      <c r="I14" s="2498">
        <v>1925</v>
      </c>
      <c r="J14" s="2498">
        <v>1946</v>
      </c>
      <c r="K14" s="2498">
        <v>1947</v>
      </c>
      <c r="L14" s="2498">
        <v>1948</v>
      </c>
      <c r="M14" s="2498">
        <v>1951</v>
      </c>
      <c r="N14" s="2498">
        <v>1953</v>
      </c>
      <c r="O14" s="2497"/>
      <c r="P14" s="1152"/>
      <c r="Q14" s="1153"/>
    </row>
    <row r="15" spans="1:17" s="2457" customFormat="1" ht="21" customHeight="1">
      <c r="B15" s="1196" t="s">
        <v>2275</v>
      </c>
      <c r="C15" s="2456">
        <v>5927</v>
      </c>
      <c r="D15" s="2456">
        <v>5982</v>
      </c>
      <c r="E15" s="2456">
        <v>6029</v>
      </c>
      <c r="F15" s="2456">
        <v>6076</v>
      </c>
      <c r="G15" s="2456">
        <v>6111</v>
      </c>
      <c r="H15" s="2456">
        <v>6132</v>
      </c>
      <c r="I15" s="2498">
        <v>6744</v>
      </c>
      <c r="J15" s="2498">
        <v>6752</v>
      </c>
      <c r="K15" s="2498">
        <v>6774</v>
      </c>
      <c r="L15" s="2498">
        <v>6799</v>
      </c>
      <c r="M15" s="2498">
        <v>6839</v>
      </c>
      <c r="N15" s="2498">
        <v>6864</v>
      </c>
      <c r="O15" s="2497"/>
      <c r="P15" s="1152"/>
      <c r="Q15" s="1153"/>
    </row>
    <row r="16" spans="1:17" s="2457" customFormat="1" ht="21" customHeight="1">
      <c r="B16" s="1196" t="s">
        <v>2276</v>
      </c>
      <c r="C16" s="2456">
        <v>11807</v>
      </c>
      <c r="D16" s="2456">
        <v>12039</v>
      </c>
      <c r="E16" s="2456">
        <v>12240</v>
      </c>
      <c r="F16" s="2456">
        <v>12435</v>
      </c>
      <c r="G16" s="2456">
        <v>12495</v>
      </c>
      <c r="H16" s="2456">
        <v>12537</v>
      </c>
      <c r="I16" s="2498">
        <v>19134</v>
      </c>
      <c r="J16" s="2498">
        <v>19484</v>
      </c>
      <c r="K16" s="2498">
        <v>19683</v>
      </c>
      <c r="L16" s="2498">
        <v>20074</v>
      </c>
      <c r="M16" s="2498">
        <v>20443</v>
      </c>
      <c r="N16" s="2498">
        <v>20590</v>
      </c>
      <c r="O16" s="2497"/>
      <c r="P16" s="1152"/>
      <c r="Q16" s="1153"/>
    </row>
    <row r="17" spans="1:17" s="2457" customFormat="1" ht="21" customHeight="1">
      <c r="B17" s="1196" t="s">
        <v>2277</v>
      </c>
      <c r="C17" s="2456">
        <v>4535</v>
      </c>
      <c r="D17" s="2456">
        <v>4600</v>
      </c>
      <c r="E17" s="2456">
        <v>4644</v>
      </c>
      <c r="F17" s="2456">
        <v>4668</v>
      </c>
      <c r="G17" s="2456">
        <v>4700</v>
      </c>
      <c r="H17" s="2456">
        <v>4711</v>
      </c>
      <c r="I17" s="2498">
        <v>4857</v>
      </c>
      <c r="J17" s="2498">
        <v>4872</v>
      </c>
      <c r="K17" s="2498">
        <v>4866</v>
      </c>
      <c r="L17" s="2498">
        <v>4843</v>
      </c>
      <c r="M17" s="2498">
        <v>4858</v>
      </c>
      <c r="N17" s="2498">
        <v>4871</v>
      </c>
      <c r="O17" s="2497"/>
      <c r="P17" s="1152"/>
      <c r="Q17" s="1153"/>
    </row>
    <row r="18" spans="1:17" s="2457" customFormat="1" ht="21" customHeight="1">
      <c r="B18" s="1196" t="s">
        <v>2278</v>
      </c>
      <c r="C18" s="2456">
        <v>3727</v>
      </c>
      <c r="D18" s="2456">
        <v>3775</v>
      </c>
      <c r="E18" s="2456">
        <v>3829</v>
      </c>
      <c r="F18" s="2456">
        <v>3864</v>
      </c>
      <c r="G18" s="2456">
        <v>3887</v>
      </c>
      <c r="H18" s="2456">
        <v>3901</v>
      </c>
      <c r="I18" s="2498">
        <v>3954</v>
      </c>
      <c r="J18" s="2498">
        <v>3949</v>
      </c>
      <c r="K18" s="2498">
        <v>3940</v>
      </c>
      <c r="L18" s="2498">
        <v>3944</v>
      </c>
      <c r="M18" s="2498">
        <v>3963</v>
      </c>
      <c r="N18" s="2498">
        <v>3977</v>
      </c>
      <c r="O18" s="2497"/>
      <c r="P18" s="1152"/>
      <c r="Q18" s="1153"/>
    </row>
    <row r="19" spans="1:17" s="2457" customFormat="1" ht="21" customHeight="1">
      <c r="B19" s="1197" t="s">
        <v>2279</v>
      </c>
      <c r="C19" s="2456">
        <v>3318</v>
      </c>
      <c r="D19" s="2456">
        <v>3501</v>
      </c>
      <c r="E19" s="2456">
        <v>3635</v>
      </c>
      <c r="F19" s="2456">
        <v>3721</v>
      </c>
      <c r="G19" s="2456">
        <v>3747</v>
      </c>
      <c r="H19" s="2456">
        <v>3771</v>
      </c>
      <c r="I19" s="2498">
        <v>4316</v>
      </c>
      <c r="J19" s="2498">
        <v>4381</v>
      </c>
      <c r="K19" s="2498">
        <v>4454</v>
      </c>
      <c r="L19" s="2498">
        <v>4469</v>
      </c>
      <c r="M19" s="2498">
        <v>4496</v>
      </c>
      <c r="N19" s="2498">
        <v>4522</v>
      </c>
      <c r="O19" s="2497"/>
      <c r="P19" s="1087"/>
      <c r="Q19" s="1155"/>
    </row>
    <row r="20" spans="1:17" s="1606" customFormat="1" ht="21" customHeight="1">
      <c r="A20" s="1605"/>
      <c r="B20" s="4399"/>
      <c r="C20" s="4433" t="s">
        <v>3080</v>
      </c>
      <c r="D20" s="4434"/>
      <c r="E20" s="4434"/>
      <c r="F20" s="4434"/>
      <c r="G20" s="4434"/>
      <c r="H20" s="4435"/>
      <c r="I20" s="4434" t="s">
        <v>3081</v>
      </c>
      <c r="J20" s="4434"/>
      <c r="K20" s="4434"/>
      <c r="L20" s="4434"/>
      <c r="M20" s="4434"/>
      <c r="N20" s="4434"/>
      <c r="O20" s="2499"/>
    </row>
    <row r="21" spans="1:17" s="1606" customFormat="1" ht="21" customHeight="1">
      <c r="A21" s="1605"/>
      <c r="B21" s="4401"/>
      <c r="C21" s="2493" t="s">
        <v>3075</v>
      </c>
      <c r="D21" s="2494" t="s">
        <v>3076</v>
      </c>
      <c r="E21" s="2494" t="s">
        <v>3077</v>
      </c>
      <c r="F21" s="2494" t="s">
        <v>3078</v>
      </c>
      <c r="G21" s="2494" t="s">
        <v>3079</v>
      </c>
      <c r="H21" s="2494">
        <v>2012</v>
      </c>
      <c r="I21" s="2493" t="s">
        <v>3075</v>
      </c>
      <c r="J21" s="2494" t="s">
        <v>3076</v>
      </c>
      <c r="K21" s="2494" t="s">
        <v>3077</v>
      </c>
      <c r="L21" s="2494" t="s">
        <v>3078</v>
      </c>
      <c r="M21" s="2494" t="s">
        <v>3079</v>
      </c>
      <c r="N21" s="2500">
        <v>2012</v>
      </c>
      <c r="O21" s="2492"/>
      <c r="P21" s="1152"/>
      <c r="Q21" s="1152"/>
    </row>
    <row r="22" spans="1:17" s="1606" customFormat="1" ht="12.75" customHeight="1">
      <c r="A22" s="1605"/>
      <c r="B22" s="2432"/>
      <c r="C22" s="2501"/>
      <c r="D22" s="2501"/>
      <c r="E22" s="2501"/>
      <c r="F22" s="2501"/>
      <c r="G22" s="2501"/>
      <c r="H22" s="2502"/>
      <c r="I22" s="2501"/>
      <c r="J22" s="2501"/>
      <c r="K22" s="2501"/>
      <c r="L22" s="2501"/>
      <c r="M22" s="2501"/>
      <c r="N22" s="2217"/>
      <c r="O22" s="2492"/>
      <c r="P22" s="1152"/>
      <c r="Q22" s="1152"/>
    </row>
    <row r="23" spans="1:17" s="1605" customFormat="1" ht="12.75" customHeight="1">
      <c r="B23" s="4408" t="s">
        <v>2113</v>
      </c>
      <c r="C23" s="3437"/>
      <c r="D23" s="3437"/>
      <c r="E23" s="3437"/>
      <c r="F23" s="3437"/>
      <c r="G23" s="3437"/>
      <c r="H23" s="3437"/>
      <c r="I23" s="3437"/>
      <c r="J23" s="3437"/>
      <c r="K23" s="3437"/>
      <c r="L23" s="3437"/>
      <c r="M23" s="3437"/>
      <c r="N23" s="3437"/>
      <c r="O23" s="2492"/>
      <c r="P23" s="1152"/>
      <c r="Q23" s="1152"/>
    </row>
    <row r="24" spans="1:17" s="2221" customFormat="1" ht="12.75" customHeight="1">
      <c r="B24" s="4391" t="s">
        <v>3058</v>
      </c>
      <c r="C24" s="4391"/>
      <c r="D24" s="4391"/>
      <c r="E24" s="4391"/>
      <c r="F24" s="4391"/>
      <c r="G24" s="4391"/>
      <c r="H24" s="4391"/>
      <c r="I24" s="4391"/>
      <c r="J24" s="4391"/>
      <c r="K24" s="4391"/>
      <c r="L24" s="4391"/>
      <c r="M24" s="4391"/>
      <c r="N24" s="4391"/>
      <c r="O24" s="2503"/>
    </row>
    <row r="25" spans="1:17" s="2211" customFormat="1" ht="12.75" customHeight="1">
      <c r="B25" s="4391" t="s">
        <v>3059</v>
      </c>
      <c r="C25" s="4391"/>
      <c r="D25" s="4391"/>
      <c r="E25" s="4391"/>
      <c r="F25" s="4391"/>
      <c r="G25" s="4391"/>
      <c r="H25" s="4391"/>
      <c r="I25" s="4391"/>
      <c r="J25" s="4391"/>
      <c r="K25" s="4391"/>
      <c r="L25" s="4391"/>
      <c r="M25" s="4391"/>
      <c r="N25" s="4391"/>
      <c r="O25" s="2503"/>
    </row>
    <row r="26" spans="1:17" s="2211" customFormat="1" ht="12.75" customHeight="1">
      <c r="B26" s="4391" t="s">
        <v>3082</v>
      </c>
      <c r="C26" s="4391"/>
      <c r="D26" s="4391"/>
      <c r="E26" s="4391"/>
      <c r="F26" s="4391"/>
      <c r="G26" s="4391"/>
      <c r="H26" s="4391"/>
      <c r="I26" s="4391"/>
      <c r="J26" s="4391"/>
      <c r="K26" s="4391"/>
      <c r="L26" s="4391"/>
      <c r="M26" s="4391"/>
      <c r="N26" s="4391"/>
      <c r="O26" s="2503"/>
    </row>
    <row r="27" spans="1:17" s="2211" customFormat="1" ht="12.75" customHeight="1">
      <c r="B27" s="2504" t="s">
        <v>3083</v>
      </c>
      <c r="C27" s="2504"/>
      <c r="D27" s="2504"/>
      <c r="E27" s="2504"/>
      <c r="F27" s="2504"/>
      <c r="G27" s="2504"/>
      <c r="H27" s="2504"/>
      <c r="I27" s="2504"/>
      <c r="J27" s="2504"/>
      <c r="K27" s="2504"/>
      <c r="L27" s="2504"/>
      <c r="M27" s="2504"/>
      <c r="N27" s="2504"/>
      <c r="O27" s="2503"/>
    </row>
    <row r="28" spans="1:17" ht="12.75" customHeight="1"/>
    <row r="29" spans="1:17" ht="12.75" customHeight="1">
      <c r="B29" s="3434" t="s">
        <v>2116</v>
      </c>
      <c r="C29" s="3434"/>
      <c r="D29" s="3434"/>
      <c r="E29" s="3434"/>
      <c r="F29" s="3434"/>
      <c r="G29" s="3434"/>
      <c r="H29" s="3434"/>
      <c r="I29" s="3434"/>
      <c r="J29" s="3434"/>
      <c r="K29" s="3434"/>
      <c r="L29" s="3434"/>
      <c r="M29" s="3434"/>
      <c r="N29" s="3434"/>
    </row>
    <row r="30" spans="1:17" ht="12.75" customHeight="1">
      <c r="B30" s="4280" t="s">
        <v>3084</v>
      </c>
      <c r="C30" s="4280"/>
      <c r="D30" s="2505"/>
      <c r="E30" s="2505"/>
      <c r="F30" s="2505"/>
      <c r="G30" s="2505"/>
      <c r="H30" s="2505"/>
      <c r="I30" s="2505"/>
      <c r="J30" s="2505"/>
      <c r="K30" s="2505"/>
      <c r="L30" s="2505"/>
      <c r="M30" s="2505"/>
    </row>
    <row r="31" spans="1:17" ht="12.75" customHeight="1">
      <c r="B31" s="4280" t="s">
        <v>3085</v>
      </c>
      <c r="C31" s="4280"/>
      <c r="D31" s="2505"/>
      <c r="E31" s="2505"/>
      <c r="F31" s="2505"/>
      <c r="G31" s="2505"/>
      <c r="H31" s="2505"/>
      <c r="I31" s="2505"/>
      <c r="J31" s="2505"/>
      <c r="K31" s="2505"/>
      <c r="L31" s="2505"/>
      <c r="M31" s="2505"/>
    </row>
    <row r="32" spans="1:17" ht="12.75" customHeight="1"/>
  </sheetData>
  <mergeCells count="15">
    <mergeCell ref="B31:C31"/>
    <mergeCell ref="B23:N23"/>
    <mergeCell ref="B24:N24"/>
    <mergeCell ref="B25:N25"/>
    <mergeCell ref="B26:N26"/>
    <mergeCell ref="B29:N29"/>
    <mergeCell ref="B30:C30"/>
    <mergeCell ref="B20:B21"/>
    <mergeCell ref="C20:H20"/>
    <mergeCell ref="I20:N20"/>
    <mergeCell ref="B1:N1"/>
    <mergeCell ref="B2:N2"/>
    <mergeCell ref="B4:B5"/>
    <mergeCell ref="C4:H4"/>
    <mergeCell ref="I4:N4"/>
  </mergeCells>
  <conditionalFormatting sqref="O6:O19">
    <cfRule type="cellIs" dxfId="55" priority="1" stopIfTrue="1" operator="notBetween">
      <formula>-2</formula>
      <formula>2</formula>
    </cfRule>
  </conditionalFormatting>
  <hyperlinks>
    <hyperlink ref="B30" r:id="rId1"/>
    <hyperlink ref="B31" r:id="rId2"/>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3"/>
  <headerFooter alignWithMargins="0"/>
</worksheet>
</file>

<file path=xl/worksheets/sheet174.xml><?xml version="1.0" encoding="utf-8"?>
<worksheet xmlns="http://schemas.openxmlformats.org/spreadsheetml/2006/main" xmlns:r="http://schemas.openxmlformats.org/officeDocument/2006/relationships">
  <sheetPr>
    <pageSetUpPr fitToPage="1"/>
  </sheetPr>
  <dimension ref="A1:L38"/>
  <sheetViews>
    <sheetView showGridLines="0" workbookViewId="0">
      <selection activeCell="B2" sqref="B2:I2"/>
    </sheetView>
  </sheetViews>
  <sheetFormatPr defaultRowHeight="11.25"/>
  <cols>
    <col min="1" max="1" width="6.7109375" style="1574" customWidth="1"/>
    <col min="2" max="2" width="20.7109375" style="1574" customWidth="1"/>
    <col min="3" max="3" width="14.7109375" style="1574" customWidth="1"/>
    <col min="4" max="4" width="14.7109375" style="2226" customWidth="1"/>
    <col min="5" max="7" width="14.7109375" style="1574" customWidth="1"/>
    <col min="8" max="8" width="14.7109375" style="1589" customWidth="1"/>
    <col min="9" max="9" width="14.7109375" style="1574" customWidth="1"/>
    <col min="10" max="10" width="6.7109375" style="1574" customWidth="1"/>
    <col min="11" max="11" width="13.140625" style="1574" bestFit="1" customWidth="1"/>
    <col min="12" max="16384" width="9.140625" style="1574"/>
  </cols>
  <sheetData>
    <row r="1" spans="1:12" s="1606" customFormat="1" ht="30" customHeight="1">
      <c r="B1" s="4416" t="s">
        <v>3086</v>
      </c>
      <c r="C1" s="4416"/>
      <c r="D1" s="4416"/>
      <c r="E1" s="4416"/>
      <c r="F1" s="4416"/>
      <c r="G1" s="4416"/>
      <c r="H1" s="4416"/>
      <c r="I1" s="4416"/>
      <c r="J1" s="2443"/>
    </row>
    <row r="2" spans="1:12" s="1606" customFormat="1" ht="30" customHeight="1">
      <c r="B2" s="4416" t="s">
        <v>3087</v>
      </c>
      <c r="C2" s="4416"/>
      <c r="D2" s="4416"/>
      <c r="E2" s="4416"/>
      <c r="F2" s="4416"/>
      <c r="G2" s="4416"/>
      <c r="H2" s="4416"/>
      <c r="I2" s="4416"/>
      <c r="J2" s="2443"/>
    </row>
    <row r="3" spans="1:12" s="1606" customFormat="1" ht="12.75" customHeight="1">
      <c r="B3" s="2506"/>
      <c r="C3" s="2506"/>
      <c r="D3" s="2506"/>
      <c r="E3" s="2506"/>
      <c r="F3" s="2506"/>
      <c r="G3" s="2506"/>
      <c r="H3" s="2506"/>
      <c r="I3" s="2506"/>
      <c r="J3" s="2443"/>
      <c r="K3" s="1972" t="s">
        <v>2512</v>
      </c>
    </row>
    <row r="4" spans="1:12" s="1606" customFormat="1" ht="21" customHeight="1">
      <c r="A4" s="1605"/>
      <c r="B4" s="4399"/>
      <c r="C4" s="3851" t="s">
        <v>3088</v>
      </c>
      <c r="D4" s="3852"/>
      <c r="E4" s="3851" t="s">
        <v>3089</v>
      </c>
      <c r="F4" s="3852"/>
      <c r="G4" s="3852"/>
      <c r="H4" s="4419" t="s">
        <v>3090</v>
      </c>
      <c r="I4" s="4440" t="s">
        <v>3091</v>
      </c>
      <c r="J4" s="2507"/>
    </row>
    <row r="5" spans="1:12" s="1606" customFormat="1" ht="39" customHeight="1">
      <c r="A5" s="1605"/>
      <c r="B5" s="4400"/>
      <c r="C5" s="996" t="s">
        <v>2226</v>
      </c>
      <c r="D5" s="996" t="s">
        <v>3092</v>
      </c>
      <c r="E5" s="2508" t="s">
        <v>2226</v>
      </c>
      <c r="F5" s="2509" t="s">
        <v>3093</v>
      </c>
      <c r="G5" s="1963" t="s">
        <v>3094</v>
      </c>
      <c r="H5" s="4421"/>
      <c r="I5" s="4441"/>
      <c r="J5" s="2507"/>
    </row>
    <row r="6" spans="1:12" s="1606" customFormat="1" ht="21" customHeight="1">
      <c r="A6" s="1605"/>
      <c r="B6" s="4401"/>
      <c r="C6" s="4442" t="s">
        <v>2268</v>
      </c>
      <c r="D6" s="4442"/>
      <c r="E6" s="4442"/>
      <c r="F6" s="4442"/>
      <c r="G6" s="4442"/>
      <c r="H6" s="4443"/>
      <c r="I6" s="1963" t="s">
        <v>1496</v>
      </c>
      <c r="J6" s="1018"/>
      <c r="K6" s="246"/>
      <c r="L6" s="246"/>
    </row>
    <row r="7" spans="1:12" s="2422" customFormat="1" ht="21" customHeight="1">
      <c r="B7" s="1147" t="s">
        <v>2065</v>
      </c>
      <c r="C7" s="2423">
        <v>24484</v>
      </c>
      <c r="D7" s="2423">
        <v>2158</v>
      </c>
      <c r="E7" s="2423">
        <v>118334</v>
      </c>
      <c r="F7" s="2423">
        <v>113053</v>
      </c>
      <c r="G7" s="2423">
        <v>5247</v>
      </c>
      <c r="H7" s="2423">
        <v>2758</v>
      </c>
      <c r="I7" s="2453">
        <v>59</v>
      </c>
      <c r="J7" s="2453"/>
      <c r="K7" s="1147"/>
      <c r="L7" s="1147"/>
    </row>
    <row r="8" spans="1:12" s="2422" customFormat="1" ht="21" customHeight="1">
      <c r="B8" s="1152" t="s">
        <v>2066</v>
      </c>
      <c r="C8" s="2456">
        <v>20749</v>
      </c>
      <c r="D8" s="2456">
        <v>1600</v>
      </c>
      <c r="E8" s="2456">
        <v>110287</v>
      </c>
      <c r="F8" s="2456">
        <v>105126</v>
      </c>
      <c r="G8" s="2456">
        <v>4867</v>
      </c>
      <c r="H8" s="2456">
        <v>2492</v>
      </c>
      <c r="I8" s="2456">
        <v>59</v>
      </c>
      <c r="J8" s="2453"/>
      <c r="K8" s="1148"/>
      <c r="L8" s="1147"/>
    </row>
    <row r="9" spans="1:12" s="2457" customFormat="1" ht="21" customHeight="1">
      <c r="B9" s="1195" t="s">
        <v>2101</v>
      </c>
      <c r="C9" s="2453">
        <v>1502</v>
      </c>
      <c r="D9" s="2453">
        <v>389</v>
      </c>
      <c r="E9" s="2453">
        <v>5535</v>
      </c>
      <c r="F9" s="2453">
        <v>5470</v>
      </c>
      <c r="G9" s="2453">
        <v>276</v>
      </c>
      <c r="H9" s="2453">
        <v>131</v>
      </c>
      <c r="I9" s="2453">
        <v>71</v>
      </c>
      <c r="J9" s="2453"/>
      <c r="K9" s="1147"/>
      <c r="L9" s="2510"/>
    </row>
    <row r="10" spans="1:12" s="2422" customFormat="1" ht="21" customHeight="1">
      <c r="B10" s="1196" t="s">
        <v>2269</v>
      </c>
      <c r="C10" s="2456">
        <v>8</v>
      </c>
      <c r="D10" s="2456">
        <v>2</v>
      </c>
      <c r="E10" s="2456">
        <v>57</v>
      </c>
      <c r="F10" s="2456">
        <v>54</v>
      </c>
      <c r="G10" s="2456">
        <v>2</v>
      </c>
      <c r="H10" s="2456">
        <v>1</v>
      </c>
      <c r="I10" s="2456">
        <v>29</v>
      </c>
      <c r="J10" s="2453"/>
      <c r="K10" s="1152"/>
      <c r="L10" s="1153"/>
    </row>
    <row r="11" spans="1:12" s="2457" customFormat="1" ht="21" customHeight="1">
      <c r="B11" s="1196" t="s">
        <v>2270</v>
      </c>
      <c r="C11" s="2456">
        <v>281</v>
      </c>
      <c r="D11" s="2456">
        <v>21</v>
      </c>
      <c r="E11" s="2456">
        <v>906</v>
      </c>
      <c r="F11" s="2456">
        <v>905</v>
      </c>
      <c r="G11" s="2456">
        <v>15</v>
      </c>
      <c r="H11" s="2456">
        <v>7</v>
      </c>
      <c r="I11" s="2456">
        <v>76</v>
      </c>
      <c r="J11" s="2453"/>
      <c r="K11" s="1152"/>
      <c r="L11" s="1153"/>
    </row>
    <row r="12" spans="1:12" s="2457" customFormat="1" ht="21" customHeight="1">
      <c r="B12" s="1196" t="s">
        <v>2271</v>
      </c>
      <c r="C12" s="2456">
        <v>850</v>
      </c>
      <c r="D12" s="2456">
        <v>335</v>
      </c>
      <c r="E12" s="2456">
        <v>3425</v>
      </c>
      <c r="F12" s="2456">
        <v>3395</v>
      </c>
      <c r="G12" s="2456">
        <v>236</v>
      </c>
      <c r="H12" s="2456">
        <v>66</v>
      </c>
      <c r="I12" s="2456">
        <v>72</v>
      </c>
      <c r="J12" s="2453"/>
      <c r="K12" s="1152"/>
      <c r="L12" s="1153"/>
    </row>
    <row r="13" spans="1:12" s="2457" customFormat="1" ht="21" customHeight="1">
      <c r="B13" s="1196" t="s">
        <v>2272</v>
      </c>
      <c r="C13" s="2456">
        <v>139</v>
      </c>
      <c r="D13" s="2456">
        <v>9</v>
      </c>
      <c r="E13" s="2456">
        <v>308</v>
      </c>
      <c r="F13" s="2456">
        <v>302</v>
      </c>
      <c r="G13" s="2456">
        <v>4</v>
      </c>
      <c r="H13" s="2456">
        <v>30</v>
      </c>
      <c r="I13" s="2456">
        <v>64</v>
      </c>
      <c r="J13" s="2453"/>
      <c r="K13" s="1152"/>
      <c r="L13" s="1153"/>
    </row>
    <row r="14" spans="1:12" s="2457" customFormat="1" ht="21" customHeight="1">
      <c r="B14" s="1196" t="s">
        <v>2273</v>
      </c>
      <c r="C14" s="2456">
        <v>2</v>
      </c>
      <c r="D14" s="2456">
        <v>0</v>
      </c>
      <c r="E14" s="2456">
        <v>3</v>
      </c>
      <c r="F14" s="2456">
        <v>3</v>
      </c>
      <c r="G14" s="2456">
        <v>0</v>
      </c>
      <c r="H14" s="2456">
        <v>0</v>
      </c>
      <c r="I14" s="2456">
        <v>24</v>
      </c>
      <c r="J14" s="2453"/>
      <c r="K14" s="1152"/>
      <c r="L14" s="1153"/>
    </row>
    <row r="15" spans="1:12" s="2457" customFormat="1" ht="21" customHeight="1">
      <c r="B15" s="1196" t="s">
        <v>2274</v>
      </c>
      <c r="C15" s="2456">
        <v>29</v>
      </c>
      <c r="D15" s="2456">
        <v>0</v>
      </c>
      <c r="E15" s="2456">
        <v>53</v>
      </c>
      <c r="F15" s="2456">
        <v>51</v>
      </c>
      <c r="G15" s="2456">
        <v>2</v>
      </c>
      <c r="H15" s="2456">
        <v>2</v>
      </c>
      <c r="I15" s="2456">
        <v>67</v>
      </c>
      <c r="J15" s="2453"/>
      <c r="K15" s="1152"/>
      <c r="L15" s="1153"/>
    </row>
    <row r="16" spans="1:12" s="2457" customFormat="1" ht="21" customHeight="1">
      <c r="B16" s="1196" t="s">
        <v>2275</v>
      </c>
      <c r="C16" s="2456">
        <v>18</v>
      </c>
      <c r="D16" s="2456">
        <v>0</v>
      </c>
      <c r="E16" s="2456">
        <v>24</v>
      </c>
      <c r="F16" s="2456">
        <v>24</v>
      </c>
      <c r="G16" s="2456">
        <v>2</v>
      </c>
      <c r="H16" s="2456">
        <v>7</v>
      </c>
      <c r="I16" s="2456">
        <v>85</v>
      </c>
      <c r="J16" s="2453"/>
      <c r="K16" s="1152"/>
      <c r="L16" s="1153"/>
    </row>
    <row r="17" spans="1:12" s="2457" customFormat="1" ht="21" customHeight="1">
      <c r="B17" s="1196" t="s">
        <v>2276</v>
      </c>
      <c r="C17" s="2456">
        <v>91</v>
      </c>
      <c r="D17" s="2456">
        <v>18</v>
      </c>
      <c r="E17" s="2456">
        <v>604</v>
      </c>
      <c r="F17" s="2456">
        <v>593</v>
      </c>
      <c r="G17" s="2456">
        <v>9</v>
      </c>
      <c r="H17" s="2456">
        <v>16</v>
      </c>
      <c r="I17" s="2456">
        <v>73</v>
      </c>
      <c r="J17" s="2453"/>
      <c r="K17" s="1152"/>
      <c r="L17" s="1153"/>
    </row>
    <row r="18" spans="1:12" s="2457" customFormat="1" ht="21" customHeight="1">
      <c r="B18" s="1196" t="s">
        <v>2277</v>
      </c>
      <c r="C18" s="2456">
        <v>49</v>
      </c>
      <c r="D18" s="2456">
        <v>0</v>
      </c>
      <c r="E18" s="2456">
        <v>84</v>
      </c>
      <c r="F18" s="2456">
        <v>73</v>
      </c>
      <c r="G18" s="2456">
        <v>1</v>
      </c>
      <c r="H18" s="2456">
        <v>1</v>
      </c>
      <c r="I18" s="2456">
        <v>70</v>
      </c>
      <c r="J18" s="2453"/>
      <c r="K18" s="1152"/>
      <c r="L18" s="1153"/>
    </row>
    <row r="19" spans="1:12" s="2457" customFormat="1" ht="21" customHeight="1">
      <c r="B19" s="1196" t="s">
        <v>2278</v>
      </c>
      <c r="C19" s="2456">
        <v>16</v>
      </c>
      <c r="D19" s="2456">
        <v>0</v>
      </c>
      <c r="E19" s="2456">
        <v>17</v>
      </c>
      <c r="F19" s="2456">
        <v>16</v>
      </c>
      <c r="G19" s="2456">
        <v>0</v>
      </c>
      <c r="H19" s="2456">
        <v>1</v>
      </c>
      <c r="I19" s="2456">
        <v>37</v>
      </c>
      <c r="J19" s="2453"/>
      <c r="K19" s="1152"/>
      <c r="L19" s="1153"/>
    </row>
    <row r="20" spans="1:12" s="2457" customFormat="1" ht="21" customHeight="1">
      <c r="B20" s="1197" t="s">
        <v>2279</v>
      </c>
      <c r="C20" s="2456">
        <v>19</v>
      </c>
      <c r="D20" s="2456">
        <v>4</v>
      </c>
      <c r="E20" s="2456">
        <v>54</v>
      </c>
      <c r="F20" s="2456">
        <v>54</v>
      </c>
      <c r="G20" s="2456">
        <v>5</v>
      </c>
      <c r="H20" s="2456">
        <v>0</v>
      </c>
      <c r="I20" s="2456">
        <v>31</v>
      </c>
      <c r="J20" s="2453"/>
      <c r="K20" s="1087"/>
      <c r="L20" s="1155"/>
    </row>
    <row r="21" spans="1:12" s="1606" customFormat="1" ht="21" customHeight="1">
      <c r="A21" s="1605"/>
      <c r="B21" s="4399"/>
      <c r="C21" s="3851" t="s">
        <v>3095</v>
      </c>
      <c r="D21" s="3852"/>
      <c r="E21" s="3826" t="s">
        <v>3096</v>
      </c>
      <c r="F21" s="4444"/>
      <c r="G21" s="3827"/>
      <c r="H21" s="4419" t="s">
        <v>3097</v>
      </c>
      <c r="I21" s="4440" t="s">
        <v>3098</v>
      </c>
      <c r="J21" s="2511"/>
    </row>
    <row r="22" spans="1:12" s="1606" customFormat="1" ht="39" customHeight="1">
      <c r="A22" s="1605"/>
      <c r="B22" s="4400"/>
      <c r="C22" s="996" t="s">
        <v>2226</v>
      </c>
      <c r="D22" s="996" t="s">
        <v>3099</v>
      </c>
      <c r="E22" s="2508" t="s">
        <v>2226</v>
      </c>
      <c r="F22" s="2508" t="s">
        <v>3100</v>
      </c>
      <c r="G22" s="2508" t="s">
        <v>3101</v>
      </c>
      <c r="H22" s="4421"/>
      <c r="I22" s="4441"/>
      <c r="J22" s="2507"/>
    </row>
    <row r="23" spans="1:12" s="1606" customFormat="1" ht="21" customHeight="1">
      <c r="A23" s="1605"/>
      <c r="B23" s="4401"/>
      <c r="C23" s="4442" t="s">
        <v>2289</v>
      </c>
      <c r="D23" s="4442"/>
      <c r="E23" s="4442"/>
      <c r="F23" s="4442"/>
      <c r="G23" s="4442"/>
      <c r="H23" s="4442"/>
      <c r="I23" s="1963" t="s">
        <v>1496</v>
      </c>
      <c r="J23" s="1018"/>
    </row>
    <row r="24" spans="1:12" s="1606" customFormat="1" ht="12.75" customHeight="1">
      <c r="A24" s="1605"/>
      <c r="B24" s="2432"/>
      <c r="C24" s="2512"/>
      <c r="D24" s="2512"/>
      <c r="E24" s="2512"/>
      <c r="F24" s="2512"/>
      <c r="G24" s="2512"/>
      <c r="H24" s="2512"/>
      <c r="I24" s="1018"/>
      <c r="J24" s="1018"/>
    </row>
    <row r="25" spans="1:12" s="1605" customFormat="1" ht="12.75" customHeight="1">
      <c r="B25" s="4408" t="s">
        <v>2113</v>
      </c>
      <c r="C25" s="3472"/>
      <c r="D25" s="3472"/>
      <c r="E25" s="3472"/>
      <c r="F25" s="3472"/>
      <c r="G25" s="3472"/>
      <c r="H25" s="3472"/>
      <c r="I25" s="3472"/>
      <c r="J25" s="1018"/>
    </row>
    <row r="26" spans="1:12" s="2222" customFormat="1" ht="12.75" customHeight="1">
      <c r="B26" s="4408" t="s">
        <v>3102</v>
      </c>
      <c r="C26" s="4408"/>
      <c r="D26" s="4408"/>
      <c r="E26" s="4445"/>
      <c r="F26" s="4445"/>
      <c r="G26" s="4445"/>
      <c r="H26" s="4445"/>
      <c r="I26" s="4445"/>
      <c r="J26" s="2488"/>
    </row>
    <row r="27" spans="1:12" s="2376" customFormat="1" ht="12.75" customHeight="1">
      <c r="B27" s="4446" t="s">
        <v>3103</v>
      </c>
      <c r="C27" s="4446"/>
      <c r="D27" s="4446"/>
      <c r="E27" s="4447"/>
      <c r="F27" s="4447"/>
      <c r="G27" s="4447"/>
      <c r="H27" s="4447"/>
      <c r="I27" s="4447"/>
      <c r="J27" s="2513"/>
    </row>
    <row r="28" spans="1:12" s="2376" customFormat="1" ht="12.75" customHeight="1">
      <c r="B28" s="4350" t="s">
        <v>3104</v>
      </c>
      <c r="C28" s="4350"/>
      <c r="D28" s="4350"/>
      <c r="E28" s="4350"/>
      <c r="F28" s="4350"/>
      <c r="G28" s="4350"/>
      <c r="H28" s="4350"/>
      <c r="I28" s="4350"/>
      <c r="J28" s="2513"/>
    </row>
    <row r="29" spans="1:12" s="2376" customFormat="1" ht="12.75" customHeight="1">
      <c r="B29" s="4350" t="s">
        <v>3105</v>
      </c>
      <c r="C29" s="4350"/>
      <c r="D29" s="4350"/>
      <c r="E29" s="4350"/>
      <c r="F29" s="4350"/>
      <c r="G29" s="4350"/>
      <c r="H29" s="4350"/>
      <c r="I29" s="4350"/>
      <c r="J29" s="2513"/>
    </row>
    <row r="30" spans="1:12" ht="12.75" customHeight="1">
      <c r="B30" s="2513"/>
      <c r="C30" s="2513"/>
      <c r="D30" s="2513"/>
    </row>
    <row r="31" spans="1:12" ht="12.75" customHeight="1">
      <c r="B31" s="3434" t="s">
        <v>2116</v>
      </c>
      <c r="C31" s="3434"/>
      <c r="D31" s="3434"/>
      <c r="E31" s="3434"/>
      <c r="F31" s="3434"/>
      <c r="G31" s="3434"/>
      <c r="H31" s="3434"/>
      <c r="I31" s="3434"/>
    </row>
    <row r="32" spans="1:12" ht="12.75" customHeight="1">
      <c r="B32" s="4280" t="s">
        <v>3106</v>
      </c>
      <c r="C32" s="4280"/>
    </row>
    <row r="33" spans="2:9" ht="12.75" customHeight="1">
      <c r="B33" s="4280" t="s">
        <v>3107</v>
      </c>
      <c r="C33" s="4280"/>
    </row>
    <row r="34" spans="2:9" ht="12.75" customHeight="1">
      <c r="B34" s="4280" t="s">
        <v>3108</v>
      </c>
      <c r="C34" s="4280"/>
      <c r="E34" s="1205"/>
      <c r="F34" s="1205"/>
      <c r="G34" s="1205"/>
      <c r="H34" s="1205"/>
      <c r="I34" s="1205"/>
    </row>
    <row r="35" spans="2:9" ht="12.75" customHeight="1">
      <c r="C35" s="1205"/>
      <c r="D35" s="1205"/>
      <c r="E35" s="1205"/>
      <c r="F35" s="1205"/>
      <c r="G35" s="1205"/>
      <c r="H35" s="1205"/>
      <c r="I35" s="1205"/>
    </row>
    <row r="36" spans="2:9" ht="12.75" customHeight="1"/>
    <row r="37" spans="2:9" ht="12.75" customHeight="1"/>
    <row r="38" spans="2:9" ht="12.75" customHeight="1"/>
  </sheetData>
  <mergeCells count="23">
    <mergeCell ref="B32:C32"/>
    <mergeCell ref="B33:C33"/>
    <mergeCell ref="B34:C34"/>
    <mergeCell ref="B25:I25"/>
    <mergeCell ref="B26:I26"/>
    <mergeCell ref="B27:I27"/>
    <mergeCell ref="B28:I28"/>
    <mergeCell ref="B29:I29"/>
    <mergeCell ref="B31:I31"/>
    <mergeCell ref="B21:B23"/>
    <mergeCell ref="C21:D21"/>
    <mergeCell ref="E21:G21"/>
    <mergeCell ref="H21:H22"/>
    <mergeCell ref="I21:I22"/>
    <mergeCell ref="C23:H23"/>
    <mergeCell ref="B1:I1"/>
    <mergeCell ref="B2:I2"/>
    <mergeCell ref="B4:B6"/>
    <mergeCell ref="C4:D4"/>
    <mergeCell ref="E4:G4"/>
    <mergeCell ref="H4:H5"/>
    <mergeCell ref="I4:I5"/>
    <mergeCell ref="C6:H6"/>
  </mergeCells>
  <conditionalFormatting sqref="C7:I20">
    <cfRule type="cellIs" dxfId="54" priority="4" stopIfTrue="1" operator="between">
      <formula>0.000001</formula>
      <formula>0.0005</formula>
    </cfRule>
  </conditionalFormatting>
  <conditionalFormatting sqref="J7:J21">
    <cfRule type="cellIs" dxfId="53" priority="3" stopIfTrue="1" operator="lessThan">
      <formula>0</formula>
    </cfRule>
  </conditionalFormatting>
  <conditionalFormatting sqref="I7:I20">
    <cfRule type="cellIs" dxfId="52" priority="1" stopIfTrue="1" operator="between">
      <formula>0.000001</formula>
      <formula>0.0005</formula>
    </cfRule>
    <cfRule type="cellIs" dxfId="51" priority="2" stopIfTrue="1" operator="equal">
      <formula>" -"</formula>
    </cfRule>
  </conditionalFormatting>
  <hyperlinks>
    <hyperlink ref="B32" r:id="rId1"/>
    <hyperlink ref="B33" r:id="rId2"/>
    <hyperlink ref="B34" r:id="rId3"/>
    <hyperlink ref="K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4"/>
  <headerFooter alignWithMargins="0"/>
</worksheet>
</file>

<file path=xl/worksheets/sheet175.xml><?xml version="1.0" encoding="utf-8"?>
<worksheet xmlns="http://schemas.openxmlformats.org/spreadsheetml/2006/main" xmlns:r="http://schemas.openxmlformats.org/officeDocument/2006/relationships">
  <sheetPr>
    <pageSetUpPr fitToPage="1"/>
  </sheetPr>
  <dimension ref="A1:O36"/>
  <sheetViews>
    <sheetView showGridLines="0" workbookViewId="0">
      <selection activeCell="B2" sqref="B2:L2"/>
    </sheetView>
  </sheetViews>
  <sheetFormatPr defaultRowHeight="11.25"/>
  <cols>
    <col min="1" max="1" width="6.7109375" style="2533" customWidth="1"/>
    <col min="2" max="2" width="20.7109375" style="2533" customWidth="1"/>
    <col min="3" max="12" width="10.7109375" style="2533" customWidth="1"/>
    <col min="13" max="13" width="6.7109375" style="2225" customWidth="1"/>
    <col min="14" max="14" width="13.140625" style="2225" bestFit="1" customWidth="1"/>
    <col min="15" max="15" width="9.140625" style="2225"/>
    <col min="16" max="16384" width="9.140625" style="2533"/>
  </cols>
  <sheetData>
    <row r="1" spans="1:15" s="2475" customFormat="1" ht="30" customHeight="1">
      <c r="B1" s="4038" t="s">
        <v>3109</v>
      </c>
      <c r="C1" s="4038"/>
      <c r="D1" s="4038"/>
      <c r="E1" s="4038"/>
      <c r="F1" s="4038"/>
      <c r="G1" s="4038"/>
      <c r="H1" s="4038"/>
      <c r="I1" s="4038"/>
      <c r="J1" s="4038"/>
      <c r="K1" s="4038"/>
      <c r="L1" s="4038"/>
      <c r="M1" s="2514"/>
      <c r="N1" s="2514"/>
      <c r="O1" s="2514"/>
    </row>
    <row r="2" spans="1:15" s="2475" customFormat="1" ht="30" customHeight="1">
      <c r="B2" s="4038" t="s">
        <v>3110</v>
      </c>
      <c r="C2" s="4038"/>
      <c r="D2" s="4038"/>
      <c r="E2" s="4038"/>
      <c r="F2" s="4038"/>
      <c r="G2" s="4038"/>
      <c r="H2" s="4038"/>
      <c r="I2" s="4038"/>
      <c r="J2" s="4038"/>
      <c r="K2" s="4038"/>
      <c r="L2" s="4038"/>
      <c r="M2" s="2514"/>
      <c r="N2" s="2514"/>
      <c r="O2" s="2514"/>
    </row>
    <row r="3" spans="1:15" s="2475" customFormat="1" ht="12.75" customHeight="1">
      <c r="B3" s="1556"/>
      <c r="C3" s="1556"/>
      <c r="D3" s="1556"/>
      <c r="E3" s="1556"/>
      <c r="F3" s="1556"/>
      <c r="G3" s="1556"/>
      <c r="H3" s="1556"/>
      <c r="I3" s="1556"/>
      <c r="J3" s="1556"/>
      <c r="K3" s="1556"/>
      <c r="L3" s="1556"/>
      <c r="M3" s="2514"/>
      <c r="N3" s="1972" t="s">
        <v>2512</v>
      </c>
      <c r="O3" s="2514"/>
    </row>
    <row r="4" spans="1:15" s="2519" customFormat="1" ht="21" customHeight="1">
      <c r="A4" s="2515"/>
      <c r="B4" s="2516"/>
      <c r="C4" s="3495" t="s">
        <v>3111</v>
      </c>
      <c r="D4" s="3638"/>
      <c r="E4" s="3509" t="s">
        <v>3112</v>
      </c>
      <c r="F4" s="3510"/>
      <c r="G4" s="3510"/>
      <c r="H4" s="3510"/>
      <c r="I4" s="3495" t="s">
        <v>3113</v>
      </c>
      <c r="J4" s="3638"/>
      <c r="K4" s="3508" t="s">
        <v>3114</v>
      </c>
      <c r="L4" s="3509"/>
      <c r="M4" s="2517"/>
      <c r="N4" s="2518"/>
      <c r="O4" s="2518"/>
    </row>
    <row r="5" spans="1:15" s="2524" customFormat="1" ht="21" customHeight="1">
      <c r="A5" s="2520"/>
      <c r="B5" s="2521"/>
      <c r="C5" s="3496"/>
      <c r="D5" s="3537"/>
      <c r="E5" s="3509" t="s">
        <v>2226</v>
      </c>
      <c r="F5" s="3510"/>
      <c r="G5" s="3509" t="s">
        <v>2992</v>
      </c>
      <c r="H5" s="3510"/>
      <c r="I5" s="3496"/>
      <c r="J5" s="3537"/>
      <c r="K5" s="3508"/>
      <c r="L5" s="3509"/>
      <c r="M5" s="2522"/>
      <c r="N5" s="2523"/>
      <c r="O5" s="2523"/>
    </row>
    <row r="6" spans="1:15" s="2524" customFormat="1" ht="27" customHeight="1">
      <c r="A6" s="2520"/>
      <c r="B6" s="2525"/>
      <c r="C6" s="96" t="s">
        <v>2268</v>
      </c>
      <c r="D6" s="2526" t="s">
        <v>2064</v>
      </c>
      <c r="E6" s="96" t="s">
        <v>2268</v>
      </c>
      <c r="F6" s="2526" t="s">
        <v>2064</v>
      </c>
      <c r="G6" s="96" t="s">
        <v>2268</v>
      </c>
      <c r="H6" s="2526" t="s">
        <v>2064</v>
      </c>
      <c r="I6" s="96" t="s">
        <v>2268</v>
      </c>
      <c r="J6" s="2526" t="s">
        <v>2064</v>
      </c>
      <c r="K6" s="95" t="s">
        <v>2268</v>
      </c>
      <c r="L6" s="2526" t="s">
        <v>2064</v>
      </c>
      <c r="M6" s="2522"/>
      <c r="N6" s="246"/>
      <c r="O6" s="246"/>
    </row>
    <row r="7" spans="1:15" s="2527" customFormat="1" ht="21" customHeight="1">
      <c r="B7" s="1147" t="s">
        <v>2065</v>
      </c>
      <c r="C7" s="2396">
        <v>142053</v>
      </c>
      <c r="D7" s="2396">
        <v>9490406.9141799994</v>
      </c>
      <c r="E7" s="2396">
        <v>90809</v>
      </c>
      <c r="F7" s="2396">
        <v>8653864.4616400022</v>
      </c>
      <c r="G7" s="2396">
        <v>52866</v>
      </c>
      <c r="H7" s="2396">
        <v>4596459.9195400001</v>
      </c>
      <c r="I7" s="2396">
        <v>49368</v>
      </c>
      <c r="J7" s="2396">
        <v>588020.11953000003</v>
      </c>
      <c r="K7" s="2396">
        <v>1876</v>
      </c>
      <c r="L7" s="2396">
        <v>248522.33301000003</v>
      </c>
      <c r="M7" s="349"/>
      <c r="N7" s="1147"/>
      <c r="O7" s="1147"/>
    </row>
    <row r="8" spans="1:15" s="2527" customFormat="1" ht="21" customHeight="1">
      <c r="B8" s="1152" t="s">
        <v>2066</v>
      </c>
      <c r="C8" s="2399">
        <v>134727</v>
      </c>
      <c r="D8" s="2399">
        <v>9124580.8675699998</v>
      </c>
      <c r="E8" s="2399">
        <v>87475</v>
      </c>
      <c r="F8" s="2399">
        <v>8340828.8935800008</v>
      </c>
      <c r="G8" s="2399">
        <v>51264</v>
      </c>
      <c r="H8" s="2399">
        <v>4430325.3355799997</v>
      </c>
      <c r="I8" s="2399">
        <v>45502</v>
      </c>
      <c r="J8" s="2399">
        <v>551449.35315999994</v>
      </c>
      <c r="K8" s="2399">
        <v>1750</v>
      </c>
      <c r="L8" s="2399">
        <v>232302.62083</v>
      </c>
      <c r="M8" s="349"/>
      <c r="N8" s="1148"/>
      <c r="O8" s="1147"/>
    </row>
    <row r="9" spans="1:15" s="2527" customFormat="1" ht="21" customHeight="1">
      <c r="B9" s="1195" t="s">
        <v>2101</v>
      </c>
      <c r="C9" s="2396">
        <v>3325</v>
      </c>
      <c r="D9" s="2396">
        <v>237343.40568</v>
      </c>
      <c r="E9" s="2396">
        <v>1908</v>
      </c>
      <c r="F9" s="2396">
        <v>216495.11941000001</v>
      </c>
      <c r="G9" s="2396">
        <v>1307</v>
      </c>
      <c r="H9" s="2396">
        <v>142152.56487</v>
      </c>
      <c r="I9" s="2396">
        <v>1326</v>
      </c>
      <c r="J9" s="2396">
        <v>15984.06964</v>
      </c>
      <c r="K9" s="2396">
        <v>91</v>
      </c>
      <c r="L9" s="2396">
        <v>4864.2166300000008</v>
      </c>
      <c r="M9" s="349"/>
      <c r="N9" s="1147"/>
      <c r="O9" s="2510"/>
    </row>
    <row r="10" spans="1:15" s="2527" customFormat="1" ht="21" customHeight="1">
      <c r="B10" s="1196" t="s">
        <v>2269</v>
      </c>
      <c r="C10" s="2399">
        <v>423</v>
      </c>
      <c r="D10" s="2399">
        <v>7892.5009300000002</v>
      </c>
      <c r="E10" s="2399">
        <v>85</v>
      </c>
      <c r="F10" s="2399">
        <v>5440.3355599999995</v>
      </c>
      <c r="G10" s="2399">
        <v>19</v>
      </c>
      <c r="H10" s="2399">
        <v>2124.5</v>
      </c>
      <c r="I10" s="2399">
        <v>326</v>
      </c>
      <c r="J10" s="2399">
        <v>1734.5243400000002</v>
      </c>
      <c r="K10" s="2399">
        <v>12</v>
      </c>
      <c r="L10" s="2399">
        <v>717.64103</v>
      </c>
      <c r="M10" s="349"/>
      <c r="N10" s="1152"/>
      <c r="O10" s="1153"/>
    </row>
    <row r="11" spans="1:15" s="2527" customFormat="1" ht="21" customHeight="1">
      <c r="B11" s="1196" t="s">
        <v>2270</v>
      </c>
      <c r="C11" s="2399">
        <v>312</v>
      </c>
      <c r="D11" s="2399">
        <v>7921.3170700000001</v>
      </c>
      <c r="E11" s="2399">
        <v>101</v>
      </c>
      <c r="F11" s="2399">
        <v>5756.69326</v>
      </c>
      <c r="G11" s="2399">
        <v>57</v>
      </c>
      <c r="H11" s="2399">
        <v>4052.09148</v>
      </c>
      <c r="I11" s="2399">
        <v>200</v>
      </c>
      <c r="J11" s="2399">
        <v>1346.17381</v>
      </c>
      <c r="K11" s="2399">
        <v>11</v>
      </c>
      <c r="L11" s="2399">
        <v>818.45</v>
      </c>
      <c r="M11" s="349"/>
      <c r="N11" s="1152"/>
      <c r="O11" s="1153"/>
    </row>
    <row r="12" spans="1:15" s="2527" customFormat="1" ht="21" customHeight="1">
      <c r="B12" s="1196" t="s">
        <v>2271</v>
      </c>
      <c r="C12" s="2399">
        <v>1082</v>
      </c>
      <c r="D12" s="2399">
        <v>138258.54728</v>
      </c>
      <c r="E12" s="2399">
        <v>986</v>
      </c>
      <c r="F12" s="2399">
        <v>133625.69419000001</v>
      </c>
      <c r="G12" s="2399">
        <v>741</v>
      </c>
      <c r="H12" s="2399">
        <v>82289.056319999989</v>
      </c>
      <c r="I12" s="2399">
        <v>83</v>
      </c>
      <c r="J12" s="2399">
        <v>3958.48909</v>
      </c>
      <c r="K12" s="2399">
        <v>13</v>
      </c>
      <c r="L12" s="2399">
        <v>674.36400000000003</v>
      </c>
      <c r="M12" s="349"/>
      <c r="N12" s="1152"/>
      <c r="O12" s="1153"/>
    </row>
    <row r="13" spans="1:15" s="2527" customFormat="1" ht="21" customHeight="1">
      <c r="B13" s="1196" t="s">
        <v>2272</v>
      </c>
      <c r="C13" s="2399">
        <v>200</v>
      </c>
      <c r="D13" s="2399">
        <v>10226.73293</v>
      </c>
      <c r="E13" s="2399">
        <v>104</v>
      </c>
      <c r="F13" s="2399">
        <v>9277.9999200000002</v>
      </c>
      <c r="G13" s="2399">
        <v>88</v>
      </c>
      <c r="H13" s="2399">
        <v>8368.088240000001</v>
      </c>
      <c r="I13" s="2399">
        <v>89</v>
      </c>
      <c r="J13" s="2399">
        <v>657.32752000000005</v>
      </c>
      <c r="K13" s="2399">
        <v>7</v>
      </c>
      <c r="L13" s="2399">
        <v>291.40548999999999</v>
      </c>
      <c r="M13" s="349"/>
      <c r="N13" s="1152"/>
      <c r="O13" s="1153"/>
    </row>
    <row r="14" spans="1:15" s="2527" customFormat="1" ht="21" customHeight="1">
      <c r="B14" s="1196" t="s">
        <v>2273</v>
      </c>
      <c r="C14" s="2399">
        <v>138</v>
      </c>
      <c r="D14" s="2399">
        <v>4901.5720000000001</v>
      </c>
      <c r="E14" s="2399">
        <v>37</v>
      </c>
      <c r="F14" s="2399">
        <v>3389.22</v>
      </c>
      <c r="G14" s="2399">
        <v>13</v>
      </c>
      <c r="H14" s="2399">
        <v>1903.29</v>
      </c>
      <c r="I14" s="2399">
        <v>91</v>
      </c>
      <c r="J14" s="2399">
        <v>935.35199999999998</v>
      </c>
      <c r="K14" s="2399">
        <v>10</v>
      </c>
      <c r="L14" s="2399">
        <v>577</v>
      </c>
      <c r="M14" s="349"/>
      <c r="N14" s="1152"/>
      <c r="O14" s="1153"/>
    </row>
    <row r="15" spans="1:15" s="2527" customFormat="1" ht="21" customHeight="1">
      <c r="B15" s="1196" t="s">
        <v>2274</v>
      </c>
      <c r="C15" s="2399">
        <v>59</v>
      </c>
      <c r="D15" s="2399">
        <v>2318.9851800000001</v>
      </c>
      <c r="E15" s="2399">
        <v>31</v>
      </c>
      <c r="F15" s="2399">
        <v>2123.9612999999999</v>
      </c>
      <c r="G15" s="2399">
        <v>15</v>
      </c>
      <c r="H15" s="2399">
        <v>1350.4690000000001</v>
      </c>
      <c r="I15" s="2399">
        <v>25</v>
      </c>
      <c r="J15" s="2399">
        <v>149.02387999999999</v>
      </c>
      <c r="K15" s="2399">
        <v>3</v>
      </c>
      <c r="L15" s="2399">
        <v>46</v>
      </c>
      <c r="M15" s="349"/>
      <c r="N15" s="1152"/>
      <c r="O15" s="1153"/>
    </row>
    <row r="16" spans="1:15" s="2527" customFormat="1" ht="21" customHeight="1">
      <c r="B16" s="1196" t="s">
        <v>2275</v>
      </c>
      <c r="C16" s="2399">
        <v>276</v>
      </c>
      <c r="D16" s="2399">
        <v>11728.575439999999</v>
      </c>
      <c r="E16" s="2399">
        <v>76</v>
      </c>
      <c r="F16" s="2399">
        <v>10822.10627</v>
      </c>
      <c r="G16" s="2399">
        <v>30</v>
      </c>
      <c r="H16" s="2399">
        <v>8864.0035800000005</v>
      </c>
      <c r="I16" s="2399">
        <v>199</v>
      </c>
      <c r="J16" s="2399">
        <v>866.46917000000008</v>
      </c>
      <c r="K16" s="2399">
        <v>1</v>
      </c>
      <c r="L16" s="2399">
        <v>40</v>
      </c>
      <c r="M16" s="349"/>
      <c r="N16" s="1152"/>
      <c r="O16" s="1153"/>
    </row>
    <row r="17" spans="1:15" s="2527" customFormat="1" ht="21" customHeight="1">
      <c r="B17" s="1196" t="s">
        <v>2276</v>
      </c>
      <c r="C17" s="2399">
        <v>557</v>
      </c>
      <c r="D17" s="2399">
        <v>43021.470799999996</v>
      </c>
      <c r="E17" s="2399">
        <v>365</v>
      </c>
      <c r="F17" s="2399">
        <v>36887.312060000004</v>
      </c>
      <c r="G17" s="2399">
        <v>299</v>
      </c>
      <c r="H17" s="2399">
        <v>30315.21601</v>
      </c>
      <c r="I17" s="2399">
        <v>169</v>
      </c>
      <c r="J17" s="2399">
        <v>4902.2556299999997</v>
      </c>
      <c r="K17" s="2399">
        <v>23</v>
      </c>
      <c r="L17" s="2399">
        <v>1231.9031100000002</v>
      </c>
      <c r="M17" s="349"/>
      <c r="N17" s="1152"/>
      <c r="O17" s="1153"/>
    </row>
    <row r="18" spans="1:15" s="2527" customFormat="1" ht="21" customHeight="1">
      <c r="B18" s="1196" t="s">
        <v>2277</v>
      </c>
      <c r="C18" s="2399">
        <v>98</v>
      </c>
      <c r="D18" s="2399">
        <v>1697.8194900000001</v>
      </c>
      <c r="E18" s="2399">
        <v>27</v>
      </c>
      <c r="F18" s="2399">
        <v>1285.54449</v>
      </c>
      <c r="G18" s="2399">
        <v>9</v>
      </c>
      <c r="H18" s="2399">
        <v>588.32150000000001</v>
      </c>
      <c r="I18" s="2399">
        <v>69</v>
      </c>
      <c r="J18" s="2399">
        <v>277.42200000000003</v>
      </c>
      <c r="K18" s="2399">
        <v>2</v>
      </c>
      <c r="L18" s="2399">
        <v>134.85300000000001</v>
      </c>
      <c r="M18" s="349"/>
      <c r="N18" s="1152"/>
      <c r="O18" s="1153"/>
    </row>
    <row r="19" spans="1:15" s="2527" customFormat="1" ht="21" customHeight="1">
      <c r="B19" s="1196" t="s">
        <v>2278</v>
      </c>
      <c r="C19" s="2399">
        <v>89</v>
      </c>
      <c r="D19" s="2399">
        <v>1748.64879</v>
      </c>
      <c r="E19" s="2399">
        <v>16</v>
      </c>
      <c r="F19" s="2399">
        <v>1020.86821</v>
      </c>
      <c r="G19" s="2399">
        <v>3</v>
      </c>
      <c r="H19" s="2399">
        <v>182.81820999999999</v>
      </c>
      <c r="I19" s="2399">
        <v>65</v>
      </c>
      <c r="J19" s="2399">
        <v>495.18058000000002</v>
      </c>
      <c r="K19" s="2399">
        <v>8</v>
      </c>
      <c r="L19" s="2399">
        <v>232.6</v>
      </c>
      <c r="M19" s="349"/>
      <c r="N19" s="1152"/>
      <c r="O19" s="1153"/>
    </row>
    <row r="20" spans="1:15" s="2527" customFormat="1" ht="21" customHeight="1">
      <c r="B20" s="1197" t="s">
        <v>2279</v>
      </c>
      <c r="C20" s="2399">
        <v>91</v>
      </c>
      <c r="D20" s="2399">
        <v>7627.2357699999993</v>
      </c>
      <c r="E20" s="2399">
        <v>80</v>
      </c>
      <c r="F20" s="2399">
        <v>6865.3841500000008</v>
      </c>
      <c r="G20" s="2399">
        <v>33</v>
      </c>
      <c r="H20" s="2399">
        <v>2114.7105299999998</v>
      </c>
      <c r="I20" s="2399">
        <v>10</v>
      </c>
      <c r="J20" s="2399">
        <v>661.85162000000003</v>
      </c>
      <c r="K20" s="2399">
        <v>1</v>
      </c>
      <c r="L20" s="2399">
        <v>100</v>
      </c>
      <c r="M20" s="349"/>
      <c r="N20" s="1087"/>
      <c r="O20" s="1155"/>
    </row>
    <row r="21" spans="1:15" s="2519" customFormat="1" ht="21" customHeight="1">
      <c r="A21" s="2515"/>
      <c r="B21" s="4448"/>
      <c r="C21" s="3855" t="s">
        <v>3115</v>
      </c>
      <c r="D21" s="4451"/>
      <c r="E21" s="3581" t="s">
        <v>3116</v>
      </c>
      <c r="F21" s="3582"/>
      <c r="G21" s="3582"/>
      <c r="H21" s="3582"/>
      <c r="I21" s="3855" t="s">
        <v>3117</v>
      </c>
      <c r="J21" s="4451"/>
      <c r="K21" s="3580" t="s">
        <v>3118</v>
      </c>
      <c r="L21" s="3581"/>
      <c r="M21" s="2517"/>
      <c r="N21" s="2518"/>
      <c r="O21" s="2518"/>
    </row>
    <row r="22" spans="1:15" s="2524" customFormat="1" ht="21" customHeight="1">
      <c r="A22" s="2520"/>
      <c r="B22" s="4449"/>
      <c r="C22" s="3857"/>
      <c r="D22" s="4452"/>
      <c r="E22" s="3581" t="s">
        <v>2226</v>
      </c>
      <c r="F22" s="3582"/>
      <c r="G22" s="3581" t="s">
        <v>2999</v>
      </c>
      <c r="H22" s="3582"/>
      <c r="I22" s="3857"/>
      <c r="J22" s="4452"/>
      <c r="K22" s="3580"/>
      <c r="L22" s="3581"/>
      <c r="M22" s="2522"/>
      <c r="N22" s="2523"/>
      <c r="O22" s="2523"/>
    </row>
    <row r="23" spans="1:15" s="2524" customFormat="1" ht="27" customHeight="1">
      <c r="A23" s="2520"/>
      <c r="B23" s="4450"/>
      <c r="C23" s="660" t="s">
        <v>2289</v>
      </c>
      <c r="D23" s="2528" t="s">
        <v>2112</v>
      </c>
      <c r="E23" s="660" t="s">
        <v>2289</v>
      </c>
      <c r="F23" s="2528" t="s">
        <v>2112</v>
      </c>
      <c r="G23" s="660" t="s">
        <v>2289</v>
      </c>
      <c r="H23" s="2528" t="s">
        <v>2112</v>
      </c>
      <c r="I23" s="660" t="s">
        <v>2289</v>
      </c>
      <c r="J23" s="2528" t="s">
        <v>2112</v>
      </c>
      <c r="K23" s="659" t="s">
        <v>2289</v>
      </c>
      <c r="L23" s="2528" t="s">
        <v>2112</v>
      </c>
      <c r="M23" s="2522"/>
      <c r="N23" s="2523"/>
      <c r="O23" s="2523"/>
    </row>
    <row r="24" spans="1:15" s="2524" customFormat="1" ht="12.75" customHeight="1">
      <c r="A24" s="2520"/>
      <c r="B24" s="2529"/>
      <c r="C24" s="831"/>
      <c r="D24" s="2530"/>
      <c r="E24" s="831"/>
      <c r="F24" s="2530"/>
      <c r="G24" s="831"/>
      <c r="H24" s="2530"/>
      <c r="I24" s="831"/>
      <c r="J24" s="2530"/>
      <c r="K24" s="831"/>
      <c r="L24" s="2530"/>
      <c r="M24" s="2522"/>
      <c r="N24" s="2523"/>
      <c r="O24" s="2523"/>
    </row>
    <row r="25" spans="1:15" s="2520" customFormat="1" ht="12.75" customHeight="1">
      <c r="B25" s="4045" t="s">
        <v>2113</v>
      </c>
      <c r="C25" s="3472"/>
      <c r="D25" s="3472"/>
      <c r="E25" s="3472"/>
      <c r="F25" s="3472"/>
      <c r="G25" s="3472"/>
      <c r="H25" s="3472"/>
      <c r="I25" s="3472"/>
      <c r="J25" s="3472"/>
      <c r="K25" s="3472"/>
      <c r="L25" s="3472"/>
      <c r="M25" s="2522"/>
      <c r="N25" s="2522"/>
      <c r="O25" s="2522"/>
    </row>
    <row r="26" spans="1:15" s="2222" customFormat="1" ht="12.75" customHeight="1">
      <c r="B26" s="4351" t="s">
        <v>3000</v>
      </c>
      <c r="C26" s="4351"/>
      <c r="D26" s="4351"/>
      <c r="E26" s="4351"/>
      <c r="F26" s="4351"/>
      <c r="G26" s="4351"/>
      <c r="H26" s="4351"/>
      <c r="I26" s="4351"/>
      <c r="J26" s="4351"/>
      <c r="K26" s="4351"/>
      <c r="L26" s="4351"/>
      <c r="M26" s="2531"/>
      <c r="N26" s="2531"/>
      <c r="O26" s="2532"/>
    </row>
    <row r="27" spans="1:15" s="2376" customFormat="1" ht="12.75" customHeight="1">
      <c r="B27" s="4391" t="s">
        <v>3001</v>
      </c>
      <c r="C27" s="4391"/>
      <c r="D27" s="4391"/>
      <c r="E27" s="4391"/>
      <c r="F27" s="4391"/>
      <c r="G27" s="4391"/>
      <c r="H27" s="4391"/>
      <c r="I27" s="4391"/>
      <c r="J27" s="4391"/>
      <c r="K27" s="4391"/>
      <c r="L27" s="4391"/>
      <c r="M27" s="2531"/>
      <c r="N27" s="2531"/>
      <c r="O27" s="2224"/>
    </row>
    <row r="28" spans="1:15" s="2376" customFormat="1" ht="12.75" customHeight="1">
      <c r="B28" s="4350" t="s">
        <v>3119</v>
      </c>
      <c r="C28" s="4350"/>
      <c r="D28" s="4350"/>
      <c r="E28" s="4350"/>
      <c r="F28" s="4350"/>
      <c r="G28" s="4350"/>
      <c r="H28" s="4350"/>
      <c r="I28" s="4350"/>
      <c r="J28" s="4350"/>
      <c r="K28" s="4350"/>
      <c r="L28" s="4350"/>
    </row>
    <row r="29" spans="1:15" s="2376" customFormat="1" ht="12.75" customHeight="1">
      <c r="B29" s="4410" t="s">
        <v>3120</v>
      </c>
      <c r="C29" s="4410"/>
      <c r="D29" s="4410"/>
      <c r="E29" s="4410"/>
      <c r="F29" s="4410"/>
      <c r="G29" s="4410"/>
      <c r="H29" s="4410"/>
      <c r="I29" s="4410"/>
      <c r="J29" s="4410"/>
      <c r="K29" s="4410"/>
      <c r="L29" s="4410"/>
    </row>
    <row r="30" spans="1:15" ht="12.75" customHeight="1">
      <c r="C30" s="1157"/>
      <c r="D30" s="1157"/>
      <c r="E30" s="1157"/>
      <c r="F30" s="1157"/>
      <c r="G30" s="1157"/>
      <c r="H30" s="1157"/>
      <c r="I30" s="1157"/>
      <c r="J30" s="1157"/>
      <c r="K30" s="1157"/>
      <c r="L30" s="1157"/>
    </row>
    <row r="31" spans="1:15" ht="12.75" customHeight="1">
      <c r="B31" s="3434" t="s">
        <v>2116</v>
      </c>
      <c r="C31" s="3434"/>
      <c r="D31" s="3434"/>
      <c r="E31" s="3434"/>
      <c r="F31" s="3434"/>
      <c r="G31" s="3434"/>
      <c r="H31" s="3434"/>
      <c r="I31" s="3434"/>
      <c r="J31" s="3434"/>
      <c r="K31" s="3434"/>
      <c r="L31" s="3434"/>
    </row>
    <row r="32" spans="1:15" s="2225" customFormat="1" ht="12.75" customHeight="1">
      <c r="B32" s="4280" t="s">
        <v>3121</v>
      </c>
      <c r="C32" s="4280"/>
      <c r="D32" s="1251"/>
      <c r="E32" s="1251"/>
      <c r="F32" s="1251"/>
      <c r="G32" s="1251"/>
      <c r="H32" s="1251"/>
      <c r="I32" s="1251"/>
      <c r="J32" s="1251"/>
      <c r="K32" s="1251"/>
      <c r="L32" s="1251"/>
    </row>
    <row r="33" spans="2:12" s="2225" customFormat="1" ht="12.75" customHeight="1">
      <c r="B33" s="4280" t="s">
        <v>3122</v>
      </c>
      <c r="C33" s="4280"/>
      <c r="D33" s="1251"/>
      <c r="E33" s="1251"/>
      <c r="F33" s="1251"/>
      <c r="G33" s="1251"/>
      <c r="H33" s="1251"/>
      <c r="I33" s="1251"/>
      <c r="J33" s="1251"/>
      <c r="K33" s="1251"/>
      <c r="L33" s="1251"/>
    </row>
    <row r="34" spans="2:12" ht="12.75" customHeight="1"/>
    <row r="35" spans="2:12" ht="12.75" customHeight="1"/>
    <row r="36" spans="2:12" ht="12.75" customHeight="1"/>
  </sheetData>
  <mergeCells count="23">
    <mergeCell ref="B32:C32"/>
    <mergeCell ref="B33:C33"/>
    <mergeCell ref="B25:L25"/>
    <mergeCell ref="B26:L26"/>
    <mergeCell ref="B27:L27"/>
    <mergeCell ref="B28:L28"/>
    <mergeCell ref="B29:L29"/>
    <mergeCell ref="B31:L31"/>
    <mergeCell ref="B21:B23"/>
    <mergeCell ref="C21:D22"/>
    <mergeCell ref="E21:H21"/>
    <mergeCell ref="I21:J22"/>
    <mergeCell ref="K21:L22"/>
    <mergeCell ref="E22:F22"/>
    <mergeCell ref="G22:H22"/>
    <mergeCell ref="B1:L1"/>
    <mergeCell ref="B2:L2"/>
    <mergeCell ref="C4:D5"/>
    <mergeCell ref="E4:H4"/>
    <mergeCell ref="I4:J5"/>
    <mergeCell ref="K4:L5"/>
    <mergeCell ref="E5:F5"/>
    <mergeCell ref="G5:H5"/>
  </mergeCells>
  <conditionalFormatting sqref="C7:L20">
    <cfRule type="cellIs" dxfId="50" priority="2" stopIfTrue="1" operator="between">
      <formula>0.0000001</formula>
      <formula>0.4999999</formula>
    </cfRule>
  </conditionalFormatting>
  <conditionalFormatting sqref="C7:L20">
    <cfRule type="cellIs" dxfId="49" priority="1" stopIfTrue="1" operator="between">
      <formula>0.000000001</formula>
      <formula>0.49999999999</formula>
    </cfRule>
  </conditionalFormatting>
  <hyperlinks>
    <hyperlink ref="B32" r:id="rId1"/>
    <hyperlink ref="B33" r:id="rId2"/>
    <hyperlink ref="N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3"/>
  <headerFooter alignWithMargins="0"/>
</worksheet>
</file>

<file path=xl/worksheets/sheet176.xml><?xml version="1.0" encoding="utf-8"?>
<worksheet xmlns="http://schemas.openxmlformats.org/spreadsheetml/2006/main" xmlns:r="http://schemas.openxmlformats.org/officeDocument/2006/relationships">
  <sheetPr>
    <pageSetUpPr fitToPage="1"/>
  </sheetPr>
  <dimension ref="A1:O37"/>
  <sheetViews>
    <sheetView showGridLines="0" workbookViewId="0">
      <selection activeCell="B2" sqref="B2:L2"/>
    </sheetView>
  </sheetViews>
  <sheetFormatPr defaultRowHeight="11.25"/>
  <cols>
    <col min="1" max="1" width="6.7109375" style="2533" customWidth="1"/>
    <col min="2" max="2" width="20.7109375" style="2533" customWidth="1"/>
    <col min="3" max="12" width="10.7109375" style="2533" customWidth="1"/>
    <col min="13" max="13" width="6.7109375" style="2533" customWidth="1"/>
    <col min="14" max="14" width="13.140625" style="2533" bestFit="1" customWidth="1"/>
    <col min="15" max="16384" width="9.140625" style="2533"/>
  </cols>
  <sheetData>
    <row r="1" spans="1:15" s="2475" customFormat="1" ht="30" customHeight="1">
      <c r="B1" s="4095" t="s">
        <v>3123</v>
      </c>
      <c r="C1" s="4095"/>
      <c r="D1" s="4095"/>
      <c r="E1" s="4095"/>
      <c r="F1" s="4095"/>
      <c r="G1" s="4095"/>
      <c r="H1" s="4095"/>
      <c r="I1" s="4095"/>
      <c r="J1" s="4095"/>
      <c r="K1" s="4095"/>
      <c r="L1" s="4095"/>
    </row>
    <row r="2" spans="1:15" s="2475" customFormat="1" ht="30" customHeight="1">
      <c r="B2" s="4095" t="s">
        <v>3124</v>
      </c>
      <c r="C2" s="4095"/>
      <c r="D2" s="4095"/>
      <c r="E2" s="4095"/>
      <c r="F2" s="4095"/>
      <c r="G2" s="4095"/>
      <c r="H2" s="4095"/>
      <c r="I2" s="4095"/>
      <c r="J2" s="4095"/>
      <c r="K2" s="4095"/>
      <c r="L2" s="4095"/>
    </row>
    <row r="3" spans="1:15" s="2475" customFormat="1" ht="12.75" customHeight="1">
      <c r="B3" s="1966"/>
      <c r="C3" s="1966"/>
      <c r="D3" s="1966"/>
      <c r="E3" s="1966"/>
      <c r="F3" s="1966"/>
      <c r="G3" s="1966"/>
      <c r="H3" s="1966"/>
      <c r="I3" s="1966"/>
      <c r="J3" s="1966"/>
      <c r="K3" s="1966"/>
      <c r="L3" s="1966"/>
      <c r="N3" s="1972" t="s">
        <v>2512</v>
      </c>
    </row>
    <row r="4" spans="1:15" s="2519" customFormat="1" ht="21" customHeight="1">
      <c r="A4" s="2515"/>
      <c r="B4" s="2516"/>
      <c r="C4" s="3495" t="s">
        <v>3111</v>
      </c>
      <c r="D4" s="3638"/>
      <c r="E4" s="3509" t="s">
        <v>3112</v>
      </c>
      <c r="F4" s="3510"/>
      <c r="G4" s="3510"/>
      <c r="H4" s="3510"/>
      <c r="I4" s="3495" t="s">
        <v>3113</v>
      </c>
      <c r="J4" s="3638"/>
      <c r="K4" s="3508" t="s">
        <v>3114</v>
      </c>
      <c r="L4" s="3509"/>
      <c r="M4" s="2515"/>
    </row>
    <row r="5" spans="1:15" s="2524" customFormat="1" ht="21" customHeight="1">
      <c r="A5" s="2520"/>
      <c r="B5" s="2521"/>
      <c r="C5" s="3496"/>
      <c r="D5" s="3537"/>
      <c r="E5" s="3509" t="s">
        <v>2226</v>
      </c>
      <c r="F5" s="3510"/>
      <c r="G5" s="3509" t="s">
        <v>2992</v>
      </c>
      <c r="H5" s="3510"/>
      <c r="I5" s="3496"/>
      <c r="J5" s="3537"/>
      <c r="K5" s="3508"/>
      <c r="L5" s="3509"/>
      <c r="M5" s="2520"/>
    </row>
    <row r="6" spans="1:15" s="2524" customFormat="1" ht="27" customHeight="1">
      <c r="A6" s="2520"/>
      <c r="B6" s="2525"/>
      <c r="C6" s="96" t="s">
        <v>2268</v>
      </c>
      <c r="D6" s="2526" t="s">
        <v>2064</v>
      </c>
      <c r="E6" s="96" t="s">
        <v>2268</v>
      </c>
      <c r="F6" s="2526" t="s">
        <v>2064</v>
      </c>
      <c r="G6" s="96" t="s">
        <v>2268</v>
      </c>
      <c r="H6" s="2526" t="s">
        <v>2064</v>
      </c>
      <c r="I6" s="96" t="s">
        <v>2268</v>
      </c>
      <c r="J6" s="2526" t="s">
        <v>2064</v>
      </c>
      <c r="K6" s="95" t="s">
        <v>2268</v>
      </c>
      <c r="L6" s="2526" t="s">
        <v>2064</v>
      </c>
      <c r="M6" s="2520"/>
      <c r="N6" s="1152"/>
      <c r="O6" s="1152"/>
    </row>
    <row r="7" spans="1:15" s="2534" customFormat="1" ht="21" customHeight="1">
      <c r="B7" s="1147" t="s">
        <v>2065</v>
      </c>
      <c r="C7" s="2396">
        <v>32906</v>
      </c>
      <c r="D7" s="2396">
        <v>4583288</v>
      </c>
      <c r="E7" s="2396">
        <v>30299</v>
      </c>
      <c r="F7" s="2396">
        <v>4259337</v>
      </c>
      <c r="G7" s="2396">
        <v>17684</v>
      </c>
      <c r="H7" s="2396">
        <v>1948030</v>
      </c>
      <c r="I7" s="2396">
        <v>1788</v>
      </c>
      <c r="J7" s="2396">
        <v>169006</v>
      </c>
      <c r="K7" s="2396">
        <v>819</v>
      </c>
      <c r="L7" s="2396">
        <v>154945</v>
      </c>
      <c r="M7" s="2535"/>
      <c r="N7" s="1147"/>
      <c r="O7" s="1147"/>
    </row>
    <row r="8" spans="1:15" s="2534" customFormat="1" ht="21" customHeight="1">
      <c r="B8" s="1152" t="s">
        <v>2066</v>
      </c>
      <c r="C8" s="2399">
        <v>31371</v>
      </c>
      <c r="D8" s="2399">
        <v>4349132</v>
      </c>
      <c r="E8" s="2399">
        <v>28913</v>
      </c>
      <c r="F8" s="2399">
        <v>4043485</v>
      </c>
      <c r="G8" s="2399">
        <v>17205</v>
      </c>
      <c r="H8" s="2399">
        <v>1898001</v>
      </c>
      <c r="I8" s="2399">
        <v>1683</v>
      </c>
      <c r="J8" s="2399">
        <v>155792</v>
      </c>
      <c r="K8" s="2399">
        <v>775</v>
      </c>
      <c r="L8" s="2399">
        <v>149854</v>
      </c>
      <c r="M8" s="2535"/>
      <c r="N8" s="1148"/>
      <c r="O8" s="1147"/>
    </row>
    <row r="9" spans="1:15" s="2534" customFormat="1" ht="21" customHeight="1">
      <c r="B9" s="1195" t="s">
        <v>2101</v>
      </c>
      <c r="C9" s="2396">
        <v>658</v>
      </c>
      <c r="D9" s="2396">
        <v>116343</v>
      </c>
      <c r="E9" s="2396">
        <v>599</v>
      </c>
      <c r="F9" s="2396">
        <v>110994</v>
      </c>
      <c r="G9" s="2396">
        <v>394</v>
      </c>
      <c r="H9" s="2396">
        <v>39466</v>
      </c>
      <c r="I9" s="2396">
        <v>29</v>
      </c>
      <c r="J9" s="2396">
        <v>3054</v>
      </c>
      <c r="K9" s="2396">
        <v>30</v>
      </c>
      <c r="L9" s="2396">
        <v>2296</v>
      </c>
      <c r="M9" s="2535"/>
      <c r="N9" s="1147"/>
      <c r="O9" s="2510"/>
    </row>
    <row r="10" spans="1:15" s="2534" customFormat="1" ht="21" customHeight="1">
      <c r="B10" s="1196" t="s">
        <v>2269</v>
      </c>
      <c r="C10" s="2399">
        <v>17</v>
      </c>
      <c r="D10" s="2399">
        <v>2212</v>
      </c>
      <c r="E10" s="2399">
        <v>16</v>
      </c>
      <c r="F10" s="2399">
        <v>2007</v>
      </c>
      <c r="G10" s="2399">
        <v>3</v>
      </c>
      <c r="H10" s="2399">
        <v>289</v>
      </c>
      <c r="I10" s="2399">
        <v>0</v>
      </c>
      <c r="J10" s="2399">
        <v>0</v>
      </c>
      <c r="K10" s="2399">
        <v>1</v>
      </c>
      <c r="L10" s="2399">
        <v>205</v>
      </c>
      <c r="M10" s="2535"/>
      <c r="N10" s="1152"/>
      <c r="O10" s="1153"/>
    </row>
    <row r="11" spans="1:15" s="2534" customFormat="1" ht="21" customHeight="1">
      <c r="B11" s="1196" t="s">
        <v>2270</v>
      </c>
      <c r="C11" s="2399">
        <v>41</v>
      </c>
      <c r="D11" s="2399">
        <v>4169</v>
      </c>
      <c r="E11" s="2399">
        <v>35</v>
      </c>
      <c r="F11" s="2399">
        <v>3623</v>
      </c>
      <c r="G11" s="2399">
        <v>23</v>
      </c>
      <c r="H11" s="2399">
        <v>2215</v>
      </c>
      <c r="I11" s="2399">
        <v>6</v>
      </c>
      <c r="J11" s="2399">
        <v>546</v>
      </c>
      <c r="K11" s="2399">
        <v>0</v>
      </c>
      <c r="L11" s="2399">
        <v>0</v>
      </c>
      <c r="M11" s="2535"/>
      <c r="N11" s="1152"/>
      <c r="O11" s="1153"/>
    </row>
    <row r="12" spans="1:15" s="2534" customFormat="1" ht="21" customHeight="1">
      <c r="B12" s="1196" t="s">
        <v>2271</v>
      </c>
      <c r="C12" s="2399">
        <v>310</v>
      </c>
      <c r="D12" s="2399">
        <v>84918</v>
      </c>
      <c r="E12" s="2399">
        <v>302</v>
      </c>
      <c r="F12" s="2399">
        <v>83337</v>
      </c>
      <c r="G12" s="2399">
        <v>216</v>
      </c>
      <c r="H12" s="2399">
        <v>22668</v>
      </c>
      <c r="I12" s="2399">
        <v>1</v>
      </c>
      <c r="J12" s="2399">
        <v>1000</v>
      </c>
      <c r="K12" s="2399">
        <v>7</v>
      </c>
      <c r="L12" s="2399">
        <v>581</v>
      </c>
      <c r="M12" s="2535"/>
      <c r="N12" s="1152"/>
      <c r="O12" s="1153"/>
    </row>
    <row r="13" spans="1:15" s="2534" customFormat="1" ht="21" customHeight="1">
      <c r="B13" s="1196" t="s">
        <v>2272</v>
      </c>
      <c r="C13" s="2399">
        <v>32</v>
      </c>
      <c r="D13" s="2399">
        <v>2777</v>
      </c>
      <c r="E13" s="2399">
        <v>28</v>
      </c>
      <c r="F13" s="2399">
        <v>2501</v>
      </c>
      <c r="G13" s="2399">
        <v>12</v>
      </c>
      <c r="H13" s="2399">
        <v>1111</v>
      </c>
      <c r="I13" s="2399">
        <v>3</v>
      </c>
      <c r="J13" s="2399">
        <v>191</v>
      </c>
      <c r="K13" s="2399">
        <v>1</v>
      </c>
      <c r="L13" s="2399">
        <v>85</v>
      </c>
      <c r="M13" s="2535"/>
      <c r="N13" s="1152"/>
      <c r="O13" s="1153"/>
    </row>
    <row r="14" spans="1:15" s="2534" customFormat="1" ht="21" customHeight="1">
      <c r="B14" s="1196" t="s">
        <v>2273</v>
      </c>
      <c r="C14" s="2399">
        <v>24</v>
      </c>
      <c r="D14" s="2399">
        <v>1984</v>
      </c>
      <c r="E14" s="2399">
        <v>15</v>
      </c>
      <c r="F14" s="2399">
        <v>1419</v>
      </c>
      <c r="G14" s="2399">
        <v>9</v>
      </c>
      <c r="H14" s="2399">
        <v>930</v>
      </c>
      <c r="I14" s="2399">
        <v>3</v>
      </c>
      <c r="J14" s="2399">
        <v>145</v>
      </c>
      <c r="K14" s="2399">
        <v>6</v>
      </c>
      <c r="L14" s="2399">
        <v>420</v>
      </c>
      <c r="M14" s="2535"/>
      <c r="N14" s="1152"/>
      <c r="O14" s="1153"/>
    </row>
    <row r="15" spans="1:15" s="2534" customFormat="1" ht="21" customHeight="1">
      <c r="B15" s="1196" t="s">
        <v>2274</v>
      </c>
      <c r="C15" s="2399">
        <v>1</v>
      </c>
      <c r="D15" s="2399">
        <v>203</v>
      </c>
      <c r="E15" s="2399">
        <v>1</v>
      </c>
      <c r="F15" s="2399">
        <v>203</v>
      </c>
      <c r="G15" s="2399">
        <v>0</v>
      </c>
      <c r="H15" s="2399">
        <v>0</v>
      </c>
      <c r="I15" s="2399">
        <v>0</v>
      </c>
      <c r="J15" s="2399">
        <v>0</v>
      </c>
      <c r="K15" s="2399">
        <v>0</v>
      </c>
      <c r="L15" s="2399">
        <v>0</v>
      </c>
      <c r="M15" s="2535"/>
      <c r="N15" s="1152"/>
      <c r="O15" s="1153"/>
    </row>
    <row r="16" spans="1:15" s="2534" customFormat="1" ht="21" customHeight="1">
      <c r="B16" s="1196" t="s">
        <v>2275</v>
      </c>
      <c r="C16" s="2399">
        <v>25</v>
      </c>
      <c r="D16" s="2399">
        <v>1627</v>
      </c>
      <c r="E16" s="2399">
        <v>22</v>
      </c>
      <c r="F16" s="2399">
        <v>1321</v>
      </c>
      <c r="G16" s="2399">
        <v>5</v>
      </c>
      <c r="H16" s="2399">
        <v>319</v>
      </c>
      <c r="I16" s="2399">
        <v>1</v>
      </c>
      <c r="J16" s="2399">
        <v>130</v>
      </c>
      <c r="K16" s="2399">
        <v>2</v>
      </c>
      <c r="L16" s="2399">
        <v>175</v>
      </c>
      <c r="M16" s="2535"/>
      <c r="N16" s="1152"/>
      <c r="O16" s="1153"/>
    </row>
    <row r="17" spans="1:15" s="2534" customFormat="1" ht="21" customHeight="1">
      <c r="B17" s="1196" t="s">
        <v>2276</v>
      </c>
      <c r="C17" s="2399">
        <v>164</v>
      </c>
      <c r="D17" s="2399">
        <v>14361</v>
      </c>
      <c r="E17" s="2399">
        <v>148</v>
      </c>
      <c r="F17" s="2399">
        <v>13534</v>
      </c>
      <c r="G17" s="2399">
        <v>115</v>
      </c>
      <c r="H17" s="2399">
        <v>10656</v>
      </c>
      <c r="I17" s="2399">
        <v>8</v>
      </c>
      <c r="J17" s="2399">
        <v>362</v>
      </c>
      <c r="K17" s="2399">
        <v>8</v>
      </c>
      <c r="L17" s="2399">
        <v>464</v>
      </c>
      <c r="M17" s="2535"/>
      <c r="N17" s="1152"/>
      <c r="O17" s="1153"/>
    </row>
    <row r="18" spans="1:15" s="2534" customFormat="1" ht="21" customHeight="1">
      <c r="B18" s="1196" t="s">
        <v>2277</v>
      </c>
      <c r="C18" s="2399">
        <v>11</v>
      </c>
      <c r="D18" s="2399">
        <v>800</v>
      </c>
      <c r="E18" s="2399">
        <v>7</v>
      </c>
      <c r="F18" s="2399">
        <v>565</v>
      </c>
      <c r="G18" s="2399">
        <v>1</v>
      </c>
      <c r="H18" s="2399">
        <v>78</v>
      </c>
      <c r="I18" s="2399">
        <v>1</v>
      </c>
      <c r="J18" s="2399">
        <v>110</v>
      </c>
      <c r="K18" s="2399">
        <v>3</v>
      </c>
      <c r="L18" s="2399">
        <v>125</v>
      </c>
      <c r="M18" s="2535"/>
      <c r="N18" s="1152"/>
      <c r="O18" s="1153"/>
    </row>
    <row r="19" spans="1:15" s="2534" customFormat="1" ht="21" customHeight="1">
      <c r="B19" s="1196" t="s">
        <v>2278</v>
      </c>
      <c r="C19" s="2399">
        <v>10</v>
      </c>
      <c r="D19" s="2399">
        <v>1151</v>
      </c>
      <c r="E19" s="2399">
        <v>6</v>
      </c>
      <c r="F19" s="2399">
        <v>761</v>
      </c>
      <c r="G19" s="2399">
        <v>1</v>
      </c>
      <c r="H19" s="2399">
        <v>250</v>
      </c>
      <c r="I19" s="2399">
        <v>4</v>
      </c>
      <c r="J19" s="2399">
        <v>390</v>
      </c>
      <c r="K19" s="2399">
        <v>0</v>
      </c>
      <c r="L19" s="2399">
        <v>0</v>
      </c>
      <c r="M19" s="2535"/>
      <c r="N19" s="1152"/>
      <c r="O19" s="1153"/>
    </row>
    <row r="20" spans="1:15" s="2534" customFormat="1" ht="21" customHeight="1">
      <c r="B20" s="1197" t="s">
        <v>2279</v>
      </c>
      <c r="C20" s="2399">
        <v>23</v>
      </c>
      <c r="D20" s="2399">
        <v>2141</v>
      </c>
      <c r="E20" s="2399">
        <v>19</v>
      </c>
      <c r="F20" s="2399">
        <v>1722</v>
      </c>
      <c r="G20" s="2399">
        <v>9</v>
      </c>
      <c r="H20" s="2399">
        <v>952</v>
      </c>
      <c r="I20" s="2399">
        <v>2</v>
      </c>
      <c r="J20" s="2399">
        <v>179</v>
      </c>
      <c r="K20" s="2399">
        <v>2</v>
      </c>
      <c r="L20" s="2399">
        <v>240</v>
      </c>
      <c r="M20" s="2535"/>
      <c r="N20" s="1087"/>
      <c r="O20" s="1155"/>
    </row>
    <row r="21" spans="1:15" s="2519" customFormat="1" ht="21" customHeight="1">
      <c r="A21" s="2515"/>
      <c r="B21" s="2516"/>
      <c r="C21" s="3855" t="s">
        <v>3115</v>
      </c>
      <c r="D21" s="4451"/>
      <c r="E21" s="3581" t="s">
        <v>3116</v>
      </c>
      <c r="F21" s="3582"/>
      <c r="G21" s="3582"/>
      <c r="H21" s="3582"/>
      <c r="I21" s="3855" t="s">
        <v>3117</v>
      </c>
      <c r="J21" s="4451"/>
      <c r="K21" s="3580" t="s">
        <v>3118</v>
      </c>
      <c r="L21" s="3581"/>
      <c r="M21" s="2515"/>
    </row>
    <row r="22" spans="1:15" s="2524" customFormat="1" ht="21" customHeight="1">
      <c r="A22" s="2520"/>
      <c r="B22" s="2521"/>
      <c r="C22" s="3857"/>
      <c r="D22" s="4452"/>
      <c r="E22" s="3581" t="s">
        <v>2226</v>
      </c>
      <c r="F22" s="3582"/>
      <c r="G22" s="3581" t="s">
        <v>2999</v>
      </c>
      <c r="H22" s="3582"/>
      <c r="I22" s="3857"/>
      <c r="J22" s="4452"/>
      <c r="K22" s="3580"/>
      <c r="L22" s="3581"/>
      <c r="M22" s="2520"/>
    </row>
    <row r="23" spans="1:15" s="2524" customFormat="1" ht="27" customHeight="1">
      <c r="A23" s="2520"/>
      <c r="B23" s="2525"/>
      <c r="C23" s="660" t="s">
        <v>2289</v>
      </c>
      <c r="D23" s="2528" t="s">
        <v>2112</v>
      </c>
      <c r="E23" s="660" t="s">
        <v>2289</v>
      </c>
      <c r="F23" s="2528" t="s">
        <v>2112</v>
      </c>
      <c r="G23" s="660" t="s">
        <v>2289</v>
      </c>
      <c r="H23" s="2528" t="s">
        <v>2112</v>
      </c>
      <c r="I23" s="660" t="s">
        <v>2289</v>
      </c>
      <c r="J23" s="2528" t="s">
        <v>2112</v>
      </c>
      <c r="K23" s="659" t="s">
        <v>2289</v>
      </c>
      <c r="L23" s="2528" t="s">
        <v>2112</v>
      </c>
      <c r="M23" s="2520"/>
    </row>
    <row r="24" spans="1:15" s="2524" customFormat="1" ht="12.75" customHeight="1">
      <c r="A24" s="2520"/>
      <c r="B24" s="2536"/>
      <c r="C24" s="831"/>
      <c r="D24" s="2530"/>
      <c r="E24" s="831"/>
      <c r="F24" s="2530"/>
      <c r="G24" s="831"/>
      <c r="H24" s="2530"/>
      <c r="I24" s="831"/>
      <c r="J24" s="2530"/>
      <c r="K24" s="831"/>
      <c r="L24" s="2530"/>
      <c r="M24" s="2520"/>
    </row>
    <row r="25" spans="1:15" s="2520" customFormat="1" ht="12.75" customHeight="1">
      <c r="B25" s="4045" t="s">
        <v>2113</v>
      </c>
      <c r="C25" s="3437"/>
      <c r="D25" s="3437"/>
      <c r="E25" s="3437"/>
      <c r="F25" s="3437"/>
      <c r="G25" s="3437"/>
      <c r="H25" s="3437"/>
      <c r="I25" s="3437"/>
      <c r="J25" s="3437"/>
      <c r="K25" s="3437"/>
      <c r="L25" s="3437"/>
    </row>
    <row r="26" spans="1:15" s="2222" customFormat="1" ht="12.75" customHeight="1">
      <c r="B26" s="4351" t="s">
        <v>3000</v>
      </c>
      <c r="C26" s="4351"/>
      <c r="D26" s="4351"/>
      <c r="E26" s="4351"/>
      <c r="F26" s="4351"/>
      <c r="G26" s="4351"/>
      <c r="H26" s="4351"/>
      <c r="I26" s="4351"/>
      <c r="J26" s="4351"/>
      <c r="K26" s="4351"/>
      <c r="L26" s="4351"/>
      <c r="M26" s="2488"/>
    </row>
    <row r="27" spans="1:15" s="2376" customFormat="1" ht="12.75" customHeight="1">
      <c r="B27" s="4391" t="s">
        <v>3001</v>
      </c>
      <c r="C27" s="4391"/>
      <c r="D27" s="4391"/>
      <c r="E27" s="4391"/>
      <c r="F27" s="4391"/>
      <c r="G27" s="4391"/>
      <c r="H27" s="4391"/>
      <c r="I27" s="4391"/>
      <c r="J27" s="4391"/>
      <c r="K27" s="4391"/>
      <c r="L27" s="4391"/>
      <c r="M27" s="2488"/>
    </row>
    <row r="28" spans="1:15" s="2376" customFormat="1" ht="12.75" customHeight="1">
      <c r="B28" s="4350" t="s">
        <v>3125</v>
      </c>
      <c r="C28" s="4350"/>
      <c r="D28" s="4350"/>
      <c r="E28" s="4350"/>
      <c r="F28" s="4350"/>
      <c r="G28" s="4350"/>
      <c r="H28" s="4350"/>
      <c r="I28" s="4350"/>
      <c r="J28" s="4350"/>
      <c r="K28" s="4350"/>
      <c r="L28" s="4350"/>
    </row>
    <row r="29" spans="1:15" s="2376" customFormat="1" ht="12.75" customHeight="1">
      <c r="B29" s="4350" t="s">
        <v>3126</v>
      </c>
      <c r="C29" s="4350"/>
      <c r="D29" s="4350"/>
      <c r="E29" s="4350"/>
      <c r="F29" s="4350"/>
      <c r="G29" s="4350"/>
      <c r="H29" s="4350"/>
      <c r="I29" s="4350"/>
      <c r="J29" s="4350"/>
      <c r="K29" s="4350"/>
      <c r="L29" s="4350"/>
    </row>
    <row r="30" spans="1:15" ht="12.75" customHeight="1">
      <c r="C30" s="1157"/>
      <c r="D30" s="1157"/>
      <c r="E30" s="1157"/>
      <c r="F30" s="1157"/>
      <c r="G30" s="1157"/>
      <c r="H30" s="1157"/>
      <c r="I30" s="1157"/>
      <c r="J30" s="1157"/>
      <c r="K30" s="1157"/>
      <c r="L30" s="1157"/>
    </row>
    <row r="31" spans="1:15" ht="12.75" customHeight="1">
      <c r="B31" s="3434" t="s">
        <v>2116</v>
      </c>
      <c r="C31" s="3434"/>
      <c r="D31" s="3434"/>
      <c r="E31" s="3434"/>
      <c r="F31" s="3434"/>
      <c r="G31" s="3434"/>
      <c r="H31" s="3434"/>
      <c r="I31" s="3434"/>
      <c r="J31" s="3434"/>
      <c r="K31" s="3434"/>
      <c r="L31" s="3434"/>
    </row>
    <row r="32" spans="1:15" ht="12.75" customHeight="1">
      <c r="B32" s="4280" t="s">
        <v>3127</v>
      </c>
      <c r="C32" s="4280"/>
      <c r="D32" s="1251"/>
      <c r="E32" s="1251"/>
      <c r="F32" s="1251"/>
      <c r="G32" s="1251"/>
      <c r="H32" s="1251"/>
      <c r="I32" s="1251"/>
      <c r="J32" s="1251"/>
      <c r="K32" s="1251"/>
      <c r="L32" s="1251"/>
    </row>
    <row r="33" spans="2:12" ht="12.75" customHeight="1">
      <c r="B33" s="4280" t="s">
        <v>3128</v>
      </c>
      <c r="C33" s="4280"/>
      <c r="D33" s="1251"/>
      <c r="E33" s="1251"/>
      <c r="F33" s="1251"/>
      <c r="G33" s="1251"/>
      <c r="H33" s="1251"/>
      <c r="I33" s="1251"/>
      <c r="J33" s="1251"/>
      <c r="K33" s="1251"/>
      <c r="L33" s="1251"/>
    </row>
    <row r="34" spans="2:12" ht="12.75" customHeight="1"/>
    <row r="35" spans="2:12" ht="12.75" customHeight="1"/>
    <row r="36" spans="2:12" ht="12.75" customHeight="1"/>
    <row r="37" spans="2:12" ht="12.75" customHeight="1"/>
  </sheetData>
  <mergeCells count="22">
    <mergeCell ref="B32:C32"/>
    <mergeCell ref="B33:C33"/>
    <mergeCell ref="B25:L25"/>
    <mergeCell ref="B26:L26"/>
    <mergeCell ref="B27:L27"/>
    <mergeCell ref="B28:L28"/>
    <mergeCell ref="B29:L29"/>
    <mergeCell ref="B31:L31"/>
    <mergeCell ref="C21:D22"/>
    <mergeCell ref="E21:H21"/>
    <mergeCell ref="I21:J22"/>
    <mergeCell ref="K21:L22"/>
    <mergeCell ref="E22:F22"/>
    <mergeCell ref="G22:H22"/>
    <mergeCell ref="B1:L1"/>
    <mergeCell ref="B2:L2"/>
    <mergeCell ref="C4:D5"/>
    <mergeCell ref="E4:H4"/>
    <mergeCell ref="I4:J5"/>
    <mergeCell ref="K4:L5"/>
    <mergeCell ref="E5:F5"/>
    <mergeCell ref="G5:H5"/>
  </mergeCells>
  <conditionalFormatting sqref="C7:L20">
    <cfRule type="cellIs" dxfId="48" priority="2" stopIfTrue="1" operator="between">
      <formula>0.0000001</formula>
      <formula>0.4999999</formula>
    </cfRule>
  </conditionalFormatting>
  <conditionalFormatting sqref="C7:L20">
    <cfRule type="cellIs" dxfId="47" priority="1" stopIfTrue="1" operator="between">
      <formula>0.000000000001</formula>
      <formula>0.499999999</formula>
    </cfRule>
  </conditionalFormatting>
  <hyperlinks>
    <hyperlink ref="B32" r:id="rId1"/>
    <hyperlink ref="B33" r:id="rId2"/>
    <hyperlink ref="N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3"/>
  <headerFooter alignWithMargins="0"/>
</worksheet>
</file>

<file path=xl/worksheets/sheet177.xml><?xml version="1.0" encoding="utf-8"?>
<worksheet xmlns="http://schemas.openxmlformats.org/spreadsheetml/2006/main" xmlns:r="http://schemas.openxmlformats.org/officeDocument/2006/relationships">
  <sheetPr>
    <pageSetUpPr fitToPage="1"/>
  </sheetPr>
  <dimension ref="A1:N37"/>
  <sheetViews>
    <sheetView showGridLines="0" workbookViewId="0">
      <selection activeCell="B2" sqref="B2:I2"/>
    </sheetView>
  </sheetViews>
  <sheetFormatPr defaultRowHeight="11.25"/>
  <cols>
    <col min="1" max="1" width="6.7109375" style="2533" customWidth="1"/>
    <col min="2" max="2" width="20.7109375" style="2533" customWidth="1"/>
    <col min="3" max="9" width="14.7109375" style="2533" customWidth="1"/>
    <col min="10" max="10" width="6.7109375" style="2474" customWidth="1"/>
    <col min="11" max="11" width="13.140625" style="2533" bestFit="1" customWidth="1"/>
    <col min="12" max="16384" width="9.140625" style="2533"/>
  </cols>
  <sheetData>
    <row r="1" spans="1:14" s="2475" customFormat="1" ht="30" customHeight="1">
      <c r="B1" s="4095" t="s">
        <v>3129</v>
      </c>
      <c r="C1" s="4095"/>
      <c r="D1" s="4095"/>
      <c r="E1" s="4095"/>
      <c r="F1" s="4095"/>
      <c r="G1" s="4095"/>
      <c r="H1" s="4095"/>
      <c r="I1" s="4095"/>
      <c r="J1" s="2537"/>
    </row>
    <row r="2" spans="1:14" s="2475" customFormat="1" ht="30" customHeight="1">
      <c r="B2" s="4095" t="s">
        <v>3130</v>
      </c>
      <c r="C2" s="4095"/>
      <c r="D2" s="4095"/>
      <c r="E2" s="4095"/>
      <c r="F2" s="4095"/>
      <c r="G2" s="4095"/>
      <c r="H2" s="4095"/>
      <c r="I2" s="4095"/>
      <c r="J2" s="2537"/>
    </row>
    <row r="3" spans="1:14" s="2189" customFormat="1" ht="12.75" customHeight="1">
      <c r="B3" s="2538" t="s">
        <v>2480</v>
      </c>
      <c r="C3" s="2539"/>
      <c r="D3" s="2539"/>
      <c r="E3" s="2539"/>
      <c r="F3" s="2539"/>
      <c r="G3" s="2539"/>
      <c r="H3" s="2539"/>
      <c r="I3" s="2540" t="s">
        <v>3131</v>
      </c>
      <c r="J3" s="2541"/>
      <c r="K3" s="1972" t="s">
        <v>2512</v>
      </c>
    </row>
    <row r="4" spans="1:14" s="2524" customFormat="1" ht="21" customHeight="1">
      <c r="A4" s="2520"/>
      <c r="B4" s="2542"/>
      <c r="C4" s="3576" t="s">
        <v>3132</v>
      </c>
      <c r="D4" s="3577"/>
      <c r="E4" s="3577"/>
      <c r="F4" s="3577"/>
      <c r="G4" s="3576" t="s">
        <v>3133</v>
      </c>
      <c r="H4" s="3577"/>
      <c r="I4" s="3577"/>
      <c r="J4" s="820"/>
    </row>
    <row r="5" spans="1:14" s="2524" customFormat="1" ht="27" customHeight="1">
      <c r="A5" s="2520"/>
      <c r="B5" s="2525"/>
      <c r="C5" s="96" t="s">
        <v>2226</v>
      </c>
      <c r="D5" s="2543" t="s">
        <v>3037</v>
      </c>
      <c r="E5" s="96" t="s">
        <v>3134</v>
      </c>
      <c r="F5" s="2526" t="s">
        <v>3135</v>
      </c>
      <c r="G5" s="96" t="s">
        <v>2226</v>
      </c>
      <c r="H5" s="2526" t="s">
        <v>3037</v>
      </c>
      <c r="I5" s="2526" t="s">
        <v>3135</v>
      </c>
      <c r="J5" s="356"/>
      <c r="K5" s="1152"/>
      <c r="L5" s="1152"/>
    </row>
    <row r="6" spans="1:14" s="2544" customFormat="1" ht="21" customHeight="1">
      <c r="B6" s="1147" t="s">
        <v>2065</v>
      </c>
      <c r="C6" s="2396">
        <v>2815398.9975399994</v>
      </c>
      <c r="D6" s="2396">
        <v>92422.214269999997</v>
      </c>
      <c r="E6" s="2396">
        <v>2212815.25367</v>
      </c>
      <c r="F6" s="2396">
        <v>510161.52959999989</v>
      </c>
      <c r="G6" s="2396">
        <v>2815398.9975399994</v>
      </c>
      <c r="H6" s="2396">
        <v>2045163.6862199996</v>
      </c>
      <c r="I6" s="2396">
        <v>770235.3113200001</v>
      </c>
      <c r="J6" s="2545"/>
      <c r="K6" s="2200"/>
      <c r="L6" s="1147"/>
      <c r="M6" s="540"/>
      <c r="N6" s="540"/>
    </row>
    <row r="7" spans="1:14" s="2544" customFormat="1" ht="21" customHeight="1">
      <c r="B7" s="1152" t="s">
        <v>2066</v>
      </c>
      <c r="C7" s="2399">
        <v>2669800.7137399996</v>
      </c>
      <c r="D7" s="2399">
        <v>84711.949459999989</v>
      </c>
      <c r="E7" s="2399">
        <v>2096004.3102800003</v>
      </c>
      <c r="F7" s="2399">
        <v>489084.45399999997</v>
      </c>
      <c r="G7" s="2399">
        <v>2613211.8505299999</v>
      </c>
      <c r="H7" s="2399">
        <v>1880330.7030599997</v>
      </c>
      <c r="I7" s="2399">
        <v>732881.14747000008</v>
      </c>
      <c r="J7" s="2545"/>
      <c r="K7" s="2202"/>
      <c r="L7" s="1147"/>
      <c r="M7" s="540"/>
      <c r="N7" s="540"/>
    </row>
    <row r="8" spans="1:14" s="2546" customFormat="1" ht="21" customHeight="1">
      <c r="B8" s="1195" t="s">
        <v>2101</v>
      </c>
      <c r="C8" s="2396">
        <v>27784.365329999997</v>
      </c>
      <c r="D8" s="2396">
        <v>1383.8837900000001</v>
      </c>
      <c r="E8" s="2396">
        <v>21610.308519999999</v>
      </c>
      <c r="F8" s="2396">
        <v>4790.1730199999993</v>
      </c>
      <c r="G8" s="2396">
        <v>58658.402179999997</v>
      </c>
      <c r="H8" s="2396">
        <v>35923.134079999996</v>
      </c>
      <c r="I8" s="2396">
        <v>22735.268100000001</v>
      </c>
      <c r="J8" s="2545"/>
      <c r="K8" s="2200"/>
      <c r="L8" s="1150"/>
      <c r="M8" s="540"/>
      <c r="N8" s="540"/>
    </row>
    <row r="9" spans="1:14" s="2546" customFormat="1" ht="21" customHeight="1">
      <c r="B9" s="1196" t="s">
        <v>2269</v>
      </c>
      <c r="C9" s="2399">
        <v>0</v>
      </c>
      <c r="D9" s="2399">
        <v>0</v>
      </c>
      <c r="E9" s="2399">
        <v>0</v>
      </c>
      <c r="F9" s="2399">
        <v>0</v>
      </c>
      <c r="G9" s="2399">
        <v>1175.8304699999999</v>
      </c>
      <c r="H9" s="2399">
        <v>1175.8304699999999</v>
      </c>
      <c r="I9" s="2399">
        <v>0</v>
      </c>
      <c r="J9" s="2545"/>
      <c r="K9" s="2198"/>
      <c r="L9" s="1153"/>
      <c r="M9" s="540"/>
      <c r="N9" s="540"/>
    </row>
    <row r="10" spans="1:14" s="2547" customFormat="1" ht="21" customHeight="1">
      <c r="B10" s="1196" t="s">
        <v>2270</v>
      </c>
      <c r="C10" s="2399">
        <v>261</v>
      </c>
      <c r="D10" s="2399">
        <v>45</v>
      </c>
      <c r="E10" s="2399">
        <v>216</v>
      </c>
      <c r="F10" s="2399">
        <v>0</v>
      </c>
      <c r="G10" s="2399">
        <v>2509.4</v>
      </c>
      <c r="H10" s="2399">
        <v>2389.4</v>
      </c>
      <c r="I10" s="2399">
        <v>120</v>
      </c>
      <c r="J10" s="2545"/>
      <c r="K10" s="2198"/>
      <c r="L10" s="1153"/>
      <c r="M10" s="540"/>
      <c r="N10" s="540"/>
    </row>
    <row r="11" spans="1:14" s="2547" customFormat="1" ht="21" customHeight="1">
      <c r="B11" s="1196" t="s">
        <v>2271</v>
      </c>
      <c r="C11" s="2399">
        <v>25664.16533</v>
      </c>
      <c r="D11" s="2399">
        <v>1118.8837900000001</v>
      </c>
      <c r="E11" s="2399">
        <v>20942.808519999999</v>
      </c>
      <c r="F11" s="2399">
        <v>3602.4730199999999</v>
      </c>
      <c r="G11" s="2399">
        <v>38629.052649999998</v>
      </c>
      <c r="H11" s="2399">
        <v>18072.85065</v>
      </c>
      <c r="I11" s="2399">
        <v>20556.202000000001</v>
      </c>
      <c r="J11" s="2545"/>
      <c r="K11" s="2198"/>
      <c r="L11" s="1153"/>
      <c r="M11" s="540"/>
      <c r="N11" s="540"/>
    </row>
    <row r="12" spans="1:14" s="2547" customFormat="1" ht="21" customHeight="1">
      <c r="B12" s="1196" t="s">
        <v>2272</v>
      </c>
      <c r="C12" s="2399">
        <v>310</v>
      </c>
      <c r="D12" s="2399">
        <v>150</v>
      </c>
      <c r="E12" s="2399">
        <v>160</v>
      </c>
      <c r="F12" s="2399">
        <v>0</v>
      </c>
      <c r="G12" s="2399">
        <v>2811.8</v>
      </c>
      <c r="H12" s="2399">
        <v>2216.8000000000002</v>
      </c>
      <c r="I12" s="2399">
        <v>595</v>
      </c>
      <c r="J12" s="2545"/>
      <c r="K12" s="2198"/>
      <c r="L12" s="1153"/>
      <c r="M12" s="540"/>
      <c r="N12" s="540"/>
    </row>
    <row r="13" spans="1:14" s="2547" customFormat="1" ht="21" customHeight="1">
      <c r="B13" s="1196" t="s">
        <v>2273</v>
      </c>
      <c r="C13" s="2399">
        <v>0</v>
      </c>
      <c r="D13" s="2399">
        <v>0</v>
      </c>
      <c r="E13" s="2399">
        <v>0</v>
      </c>
      <c r="F13" s="2399">
        <v>0</v>
      </c>
      <c r="G13" s="2399">
        <v>1001.5</v>
      </c>
      <c r="H13" s="2399">
        <v>935.5</v>
      </c>
      <c r="I13" s="2399">
        <v>66</v>
      </c>
      <c r="J13" s="2545"/>
      <c r="K13" s="2198"/>
      <c r="L13" s="1153"/>
      <c r="M13" s="540"/>
      <c r="N13" s="540"/>
    </row>
    <row r="14" spans="1:14" s="2547" customFormat="1" ht="21" customHeight="1">
      <c r="B14" s="1196" t="s">
        <v>2274</v>
      </c>
      <c r="C14" s="2399">
        <v>0</v>
      </c>
      <c r="D14" s="2399">
        <v>0</v>
      </c>
      <c r="E14" s="2399">
        <v>0</v>
      </c>
      <c r="F14" s="2399">
        <v>0</v>
      </c>
      <c r="G14" s="2399">
        <v>257.5</v>
      </c>
      <c r="H14" s="2399">
        <v>257.5</v>
      </c>
      <c r="I14" s="2399">
        <v>0</v>
      </c>
      <c r="J14" s="2545"/>
      <c r="K14" s="2198"/>
      <c r="L14" s="1153"/>
      <c r="M14" s="540"/>
      <c r="N14" s="540"/>
    </row>
    <row r="15" spans="1:14" s="2547" customFormat="1" ht="21" customHeight="1">
      <c r="B15" s="1196" t="s">
        <v>2275</v>
      </c>
      <c r="C15" s="2399">
        <v>365</v>
      </c>
      <c r="D15" s="2399">
        <v>70</v>
      </c>
      <c r="E15" s="2399">
        <v>195</v>
      </c>
      <c r="F15" s="2399">
        <v>100</v>
      </c>
      <c r="G15" s="2399">
        <v>1191.3660500000001</v>
      </c>
      <c r="H15" s="2399">
        <v>1091.3660500000001</v>
      </c>
      <c r="I15" s="2399">
        <v>100</v>
      </c>
      <c r="J15" s="2545"/>
      <c r="K15" s="2198"/>
      <c r="L15" s="1153"/>
      <c r="M15" s="540"/>
      <c r="N15" s="540"/>
    </row>
    <row r="16" spans="1:14" s="2547" customFormat="1" ht="21" customHeight="1">
      <c r="B16" s="1196" t="s">
        <v>2276</v>
      </c>
      <c r="C16" s="2399">
        <v>1027.7</v>
      </c>
      <c r="D16" s="2399">
        <v>0</v>
      </c>
      <c r="E16" s="2399">
        <v>60</v>
      </c>
      <c r="F16" s="2399">
        <v>967.7</v>
      </c>
      <c r="G16" s="2399">
        <v>8555.7808800000003</v>
      </c>
      <c r="H16" s="2399">
        <v>7622.7147800000002</v>
      </c>
      <c r="I16" s="2399">
        <v>933.06610000000001</v>
      </c>
      <c r="J16" s="2545"/>
      <c r="K16" s="2198"/>
      <c r="L16" s="1153"/>
      <c r="M16" s="540"/>
      <c r="N16" s="540"/>
    </row>
    <row r="17" spans="1:14" s="2547" customFormat="1" ht="21" customHeight="1">
      <c r="B17" s="1196" t="s">
        <v>2277</v>
      </c>
      <c r="C17" s="2399">
        <v>0</v>
      </c>
      <c r="D17" s="2399">
        <v>0</v>
      </c>
      <c r="E17" s="2399">
        <v>0</v>
      </c>
      <c r="F17" s="2399">
        <v>0</v>
      </c>
      <c r="G17" s="2399">
        <v>769.5</v>
      </c>
      <c r="H17" s="2399">
        <v>769.5</v>
      </c>
      <c r="I17" s="2399">
        <v>0</v>
      </c>
      <c r="J17" s="2545"/>
      <c r="K17" s="2198"/>
      <c r="L17" s="1153"/>
      <c r="M17" s="540"/>
      <c r="N17" s="540"/>
    </row>
    <row r="18" spans="1:14" s="2547" customFormat="1" ht="21" customHeight="1">
      <c r="B18" s="1196" t="s">
        <v>2278</v>
      </c>
      <c r="C18" s="2399">
        <v>120</v>
      </c>
      <c r="D18" s="2399">
        <v>0</v>
      </c>
      <c r="E18" s="2399">
        <v>0</v>
      </c>
      <c r="F18" s="2399">
        <v>120</v>
      </c>
      <c r="G18" s="2399">
        <v>873</v>
      </c>
      <c r="H18" s="2399">
        <v>873</v>
      </c>
      <c r="I18" s="2399">
        <v>0</v>
      </c>
      <c r="J18" s="2545"/>
      <c r="K18" s="2198"/>
      <c r="L18" s="1153"/>
      <c r="M18" s="540"/>
      <c r="N18" s="540"/>
    </row>
    <row r="19" spans="1:14" s="2547" customFormat="1" ht="21" customHeight="1">
      <c r="B19" s="1197" t="s">
        <v>2279</v>
      </c>
      <c r="C19" s="2399">
        <v>36.5</v>
      </c>
      <c r="D19" s="2399">
        <v>0</v>
      </c>
      <c r="E19" s="2399">
        <v>36.5</v>
      </c>
      <c r="F19" s="2399">
        <v>0</v>
      </c>
      <c r="G19" s="2399">
        <v>883.67213000000004</v>
      </c>
      <c r="H19" s="2399">
        <v>518.67213000000004</v>
      </c>
      <c r="I19" s="2399">
        <v>365</v>
      </c>
      <c r="J19" s="2545"/>
      <c r="K19" s="2208"/>
      <c r="L19" s="1155"/>
      <c r="M19" s="540"/>
      <c r="N19" s="540"/>
    </row>
    <row r="20" spans="1:14" s="2524" customFormat="1" ht="21" customHeight="1">
      <c r="A20" s="2520"/>
      <c r="B20" s="2542"/>
      <c r="C20" s="3583" t="s">
        <v>3136</v>
      </c>
      <c r="D20" s="3584"/>
      <c r="E20" s="3584"/>
      <c r="F20" s="3584"/>
      <c r="G20" s="3583" t="s">
        <v>3137</v>
      </c>
      <c r="H20" s="3584"/>
      <c r="I20" s="3584"/>
      <c r="J20" s="2548"/>
    </row>
    <row r="21" spans="1:14" s="2524" customFormat="1" ht="21" customHeight="1">
      <c r="A21" s="2520"/>
      <c r="B21" s="2525"/>
      <c r="C21" s="660" t="s">
        <v>2226</v>
      </c>
      <c r="D21" s="2549" t="s">
        <v>3046</v>
      </c>
      <c r="E21" s="660" t="s">
        <v>3138</v>
      </c>
      <c r="F21" s="2528" t="s">
        <v>3139</v>
      </c>
      <c r="G21" s="660" t="s">
        <v>2226</v>
      </c>
      <c r="H21" s="2528" t="s">
        <v>3046</v>
      </c>
      <c r="I21" s="2528" t="s">
        <v>3139</v>
      </c>
      <c r="J21" s="2550"/>
    </row>
    <row r="22" spans="1:14" s="2524" customFormat="1" ht="12.75" customHeight="1">
      <c r="A22" s="2520"/>
      <c r="B22" s="2536"/>
      <c r="C22" s="831"/>
      <c r="D22" s="2530"/>
      <c r="E22" s="831"/>
      <c r="F22" s="2530"/>
      <c r="G22" s="831"/>
      <c r="H22" s="2530"/>
      <c r="I22" s="2530"/>
      <c r="J22" s="2550"/>
    </row>
    <row r="23" spans="1:14" s="2520" customFormat="1" ht="12.75" customHeight="1">
      <c r="B23" s="4045" t="s">
        <v>2113</v>
      </c>
      <c r="C23" s="3472"/>
      <c r="D23" s="3472"/>
      <c r="E23" s="3472"/>
      <c r="F23" s="3472"/>
      <c r="G23" s="3472"/>
      <c r="H23" s="3472"/>
      <c r="I23" s="3472"/>
      <c r="J23" s="2550"/>
    </row>
    <row r="24" spans="1:14" s="2222" customFormat="1" ht="12.75" customHeight="1">
      <c r="B24" s="4351" t="s">
        <v>3000</v>
      </c>
      <c r="C24" s="4351"/>
      <c r="D24" s="4351"/>
      <c r="E24" s="4351"/>
      <c r="F24" s="4351"/>
      <c r="G24" s="4351"/>
      <c r="H24" s="4351"/>
      <c r="I24" s="4351"/>
      <c r="J24" s="2373"/>
      <c r="K24" s="2488"/>
      <c r="L24" s="2488"/>
      <c r="M24" s="2488"/>
    </row>
    <row r="25" spans="1:14" s="2376" customFormat="1" ht="12.75" customHeight="1">
      <c r="B25" s="4391" t="s">
        <v>3001</v>
      </c>
      <c r="C25" s="4391"/>
      <c r="D25" s="4391"/>
      <c r="E25" s="4391"/>
      <c r="F25" s="4391"/>
      <c r="G25" s="4391"/>
      <c r="H25" s="4391"/>
      <c r="I25" s="4391"/>
      <c r="J25" s="2551"/>
      <c r="K25" s="2488"/>
      <c r="L25" s="2488"/>
      <c r="M25" s="2488"/>
    </row>
    <row r="26" spans="1:14" s="2376" customFormat="1" ht="12.75" customHeight="1">
      <c r="B26" s="4453" t="s">
        <v>3140</v>
      </c>
      <c r="C26" s="4454"/>
      <c r="D26" s="4454"/>
      <c r="E26" s="4454"/>
      <c r="F26" s="4454"/>
      <c r="G26" s="4454"/>
      <c r="H26" s="4454"/>
      <c r="I26" s="4454"/>
      <c r="J26" s="2373"/>
    </row>
    <row r="27" spans="1:14" ht="12.75" customHeight="1">
      <c r="B27" s="4453" t="s">
        <v>3141</v>
      </c>
      <c r="C27" s="4454"/>
      <c r="D27" s="4454"/>
      <c r="E27" s="4454"/>
      <c r="F27" s="4454"/>
      <c r="G27" s="4454"/>
      <c r="H27" s="4454"/>
      <c r="I27" s="4454"/>
    </row>
    <row r="28" spans="1:14">
      <c r="J28" s="2552"/>
    </row>
    <row r="29" spans="1:14">
      <c r="B29" s="2225"/>
      <c r="C29" s="2552"/>
      <c r="D29" s="2552"/>
      <c r="E29" s="2552"/>
      <c r="F29" s="2552"/>
      <c r="G29" s="2552"/>
      <c r="H29" s="2552"/>
      <c r="I29" s="2552"/>
      <c r="J29" s="1205"/>
    </row>
    <row r="30" spans="1:14">
      <c r="C30" s="1205"/>
      <c r="D30" s="1205"/>
      <c r="E30" s="1205"/>
      <c r="F30" s="1205"/>
      <c r="G30" s="1205"/>
      <c r="H30" s="1205"/>
      <c r="I30" s="1205"/>
      <c r="J30" s="2553"/>
    </row>
    <row r="31" spans="1:14">
      <c r="C31" s="1205"/>
      <c r="D31" s="2553"/>
      <c r="E31" s="2553"/>
      <c r="F31" s="2553"/>
      <c r="G31" s="2553"/>
      <c r="H31" s="2553"/>
      <c r="I31" s="2553"/>
      <c r="J31" s="1157"/>
    </row>
    <row r="32" spans="1:14">
      <c r="C32" s="1206"/>
      <c r="D32" s="1157"/>
      <c r="E32" s="1157"/>
      <c r="F32" s="1157"/>
      <c r="G32" s="1157"/>
      <c r="H32" s="1157"/>
      <c r="I32" s="1157"/>
      <c r="J32" s="1157"/>
    </row>
    <row r="33" spans="3:10">
      <c r="C33" s="1157"/>
      <c r="D33" s="1157"/>
      <c r="E33" s="1157"/>
      <c r="F33" s="1157"/>
      <c r="G33" s="1157"/>
      <c r="H33" s="1157"/>
      <c r="I33" s="1157"/>
      <c r="J33" s="1251"/>
    </row>
    <row r="34" spans="3:10">
      <c r="C34" s="1157"/>
      <c r="D34" s="2554"/>
      <c r="E34" s="2554"/>
      <c r="F34" s="2554"/>
      <c r="G34" s="2554"/>
      <c r="H34" s="2554"/>
      <c r="I34" s="2554"/>
      <c r="J34" s="1251"/>
    </row>
    <row r="35" spans="3:10">
      <c r="C35" s="1251"/>
      <c r="D35" s="1251"/>
      <c r="E35" s="1251"/>
      <c r="F35" s="1251"/>
      <c r="G35" s="1251"/>
      <c r="H35" s="1251"/>
      <c r="I35" s="1251"/>
      <c r="J35" s="1157"/>
    </row>
    <row r="36" spans="3:10">
      <c r="C36" s="1251"/>
      <c r="D36" s="1157"/>
      <c r="E36" s="1157"/>
      <c r="F36" s="1157"/>
      <c r="G36" s="1157"/>
      <c r="H36" s="1157"/>
      <c r="I36" s="1157"/>
      <c r="J36" s="1251"/>
    </row>
    <row r="37" spans="3:10">
      <c r="C37" s="1157"/>
      <c r="D37" s="1251"/>
      <c r="E37" s="1251"/>
      <c r="F37" s="1251"/>
      <c r="G37" s="1251"/>
      <c r="H37" s="1251"/>
      <c r="I37" s="1251"/>
      <c r="J37" s="2555"/>
    </row>
  </sheetData>
  <mergeCells count="11">
    <mergeCell ref="B23:I23"/>
    <mergeCell ref="B24:I24"/>
    <mergeCell ref="B25:I25"/>
    <mergeCell ref="B26:I26"/>
    <mergeCell ref="B27:I27"/>
    <mergeCell ref="B1:I1"/>
    <mergeCell ref="B2:I2"/>
    <mergeCell ref="C4:F4"/>
    <mergeCell ref="G4:I4"/>
    <mergeCell ref="C20:F20"/>
    <mergeCell ref="G20:I20"/>
  </mergeCells>
  <conditionalFormatting sqref="J6:J19">
    <cfRule type="cellIs" dxfId="46" priority="6" stopIfTrue="1" operator="between">
      <formula>0.000001</formula>
      <formula>0.4999999</formula>
    </cfRule>
  </conditionalFormatting>
  <conditionalFormatting sqref="J21:J23 I21:I22 I5:J5 I3:J3">
    <cfRule type="cellIs" dxfId="45" priority="5" stopIfTrue="1" operator="between">
      <formula>0.0000001</formula>
      <formula>0.49999999</formula>
    </cfRule>
  </conditionalFormatting>
  <conditionalFormatting sqref="J30 D37:I37 J36 D31:I31">
    <cfRule type="cellIs" dxfId="44" priority="4" stopIfTrue="1" operator="notEqual">
      <formula>0</formula>
    </cfRule>
  </conditionalFormatting>
  <conditionalFormatting sqref="C6:I19">
    <cfRule type="cellIs" dxfId="43" priority="3" stopIfTrue="1" operator="between">
      <formula>0.0000001</formula>
      <formula>0.4999999</formula>
    </cfRule>
  </conditionalFormatting>
  <conditionalFormatting sqref="C6:J19">
    <cfRule type="cellIs" dxfId="42" priority="2" stopIfTrue="1" operator="between">
      <formula>0.0000001</formula>
      <formula>0.49999999</formula>
    </cfRule>
  </conditionalFormatting>
  <conditionalFormatting sqref="C6:I19">
    <cfRule type="cellIs" dxfId="41" priority="1" stopIfTrue="1" operator="between">
      <formula>0.0000001</formula>
      <formula>0.5</formula>
    </cfRule>
  </conditionalFormatting>
  <hyperlinks>
    <hyperlink ref="K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78.xml><?xml version="1.0" encoding="utf-8"?>
<worksheet xmlns="http://schemas.openxmlformats.org/spreadsheetml/2006/main" xmlns:r="http://schemas.openxmlformats.org/officeDocument/2006/relationships">
  <sheetPr>
    <pageSetUpPr fitToPage="1"/>
  </sheetPr>
  <dimension ref="A1:Y48"/>
  <sheetViews>
    <sheetView showGridLines="0" workbookViewId="0">
      <selection activeCell="B2" sqref="B2:P2"/>
    </sheetView>
  </sheetViews>
  <sheetFormatPr defaultRowHeight="13.5" customHeight="1"/>
  <cols>
    <col min="1" max="1" width="6.7109375" style="2442" customWidth="1"/>
    <col min="2" max="2" width="20.7109375" style="2442" customWidth="1"/>
    <col min="3" max="16" width="7.7109375" style="2442" customWidth="1"/>
    <col min="17" max="17" width="6.7109375" style="2442" customWidth="1"/>
    <col min="18" max="18" width="13.140625" style="2442" bestFit="1" customWidth="1"/>
    <col min="19" max="16384" width="9.140625" style="2442"/>
  </cols>
  <sheetData>
    <row r="1" spans="1:25" s="2556" customFormat="1" ht="30" customHeight="1">
      <c r="B1" s="4455" t="s">
        <v>3142</v>
      </c>
      <c r="C1" s="4455"/>
      <c r="D1" s="4455"/>
      <c r="E1" s="4455"/>
      <c r="F1" s="4455"/>
      <c r="G1" s="4455"/>
      <c r="H1" s="4455"/>
      <c r="I1" s="4455"/>
      <c r="J1" s="4455"/>
      <c r="K1" s="4455"/>
      <c r="L1" s="4455"/>
      <c r="M1" s="4455"/>
      <c r="N1" s="4455"/>
      <c r="O1" s="4455"/>
      <c r="P1" s="4455"/>
      <c r="Q1" s="2557"/>
    </row>
    <row r="2" spans="1:25" s="2556" customFormat="1" ht="30" customHeight="1">
      <c r="B2" s="4455" t="s">
        <v>3143</v>
      </c>
      <c r="C2" s="4455"/>
      <c r="D2" s="4455"/>
      <c r="E2" s="4455"/>
      <c r="F2" s="4455"/>
      <c r="G2" s="4455"/>
      <c r="H2" s="4455"/>
      <c r="I2" s="4455"/>
      <c r="J2" s="4455"/>
      <c r="K2" s="4455"/>
      <c r="L2" s="4455"/>
      <c r="M2" s="4455"/>
      <c r="N2" s="4455"/>
      <c r="O2" s="4455"/>
      <c r="P2" s="4455"/>
      <c r="Q2" s="2557"/>
    </row>
    <row r="3" spans="1:25" s="2556" customFormat="1" ht="12.75" customHeight="1">
      <c r="B3" s="2558" t="s">
        <v>3144</v>
      </c>
      <c r="C3" s="2557"/>
      <c r="D3" s="2557"/>
      <c r="E3" s="2557"/>
      <c r="F3" s="2557"/>
      <c r="G3" s="2557"/>
      <c r="H3" s="2557"/>
      <c r="I3" s="2559"/>
      <c r="J3" s="2557"/>
      <c r="K3" s="2557"/>
      <c r="L3" s="2557"/>
      <c r="M3" s="2557"/>
      <c r="N3" s="2557"/>
      <c r="O3" s="4456" t="s">
        <v>3145</v>
      </c>
      <c r="P3" s="4456"/>
      <c r="Q3" s="2559"/>
      <c r="R3" s="1972" t="s">
        <v>2512</v>
      </c>
    </row>
    <row r="4" spans="1:25" s="2556" customFormat="1" ht="21" customHeight="1">
      <c r="A4" s="2419"/>
      <c r="B4" s="4457"/>
      <c r="C4" s="4460" t="s">
        <v>3146</v>
      </c>
      <c r="D4" s="4461"/>
      <c r="E4" s="4461"/>
      <c r="F4" s="4461"/>
      <c r="G4" s="4461"/>
      <c r="H4" s="4461"/>
      <c r="I4" s="4462"/>
      <c r="J4" s="4460" t="s">
        <v>3147</v>
      </c>
      <c r="K4" s="4461"/>
      <c r="L4" s="4461"/>
      <c r="M4" s="4461"/>
      <c r="N4" s="4461"/>
      <c r="O4" s="4461"/>
      <c r="P4" s="4461"/>
      <c r="Q4" s="2560"/>
    </row>
    <row r="5" spans="1:25" s="2556" customFormat="1" ht="21" customHeight="1">
      <c r="A5" s="2419"/>
      <c r="B5" s="4458"/>
      <c r="C5" s="4463" t="s">
        <v>2226</v>
      </c>
      <c r="D5" s="4466" t="s">
        <v>3014</v>
      </c>
      <c r="E5" s="4467"/>
      <c r="F5" s="4468"/>
      <c r="G5" s="4466" t="s">
        <v>3015</v>
      </c>
      <c r="H5" s="4467"/>
      <c r="I5" s="4468"/>
      <c r="J5" s="4463" t="s">
        <v>2226</v>
      </c>
      <c r="K5" s="4466" t="s">
        <v>3014</v>
      </c>
      <c r="L5" s="4467"/>
      <c r="M5" s="4468"/>
      <c r="N5" s="4466" t="s">
        <v>3015</v>
      </c>
      <c r="O5" s="4467"/>
      <c r="P5" s="4467"/>
      <c r="Q5" s="2368"/>
    </row>
    <row r="6" spans="1:25" s="2556" customFormat="1" ht="21" customHeight="1">
      <c r="A6" s="2419"/>
      <c r="B6" s="4458"/>
      <c r="C6" s="4464"/>
      <c r="D6" s="4403" t="s">
        <v>2226</v>
      </c>
      <c r="E6" s="4467" t="s">
        <v>1969</v>
      </c>
      <c r="F6" s="4468"/>
      <c r="G6" s="4403" t="s">
        <v>2226</v>
      </c>
      <c r="H6" s="4467" t="s">
        <v>1361</v>
      </c>
      <c r="I6" s="4468"/>
      <c r="J6" s="4464"/>
      <c r="K6" s="4403" t="s">
        <v>2226</v>
      </c>
      <c r="L6" s="4467" t="s">
        <v>1969</v>
      </c>
      <c r="M6" s="4468"/>
      <c r="N6" s="4403" t="s">
        <v>2226</v>
      </c>
      <c r="O6" s="4467" t="s">
        <v>1361</v>
      </c>
      <c r="P6" s="4467"/>
      <c r="Q6" s="2368"/>
    </row>
    <row r="7" spans="1:25" s="2556" customFormat="1" ht="21" customHeight="1">
      <c r="A7" s="2419"/>
      <c r="B7" s="4459"/>
      <c r="C7" s="4465"/>
      <c r="D7" s="4405"/>
      <c r="E7" s="2561" t="s">
        <v>3041</v>
      </c>
      <c r="F7" s="2562" t="s">
        <v>3042</v>
      </c>
      <c r="G7" s="4405"/>
      <c r="H7" s="2562" t="s">
        <v>3042</v>
      </c>
      <c r="I7" s="2562" t="s">
        <v>3148</v>
      </c>
      <c r="J7" s="4465"/>
      <c r="K7" s="4405"/>
      <c r="L7" s="2562" t="s">
        <v>3041</v>
      </c>
      <c r="M7" s="2562" t="s">
        <v>3042</v>
      </c>
      <c r="N7" s="4405"/>
      <c r="O7" s="2562" t="s">
        <v>3042</v>
      </c>
      <c r="P7" s="2563" t="s">
        <v>3148</v>
      </c>
      <c r="Q7" s="2369"/>
    </row>
    <row r="8" spans="1:25" s="2564" customFormat="1" ht="21" customHeight="1">
      <c r="B8" s="2565" t="s">
        <v>2065</v>
      </c>
      <c r="C8" s="2423">
        <v>1036</v>
      </c>
      <c r="D8" s="2423">
        <v>1065</v>
      </c>
      <c r="E8" s="2423">
        <v>1056</v>
      </c>
      <c r="F8" s="2423">
        <v>1015</v>
      </c>
      <c r="G8" s="2423">
        <v>985</v>
      </c>
      <c r="H8" s="2423">
        <v>979</v>
      </c>
      <c r="I8" s="2423">
        <v>985</v>
      </c>
      <c r="J8" s="2423">
        <v>1012</v>
      </c>
      <c r="K8" s="2423">
        <v>1040</v>
      </c>
      <c r="L8" s="2423">
        <v>1032</v>
      </c>
      <c r="M8" s="2423">
        <v>994</v>
      </c>
      <c r="N8" s="2423">
        <v>964</v>
      </c>
      <c r="O8" s="2423">
        <v>961</v>
      </c>
      <c r="P8" s="2423">
        <v>959</v>
      </c>
      <c r="Q8" s="2566"/>
      <c r="S8" s="2567"/>
      <c r="T8" s="2567"/>
      <c r="U8" s="2567"/>
      <c r="V8" s="2567"/>
      <c r="W8" s="2567"/>
      <c r="X8" s="2567"/>
      <c r="Y8" s="2567"/>
    </row>
    <row r="9" spans="1:25" s="2564" customFormat="1" ht="21" customHeight="1">
      <c r="B9" s="2568" t="s">
        <v>2066</v>
      </c>
      <c r="C9" s="2425">
        <v>1031</v>
      </c>
      <c r="D9" s="2425">
        <v>1061</v>
      </c>
      <c r="E9" s="2425">
        <v>1051</v>
      </c>
      <c r="F9" s="2425">
        <v>1011</v>
      </c>
      <c r="G9" s="2425">
        <v>977</v>
      </c>
      <c r="H9" s="2425">
        <v>966</v>
      </c>
      <c r="I9" s="2425">
        <v>980</v>
      </c>
      <c r="J9" s="2425">
        <v>1006</v>
      </c>
      <c r="K9" s="2425">
        <v>1035</v>
      </c>
      <c r="L9" s="2425">
        <v>1026</v>
      </c>
      <c r="M9" s="2425">
        <v>989</v>
      </c>
      <c r="N9" s="2425">
        <v>954</v>
      </c>
      <c r="O9" s="2425">
        <v>949</v>
      </c>
      <c r="P9" s="2425">
        <v>953</v>
      </c>
      <c r="Q9" s="2423"/>
      <c r="S9" s="2567"/>
      <c r="T9" s="2567"/>
      <c r="U9" s="2567"/>
      <c r="V9" s="2567"/>
      <c r="W9" s="2567"/>
      <c r="X9" s="2567"/>
      <c r="Y9" s="2567"/>
    </row>
    <row r="10" spans="1:25" s="2429" customFormat="1" ht="21" customHeight="1">
      <c r="B10" s="2569" t="s">
        <v>2101</v>
      </c>
      <c r="C10" s="2423">
        <v>1319</v>
      </c>
      <c r="D10" s="2423">
        <v>1300</v>
      </c>
      <c r="E10" s="2423">
        <v>1267</v>
      </c>
      <c r="F10" s="2423">
        <v>1337</v>
      </c>
      <c r="G10" s="2423">
        <v>1337</v>
      </c>
      <c r="H10" s="2423">
        <v>1366</v>
      </c>
      <c r="I10" s="2423">
        <v>1313</v>
      </c>
      <c r="J10" s="2423">
        <v>1309</v>
      </c>
      <c r="K10" s="2423">
        <v>1290</v>
      </c>
      <c r="L10" s="2423">
        <v>1249</v>
      </c>
      <c r="M10" s="2423">
        <v>1340</v>
      </c>
      <c r="N10" s="2423">
        <v>1325</v>
      </c>
      <c r="O10" s="2423">
        <v>1334</v>
      </c>
      <c r="P10" s="2423">
        <v>1316</v>
      </c>
      <c r="Q10" s="2423"/>
      <c r="S10" s="2567"/>
      <c r="T10" s="2567"/>
      <c r="U10" s="2567"/>
      <c r="V10" s="2567"/>
      <c r="W10" s="2567"/>
      <c r="X10" s="2567"/>
      <c r="Y10" s="2567"/>
    </row>
    <row r="11" spans="1:25" s="2564" customFormat="1" ht="21" customHeight="1">
      <c r="B11" s="2570" t="s">
        <v>2269</v>
      </c>
      <c r="C11" s="2425">
        <v>1356</v>
      </c>
      <c r="D11" s="2425" t="s">
        <v>2462</v>
      </c>
      <c r="E11" s="2425" t="s">
        <v>2069</v>
      </c>
      <c r="F11" s="2425" t="s">
        <v>2462</v>
      </c>
      <c r="G11" s="2425">
        <v>1377</v>
      </c>
      <c r="H11" s="2425" t="s">
        <v>2462</v>
      </c>
      <c r="I11" s="2425" t="s">
        <v>2462</v>
      </c>
      <c r="J11" s="2425" t="s">
        <v>2462</v>
      </c>
      <c r="K11" s="2425" t="s">
        <v>2462</v>
      </c>
      <c r="L11" s="2425" t="s">
        <v>2069</v>
      </c>
      <c r="M11" s="2425" t="s">
        <v>2462</v>
      </c>
      <c r="N11" s="2425" t="s">
        <v>2462</v>
      </c>
      <c r="O11" s="2425" t="s">
        <v>2462</v>
      </c>
      <c r="P11" s="2425" t="s">
        <v>2462</v>
      </c>
      <c r="Q11" s="2425"/>
      <c r="S11" s="2567"/>
      <c r="T11" s="2567"/>
      <c r="U11" s="2567"/>
      <c r="V11" s="2567"/>
      <c r="W11" s="2567"/>
      <c r="X11" s="2567"/>
      <c r="Y11" s="2567"/>
    </row>
    <row r="12" spans="1:25" s="2429" customFormat="1" ht="21" customHeight="1">
      <c r="B12" s="2570" t="s">
        <v>2270</v>
      </c>
      <c r="C12" s="2425">
        <v>1208</v>
      </c>
      <c r="D12" s="2425">
        <v>1198</v>
      </c>
      <c r="E12" s="2425" t="s">
        <v>2462</v>
      </c>
      <c r="F12" s="2425" t="s">
        <v>2462</v>
      </c>
      <c r="G12" s="2425">
        <v>1218</v>
      </c>
      <c r="H12" s="2425">
        <v>1272</v>
      </c>
      <c r="I12" s="2425" t="s">
        <v>2462</v>
      </c>
      <c r="J12" s="2425">
        <v>1213</v>
      </c>
      <c r="K12" s="2425" t="s">
        <v>2462</v>
      </c>
      <c r="L12" s="2425" t="s">
        <v>2462</v>
      </c>
      <c r="M12" s="2425" t="s">
        <v>2462</v>
      </c>
      <c r="N12" s="2425" t="s">
        <v>2462</v>
      </c>
      <c r="O12" s="2425" t="s">
        <v>2462</v>
      </c>
      <c r="P12" s="2425" t="s">
        <v>2462</v>
      </c>
      <c r="Q12" s="2425"/>
      <c r="S12" s="2567"/>
      <c r="T12" s="2567"/>
      <c r="U12" s="2567"/>
      <c r="V12" s="2567"/>
      <c r="W12" s="2567"/>
      <c r="X12" s="2567"/>
      <c r="Y12" s="2567"/>
    </row>
    <row r="13" spans="1:25" s="2429" customFormat="1" ht="21" customHeight="1">
      <c r="B13" s="2570" t="s">
        <v>2271</v>
      </c>
      <c r="C13" s="2425">
        <v>1455</v>
      </c>
      <c r="D13" s="2425">
        <v>1451</v>
      </c>
      <c r="E13" s="2425">
        <v>1421</v>
      </c>
      <c r="F13" s="2425">
        <v>1422</v>
      </c>
      <c r="G13" s="2425">
        <v>1460</v>
      </c>
      <c r="H13" s="2425">
        <v>1464</v>
      </c>
      <c r="I13" s="2425">
        <v>1661</v>
      </c>
      <c r="J13" s="2425">
        <v>1462</v>
      </c>
      <c r="K13" s="2425">
        <v>1467</v>
      </c>
      <c r="L13" s="2425">
        <v>1445</v>
      </c>
      <c r="M13" s="2425">
        <v>1425</v>
      </c>
      <c r="N13" s="2425">
        <v>1449</v>
      </c>
      <c r="O13" s="2425">
        <v>1446</v>
      </c>
      <c r="P13" s="2425" t="s">
        <v>2462</v>
      </c>
      <c r="Q13" s="2425"/>
      <c r="S13" s="2567"/>
      <c r="T13" s="2567"/>
      <c r="U13" s="2567"/>
      <c r="V13" s="2567"/>
      <c r="W13" s="2567"/>
      <c r="X13" s="2567"/>
      <c r="Y13" s="2567"/>
    </row>
    <row r="14" spans="1:25" s="2429" customFormat="1" ht="21" customHeight="1">
      <c r="B14" s="2570" t="s">
        <v>2272</v>
      </c>
      <c r="C14" s="2425">
        <v>1190</v>
      </c>
      <c r="D14" s="2425" t="s">
        <v>2462</v>
      </c>
      <c r="E14" s="2425" t="s">
        <v>2462</v>
      </c>
      <c r="F14" s="2425" t="s">
        <v>2069</v>
      </c>
      <c r="G14" s="2425">
        <v>1240</v>
      </c>
      <c r="H14" s="2425">
        <v>1208</v>
      </c>
      <c r="I14" s="2425" t="s">
        <v>2462</v>
      </c>
      <c r="J14" s="2425">
        <v>1156</v>
      </c>
      <c r="K14" s="2425" t="s">
        <v>2462</v>
      </c>
      <c r="L14" s="2425" t="s">
        <v>2462</v>
      </c>
      <c r="M14" s="2425" t="s">
        <v>2069</v>
      </c>
      <c r="N14" s="2425">
        <v>1199</v>
      </c>
      <c r="O14" s="2425" t="s">
        <v>2462</v>
      </c>
      <c r="P14" s="2425" t="s">
        <v>2462</v>
      </c>
      <c r="Q14" s="2425"/>
      <c r="S14" s="2567"/>
      <c r="T14" s="2567"/>
      <c r="U14" s="2567"/>
      <c r="V14" s="2567"/>
      <c r="W14" s="2567"/>
      <c r="X14" s="2567"/>
      <c r="Y14" s="2567"/>
    </row>
    <row r="15" spans="1:25" s="2429" customFormat="1" ht="21" customHeight="1">
      <c r="B15" s="2570" t="s">
        <v>2273</v>
      </c>
      <c r="C15" s="2425">
        <v>1325</v>
      </c>
      <c r="D15" s="2425" t="s">
        <v>2462</v>
      </c>
      <c r="E15" s="2425" t="s">
        <v>2462</v>
      </c>
      <c r="F15" s="2425" t="s">
        <v>2069</v>
      </c>
      <c r="G15" s="2425">
        <v>1348</v>
      </c>
      <c r="H15" s="2425" t="s">
        <v>2462</v>
      </c>
      <c r="I15" s="2425" t="s">
        <v>2069</v>
      </c>
      <c r="J15" s="2425" t="s">
        <v>2462</v>
      </c>
      <c r="K15" s="2425" t="s">
        <v>2462</v>
      </c>
      <c r="L15" s="2425" t="s">
        <v>2462</v>
      </c>
      <c r="M15" s="2425" t="s">
        <v>2069</v>
      </c>
      <c r="N15" s="2425" t="s">
        <v>2462</v>
      </c>
      <c r="O15" s="2425" t="s">
        <v>2462</v>
      </c>
      <c r="P15" s="2425" t="s">
        <v>2069</v>
      </c>
      <c r="Q15" s="2425"/>
      <c r="S15" s="2567"/>
      <c r="T15" s="2567"/>
      <c r="U15" s="2567"/>
      <c r="V15" s="2567"/>
      <c r="W15" s="2567"/>
      <c r="X15" s="2567"/>
      <c r="Y15" s="2567"/>
    </row>
    <row r="16" spans="1:25" s="2429" customFormat="1" ht="21" customHeight="1">
      <c r="B16" s="2570" t="s">
        <v>2274</v>
      </c>
      <c r="C16" s="2425" t="s">
        <v>2462</v>
      </c>
      <c r="D16" s="2425" t="s">
        <v>2069</v>
      </c>
      <c r="E16" s="2425" t="s">
        <v>2069</v>
      </c>
      <c r="F16" s="2425" t="s">
        <v>2069</v>
      </c>
      <c r="G16" s="2425" t="s">
        <v>2462</v>
      </c>
      <c r="H16" s="2425" t="s">
        <v>2462</v>
      </c>
      <c r="I16" s="2425" t="s">
        <v>2069</v>
      </c>
      <c r="J16" s="2425" t="s">
        <v>2462</v>
      </c>
      <c r="K16" s="2425" t="s">
        <v>2069</v>
      </c>
      <c r="L16" s="2425" t="s">
        <v>2069</v>
      </c>
      <c r="M16" s="2425" t="s">
        <v>2069</v>
      </c>
      <c r="N16" s="2425" t="s">
        <v>2462</v>
      </c>
      <c r="O16" s="2425" t="s">
        <v>2069</v>
      </c>
      <c r="P16" s="2425" t="s">
        <v>2069</v>
      </c>
      <c r="Q16" s="2425"/>
      <c r="S16" s="2567"/>
      <c r="T16" s="2567"/>
      <c r="U16" s="2567"/>
      <c r="V16" s="2567"/>
      <c r="W16" s="2567"/>
      <c r="X16" s="2567"/>
      <c r="Y16" s="2567"/>
    </row>
    <row r="17" spans="1:25" s="2429" customFormat="1" ht="21" customHeight="1">
      <c r="B17" s="2570" t="s">
        <v>2275</v>
      </c>
      <c r="C17" s="2425">
        <v>1180</v>
      </c>
      <c r="D17" s="2425" t="s">
        <v>2462</v>
      </c>
      <c r="E17" s="2425" t="s">
        <v>2462</v>
      </c>
      <c r="F17" s="2425" t="s">
        <v>2462</v>
      </c>
      <c r="G17" s="2425">
        <v>1213</v>
      </c>
      <c r="H17" s="2425">
        <v>1388</v>
      </c>
      <c r="I17" s="2425" t="s">
        <v>2462</v>
      </c>
      <c r="J17" s="2425">
        <v>1186</v>
      </c>
      <c r="K17" s="2425" t="s">
        <v>2462</v>
      </c>
      <c r="L17" s="2425" t="s">
        <v>2462</v>
      </c>
      <c r="M17" s="2425" t="s">
        <v>2462</v>
      </c>
      <c r="N17" s="2425">
        <v>1214</v>
      </c>
      <c r="O17" s="2425" t="s">
        <v>2462</v>
      </c>
      <c r="P17" s="2425" t="s">
        <v>2462</v>
      </c>
      <c r="Q17" s="2425"/>
      <c r="S17" s="2567"/>
      <c r="T17" s="2567"/>
      <c r="U17" s="2567"/>
      <c r="V17" s="2567"/>
      <c r="W17" s="2567"/>
      <c r="X17" s="2567"/>
      <c r="Y17" s="2567"/>
    </row>
    <row r="18" spans="1:25" s="2429" customFormat="1" ht="21" customHeight="1">
      <c r="B18" s="2570" t="s">
        <v>2276</v>
      </c>
      <c r="C18" s="2425">
        <v>1199</v>
      </c>
      <c r="D18" s="2425">
        <v>1118</v>
      </c>
      <c r="E18" s="2425">
        <v>1116</v>
      </c>
      <c r="F18" s="2425">
        <v>1139</v>
      </c>
      <c r="G18" s="2425">
        <v>1331</v>
      </c>
      <c r="H18" s="2425">
        <v>1387</v>
      </c>
      <c r="I18" s="2425" t="s">
        <v>2462</v>
      </c>
      <c r="J18" s="2425">
        <v>1178</v>
      </c>
      <c r="K18" s="2425">
        <v>1104</v>
      </c>
      <c r="L18" s="2425">
        <v>1117</v>
      </c>
      <c r="M18" s="2425">
        <v>1051</v>
      </c>
      <c r="N18" s="2425">
        <v>1304</v>
      </c>
      <c r="O18" s="2425">
        <v>1330</v>
      </c>
      <c r="P18" s="2425" t="s">
        <v>2462</v>
      </c>
      <c r="Q18" s="2425"/>
      <c r="S18" s="2567"/>
      <c r="T18" s="2567"/>
      <c r="U18" s="2567"/>
      <c r="V18" s="2567"/>
      <c r="W18" s="2567"/>
      <c r="X18" s="2567"/>
      <c r="Y18" s="2567"/>
    </row>
    <row r="19" spans="1:25" s="2429" customFormat="1" ht="21" customHeight="1">
      <c r="B19" s="2570" t="s">
        <v>2277</v>
      </c>
      <c r="C19" s="2425">
        <v>927</v>
      </c>
      <c r="D19" s="2425">
        <v>927</v>
      </c>
      <c r="E19" s="2425" t="s">
        <v>2462</v>
      </c>
      <c r="F19" s="2425" t="s">
        <v>2462</v>
      </c>
      <c r="G19" s="2425" t="s">
        <v>2069</v>
      </c>
      <c r="H19" s="2425" t="s">
        <v>2069</v>
      </c>
      <c r="I19" s="2425" t="s">
        <v>2069</v>
      </c>
      <c r="J19" s="2425" t="s">
        <v>2462</v>
      </c>
      <c r="K19" s="2425" t="s">
        <v>2462</v>
      </c>
      <c r="L19" s="2425" t="s">
        <v>2462</v>
      </c>
      <c r="M19" s="2425" t="s">
        <v>2069</v>
      </c>
      <c r="N19" s="2425" t="s">
        <v>2069</v>
      </c>
      <c r="O19" s="2425" t="s">
        <v>2069</v>
      </c>
      <c r="P19" s="2425" t="s">
        <v>2069</v>
      </c>
      <c r="Q19" s="2425"/>
      <c r="S19" s="2567"/>
      <c r="T19" s="2567"/>
      <c r="U19" s="2567"/>
      <c r="V19" s="2567"/>
      <c r="W19" s="2567"/>
      <c r="X19" s="2567"/>
      <c r="Y19" s="2567"/>
    </row>
    <row r="20" spans="1:25" s="2429" customFormat="1" ht="21" customHeight="1">
      <c r="B20" s="2570" t="s">
        <v>2278</v>
      </c>
      <c r="C20" s="2425" t="s">
        <v>2462</v>
      </c>
      <c r="D20" s="2425" t="s">
        <v>2069</v>
      </c>
      <c r="E20" s="2425" t="s">
        <v>2069</v>
      </c>
      <c r="F20" s="2425" t="s">
        <v>2069</v>
      </c>
      <c r="G20" s="2425" t="s">
        <v>2462</v>
      </c>
      <c r="H20" s="2425" t="s">
        <v>2462</v>
      </c>
      <c r="I20" s="2425" t="s">
        <v>2462</v>
      </c>
      <c r="J20" s="2425" t="s">
        <v>2462</v>
      </c>
      <c r="K20" s="2425" t="s">
        <v>2069</v>
      </c>
      <c r="L20" s="2425" t="s">
        <v>2069</v>
      </c>
      <c r="M20" s="2425" t="s">
        <v>2069</v>
      </c>
      <c r="N20" s="2425" t="s">
        <v>2462</v>
      </c>
      <c r="O20" s="2425" t="s">
        <v>2462</v>
      </c>
      <c r="P20" s="2425" t="s">
        <v>2069</v>
      </c>
      <c r="Q20" s="2425"/>
      <c r="S20" s="2567"/>
      <c r="T20" s="2567"/>
      <c r="U20" s="2567"/>
      <c r="V20" s="2567"/>
      <c r="W20" s="2567"/>
      <c r="X20" s="2567"/>
      <c r="Y20" s="2567"/>
    </row>
    <row r="21" spans="1:25" s="2429" customFormat="1" ht="21" customHeight="1">
      <c r="B21" s="2570" t="s">
        <v>2279</v>
      </c>
      <c r="C21" s="2425">
        <v>1350</v>
      </c>
      <c r="D21" s="2425" t="s">
        <v>2462</v>
      </c>
      <c r="E21" s="2425" t="s">
        <v>2462</v>
      </c>
      <c r="F21" s="2425" t="s">
        <v>2462</v>
      </c>
      <c r="G21" s="2425">
        <v>1322</v>
      </c>
      <c r="H21" s="2425">
        <v>1307</v>
      </c>
      <c r="I21" s="2425" t="s">
        <v>2069</v>
      </c>
      <c r="J21" s="2425">
        <v>1320</v>
      </c>
      <c r="K21" s="2425" t="s">
        <v>2462</v>
      </c>
      <c r="L21" s="2425" t="s">
        <v>2462</v>
      </c>
      <c r="M21" s="2425" t="s">
        <v>2069</v>
      </c>
      <c r="N21" s="2425">
        <v>1288</v>
      </c>
      <c r="O21" s="2425" t="s">
        <v>2462</v>
      </c>
      <c r="P21" s="2425" t="s">
        <v>2069</v>
      </c>
      <c r="Q21" s="2425"/>
      <c r="S21" s="2567"/>
      <c r="T21" s="2567"/>
      <c r="U21" s="2567"/>
      <c r="V21" s="2567"/>
      <c r="W21" s="2567"/>
      <c r="X21" s="2567"/>
      <c r="Y21" s="2567"/>
    </row>
    <row r="22" spans="1:25" s="2556" customFormat="1" ht="21" customHeight="1">
      <c r="A22" s="2419"/>
      <c r="B22" s="4457"/>
      <c r="C22" s="4460" t="s">
        <v>3149</v>
      </c>
      <c r="D22" s="4461"/>
      <c r="E22" s="4461"/>
      <c r="F22" s="4461"/>
      <c r="G22" s="4461"/>
      <c r="H22" s="4461"/>
      <c r="I22" s="4462"/>
      <c r="J22" s="4460" t="s">
        <v>3150</v>
      </c>
      <c r="K22" s="4461"/>
      <c r="L22" s="4461"/>
      <c r="M22" s="4461"/>
      <c r="N22" s="4461"/>
      <c r="O22" s="4461"/>
      <c r="P22" s="4461"/>
      <c r="Q22" s="2560"/>
    </row>
    <row r="23" spans="1:25" s="2556" customFormat="1" ht="21" customHeight="1">
      <c r="A23" s="2419"/>
      <c r="B23" s="4458"/>
      <c r="C23" s="4463" t="s">
        <v>2226</v>
      </c>
      <c r="D23" s="4466" t="s">
        <v>3022</v>
      </c>
      <c r="E23" s="4467"/>
      <c r="F23" s="4468"/>
      <c r="G23" s="4466" t="s">
        <v>3023</v>
      </c>
      <c r="H23" s="4467"/>
      <c r="I23" s="4468"/>
      <c r="J23" s="4463" t="s">
        <v>2226</v>
      </c>
      <c r="K23" s="4466" t="s">
        <v>3022</v>
      </c>
      <c r="L23" s="4467"/>
      <c r="M23" s="4468"/>
      <c r="N23" s="4466" t="s">
        <v>3023</v>
      </c>
      <c r="O23" s="4467"/>
      <c r="P23" s="4467"/>
      <c r="Q23" s="2368"/>
    </row>
    <row r="24" spans="1:25" s="2556" customFormat="1" ht="21" customHeight="1">
      <c r="A24" s="2419"/>
      <c r="B24" s="4458"/>
      <c r="C24" s="4464"/>
      <c r="D24" s="4403" t="s">
        <v>2226</v>
      </c>
      <c r="E24" s="4467" t="s">
        <v>1979</v>
      </c>
      <c r="F24" s="4468"/>
      <c r="G24" s="4403" t="s">
        <v>2226</v>
      </c>
      <c r="H24" s="4467" t="s">
        <v>1979</v>
      </c>
      <c r="I24" s="4468"/>
      <c r="J24" s="4464"/>
      <c r="K24" s="4403" t="s">
        <v>2226</v>
      </c>
      <c r="L24" s="4467" t="s">
        <v>1979</v>
      </c>
      <c r="M24" s="4468"/>
      <c r="N24" s="4403" t="s">
        <v>2226</v>
      </c>
      <c r="O24" s="4467" t="s">
        <v>1979</v>
      </c>
      <c r="P24" s="4467"/>
      <c r="Q24" s="2368"/>
    </row>
    <row r="25" spans="1:25" s="2556" customFormat="1" ht="27" customHeight="1">
      <c r="A25" s="2419"/>
      <c r="B25" s="4459"/>
      <c r="C25" s="4465"/>
      <c r="D25" s="4405"/>
      <c r="E25" s="2561" t="s">
        <v>3050</v>
      </c>
      <c r="F25" s="2562" t="s">
        <v>3051</v>
      </c>
      <c r="G25" s="4405"/>
      <c r="H25" s="2562" t="s">
        <v>3051</v>
      </c>
      <c r="I25" s="2562" t="s">
        <v>3151</v>
      </c>
      <c r="J25" s="4465"/>
      <c r="K25" s="4405"/>
      <c r="L25" s="2562" t="s">
        <v>3050</v>
      </c>
      <c r="M25" s="2562" t="s">
        <v>3051</v>
      </c>
      <c r="N25" s="4405"/>
      <c r="O25" s="2562" t="s">
        <v>3051</v>
      </c>
      <c r="P25" s="2563" t="s">
        <v>3151</v>
      </c>
      <c r="Q25" s="2369"/>
    </row>
    <row r="26" spans="1:25" s="2556" customFormat="1" ht="12.75" customHeight="1">
      <c r="A26" s="2419"/>
      <c r="B26" s="2560"/>
      <c r="C26" s="2368"/>
      <c r="D26" s="2369"/>
      <c r="E26" s="2571"/>
      <c r="F26" s="2571"/>
      <c r="G26" s="2369"/>
      <c r="H26" s="2571"/>
      <c r="I26" s="2571"/>
      <c r="J26" s="2368"/>
      <c r="K26" s="2369"/>
      <c r="L26" s="2571"/>
      <c r="M26" s="2571"/>
      <c r="N26" s="2369"/>
      <c r="O26" s="2571"/>
      <c r="P26" s="2571"/>
      <c r="Q26" s="2369"/>
    </row>
    <row r="27" spans="1:25" s="2419" customFormat="1" ht="12.75" customHeight="1">
      <c r="B27" s="4469" t="s">
        <v>2113</v>
      </c>
      <c r="C27" s="3472"/>
      <c r="D27" s="3472"/>
      <c r="E27" s="3472"/>
      <c r="F27" s="3472"/>
      <c r="G27" s="3472"/>
      <c r="H27" s="3472"/>
      <c r="I27" s="3472"/>
      <c r="J27" s="3472"/>
      <c r="K27" s="3472"/>
      <c r="L27" s="3472"/>
      <c r="M27" s="3472"/>
      <c r="N27" s="3472"/>
      <c r="O27" s="3472"/>
      <c r="P27" s="3472"/>
      <c r="Q27" s="2369"/>
    </row>
    <row r="28" spans="1:25" s="2572" customFormat="1" ht="12.75" customHeight="1">
      <c r="B28" s="4469" t="s">
        <v>3152</v>
      </c>
      <c r="C28" s="3472"/>
      <c r="D28" s="3472"/>
      <c r="E28" s="3472"/>
      <c r="F28" s="3472"/>
      <c r="G28" s="3472"/>
      <c r="H28" s="3472"/>
      <c r="I28" s="3472"/>
      <c r="J28" s="3472"/>
      <c r="K28" s="3472"/>
      <c r="L28" s="3472"/>
      <c r="M28" s="3472"/>
      <c r="N28" s="3472"/>
      <c r="O28" s="3472"/>
      <c r="P28" s="3472"/>
      <c r="Q28" s="2373"/>
    </row>
    <row r="29" spans="1:25" ht="12.75" customHeight="1">
      <c r="B29" s="4469" t="s">
        <v>3153</v>
      </c>
      <c r="C29" s="3472"/>
      <c r="D29" s="3472"/>
      <c r="E29" s="3472"/>
      <c r="F29" s="3472"/>
      <c r="G29" s="3472"/>
      <c r="H29" s="3472"/>
      <c r="I29" s="3472"/>
      <c r="J29" s="3472"/>
      <c r="K29" s="3472"/>
      <c r="L29" s="3472"/>
      <c r="M29" s="3472"/>
      <c r="N29" s="3472"/>
      <c r="O29" s="3472"/>
      <c r="P29" s="3472"/>
    </row>
    <row r="30" spans="1:25" ht="12.75" customHeight="1">
      <c r="B30" s="2427"/>
      <c r="C30" s="2427"/>
      <c r="D30" s="2427"/>
      <c r="E30" s="2427"/>
      <c r="F30" s="2427"/>
      <c r="G30" s="2427"/>
      <c r="H30" s="2427"/>
      <c r="I30" s="2427"/>
      <c r="J30" s="2427"/>
      <c r="K30" s="2427"/>
      <c r="L30" s="2427"/>
      <c r="M30" s="2427"/>
      <c r="N30" s="2427"/>
      <c r="O30" s="2427"/>
      <c r="P30" s="2427"/>
    </row>
    <row r="40" spans="3:8" ht="13.5" customHeight="1">
      <c r="C40" s="2573"/>
      <c r="D40" s="2573"/>
      <c r="E40" s="2573"/>
      <c r="F40" s="2573"/>
      <c r="G40" s="2573"/>
      <c r="H40" s="2573"/>
    </row>
    <row r="41" spans="3:8" ht="13.5" customHeight="1">
      <c r="C41" s="2573"/>
      <c r="D41" s="2573"/>
      <c r="E41" s="2573"/>
      <c r="F41" s="2573"/>
      <c r="G41" s="2573"/>
      <c r="H41" s="2573"/>
    </row>
    <row r="42" spans="3:8" ht="13.5" customHeight="1">
      <c r="C42" s="2553"/>
      <c r="D42" s="2553"/>
      <c r="E42" s="2553"/>
      <c r="F42" s="2553"/>
      <c r="G42" s="2553"/>
      <c r="H42" s="2553"/>
    </row>
    <row r="43" spans="3:8" ht="13.5" customHeight="1">
      <c r="C43" s="2574"/>
      <c r="D43" s="2574"/>
      <c r="E43" s="2574"/>
      <c r="F43" s="2574"/>
      <c r="G43" s="2574"/>
      <c r="H43" s="2574"/>
    </row>
    <row r="44" spans="3:8" ht="13.5" customHeight="1">
      <c r="C44" s="2574"/>
      <c r="D44" s="2574"/>
      <c r="E44" s="2574"/>
      <c r="F44" s="2574"/>
      <c r="G44" s="2574"/>
      <c r="H44" s="2574"/>
    </row>
    <row r="45" spans="3:8" ht="13.5" customHeight="1">
      <c r="C45" s="2575"/>
      <c r="D45" s="2575"/>
      <c r="E45" s="2575"/>
      <c r="F45" s="2575"/>
      <c r="G45" s="2575"/>
      <c r="H45" s="2575"/>
    </row>
    <row r="46" spans="3:8" ht="13.5" customHeight="1">
      <c r="C46" s="2575"/>
      <c r="D46" s="2575"/>
      <c r="E46" s="2575"/>
      <c r="F46" s="2575"/>
      <c r="G46" s="2575"/>
      <c r="H46" s="2575"/>
    </row>
    <row r="47" spans="3:8" ht="13.5" customHeight="1">
      <c r="C47" s="2574"/>
      <c r="D47" s="2574"/>
      <c r="E47" s="2574"/>
      <c r="F47" s="2574"/>
      <c r="G47" s="2574"/>
      <c r="H47" s="2574"/>
    </row>
    <row r="48" spans="3:8" ht="13.5" customHeight="1">
      <c r="C48" s="2575"/>
      <c r="D48" s="2575"/>
      <c r="E48" s="2575"/>
      <c r="F48" s="2575"/>
      <c r="G48" s="2575"/>
      <c r="H48" s="2575"/>
    </row>
  </sheetData>
  <mergeCells count="40">
    <mergeCell ref="B27:P27"/>
    <mergeCell ref="B28:P28"/>
    <mergeCell ref="B29:P29"/>
    <mergeCell ref="E24:F24"/>
    <mergeCell ref="G24:G25"/>
    <mergeCell ref="H24:I24"/>
    <mergeCell ref="K24:K25"/>
    <mergeCell ref="L24:M24"/>
    <mergeCell ref="N24:N25"/>
    <mergeCell ref="B22:B25"/>
    <mergeCell ref="C22:I22"/>
    <mergeCell ref="J22:P22"/>
    <mergeCell ref="C23:C25"/>
    <mergeCell ref="D23:F23"/>
    <mergeCell ref="G23:I23"/>
    <mergeCell ref="J23:J25"/>
    <mergeCell ref="K23:M23"/>
    <mergeCell ref="N23:P23"/>
    <mergeCell ref="D24:D25"/>
    <mergeCell ref="K5:M5"/>
    <mergeCell ref="N5:P5"/>
    <mergeCell ref="D6:D7"/>
    <mergeCell ref="E6:F6"/>
    <mergeCell ref="G6:G7"/>
    <mergeCell ref="H6:I6"/>
    <mergeCell ref="K6:K7"/>
    <mergeCell ref="L6:M6"/>
    <mergeCell ref="N6:N7"/>
    <mergeCell ref="O6:P6"/>
    <mergeCell ref="O24:P24"/>
    <mergeCell ref="B1:P1"/>
    <mergeCell ref="B2:P2"/>
    <mergeCell ref="O3:P3"/>
    <mergeCell ref="B4:B7"/>
    <mergeCell ref="C4:I4"/>
    <mergeCell ref="J4:P4"/>
    <mergeCell ref="C5:C7"/>
    <mergeCell ref="D5:F5"/>
    <mergeCell ref="G5:I5"/>
    <mergeCell ref="J5:J7"/>
  </mergeCells>
  <conditionalFormatting sqref="C8:P21">
    <cfRule type="cellIs" dxfId="40" priority="1" stopIfTrue="1" operator="between">
      <formula>0.0000000000000001</formula>
      <formula>9</formula>
    </cfRule>
  </conditionalFormatting>
  <hyperlinks>
    <hyperlink ref="R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179.xml><?xml version="1.0" encoding="utf-8"?>
<worksheet xmlns="http://schemas.openxmlformats.org/spreadsheetml/2006/main" xmlns:r="http://schemas.openxmlformats.org/officeDocument/2006/relationships">
  <sheetPr>
    <pageSetUpPr fitToPage="1"/>
  </sheetPr>
  <dimension ref="B1:H32"/>
  <sheetViews>
    <sheetView showGridLines="0" workbookViewId="0">
      <selection activeCell="B2" sqref="B2:E2"/>
    </sheetView>
  </sheetViews>
  <sheetFormatPr defaultRowHeight="11.25"/>
  <cols>
    <col min="1" max="1" width="6.7109375" style="1157" customWidth="1"/>
    <col min="2" max="2" width="20.7109375" style="1157" customWidth="1"/>
    <col min="3" max="4" width="28.7109375" style="2601" customWidth="1"/>
    <col min="5" max="5" width="28.7109375" style="1157" customWidth="1"/>
    <col min="6" max="6" width="6.7109375" style="1157" customWidth="1"/>
    <col min="7" max="7" width="13.140625" style="2599" bestFit="1" customWidth="1"/>
    <col min="8" max="8" width="8" style="1157" customWidth="1"/>
    <col min="9" max="16384" width="9.140625" style="1157"/>
  </cols>
  <sheetData>
    <row r="1" spans="2:8" s="1881" customFormat="1" ht="30" customHeight="1">
      <c r="B1" s="4470" t="s">
        <v>3154</v>
      </c>
      <c r="C1" s="4470"/>
      <c r="D1" s="4470"/>
      <c r="E1" s="4470"/>
      <c r="F1" s="2576"/>
      <c r="G1" s="2577"/>
      <c r="H1" s="1882"/>
    </row>
    <row r="2" spans="2:8" s="1881" customFormat="1" ht="30" customHeight="1">
      <c r="B2" s="4470" t="s">
        <v>3155</v>
      </c>
      <c r="C2" s="4470"/>
      <c r="D2" s="4470"/>
      <c r="E2" s="4470"/>
      <c r="F2" s="2578"/>
      <c r="G2" s="2577"/>
      <c r="H2" s="2579"/>
    </row>
    <row r="3" spans="2:8" s="1881" customFormat="1" ht="12.75" customHeight="1">
      <c r="B3" s="2580"/>
      <c r="C3" s="2581"/>
      <c r="D3" s="2581"/>
      <c r="E3" s="2581"/>
      <c r="F3" s="2578"/>
      <c r="G3" s="1972" t="s">
        <v>2512</v>
      </c>
      <c r="H3" s="2579"/>
    </row>
    <row r="4" spans="2:8" ht="39" customHeight="1">
      <c r="B4" s="4471"/>
      <c r="C4" s="5" t="s">
        <v>3156</v>
      </c>
      <c r="D4" s="2582" t="s">
        <v>3157</v>
      </c>
      <c r="E4" s="5" t="s">
        <v>3158</v>
      </c>
      <c r="F4" s="43"/>
      <c r="G4" s="2583"/>
    </row>
    <row r="5" spans="2:8" ht="21" customHeight="1">
      <c r="B5" s="4472"/>
      <c r="C5" s="3648" t="s">
        <v>2268</v>
      </c>
      <c r="D5" s="3704"/>
      <c r="E5" s="1956" t="s">
        <v>2063</v>
      </c>
      <c r="F5" s="2584"/>
      <c r="G5" s="1152"/>
      <c r="H5" s="1152"/>
    </row>
    <row r="6" spans="2:8" s="1147" customFormat="1" ht="21" customHeight="1">
      <c r="B6" s="1147" t="s">
        <v>2065</v>
      </c>
      <c r="C6" s="2585">
        <v>10.39</v>
      </c>
      <c r="D6" s="2586" t="s">
        <v>2069</v>
      </c>
      <c r="E6" s="2587">
        <v>5.8</v>
      </c>
      <c r="F6" s="2585"/>
    </row>
    <row r="7" spans="2:8" s="1147" customFormat="1" ht="21" customHeight="1">
      <c r="B7" s="1152" t="s">
        <v>2066</v>
      </c>
      <c r="C7" s="2588">
        <v>10.5</v>
      </c>
      <c r="D7" s="2589">
        <v>2.4</v>
      </c>
      <c r="E7" s="2590">
        <v>5.8</v>
      </c>
      <c r="F7" s="2585"/>
      <c r="G7" s="1148"/>
    </row>
    <row r="8" spans="2:8" ht="21" customHeight="1">
      <c r="B8" s="1195" t="s">
        <v>2101</v>
      </c>
      <c r="C8" s="2591">
        <v>6.9</v>
      </c>
      <c r="D8" s="2592">
        <v>1.54</v>
      </c>
      <c r="E8" s="2591" t="s">
        <v>2103</v>
      </c>
      <c r="F8" s="2585"/>
      <c r="G8" s="1147"/>
      <c r="H8" s="1150"/>
    </row>
    <row r="9" spans="2:8" ht="21" customHeight="1">
      <c r="B9" s="1196" t="s">
        <v>2269</v>
      </c>
      <c r="C9" s="2589">
        <v>5.63</v>
      </c>
      <c r="D9" s="2589">
        <v>0</v>
      </c>
      <c r="E9" s="2589" t="s">
        <v>2103</v>
      </c>
      <c r="F9" s="2585"/>
      <c r="G9" s="1152"/>
      <c r="H9" s="1153"/>
    </row>
    <row r="10" spans="2:8" ht="21" customHeight="1">
      <c r="B10" s="1196" t="s">
        <v>2270</v>
      </c>
      <c r="C10" s="2589">
        <v>3.37</v>
      </c>
      <c r="D10" s="2593">
        <v>1.35</v>
      </c>
      <c r="E10" s="2589" t="s">
        <v>2103</v>
      </c>
      <c r="F10" s="2585"/>
      <c r="G10" s="1152"/>
      <c r="H10" s="1153"/>
    </row>
    <row r="11" spans="2:8" ht="21" customHeight="1">
      <c r="B11" s="1196" t="s">
        <v>2271</v>
      </c>
      <c r="C11" s="2589">
        <v>10.52</v>
      </c>
      <c r="D11" s="2593">
        <v>0.82</v>
      </c>
      <c r="E11" s="2589" t="s">
        <v>2103</v>
      </c>
      <c r="F11" s="2585"/>
      <c r="G11" s="1152"/>
      <c r="H11" s="1153"/>
    </row>
    <row r="12" spans="2:8" ht="21" customHeight="1">
      <c r="B12" s="1196" t="s">
        <v>2272</v>
      </c>
      <c r="C12" s="2589">
        <v>3.61</v>
      </c>
      <c r="D12" s="2593">
        <v>4.26</v>
      </c>
      <c r="E12" s="2589" t="s">
        <v>2103</v>
      </c>
      <c r="F12" s="2585"/>
      <c r="G12" s="1152"/>
      <c r="H12" s="1153"/>
    </row>
    <row r="13" spans="2:8" ht="21" customHeight="1">
      <c r="B13" s="1196" t="s">
        <v>2273</v>
      </c>
      <c r="C13" s="2589">
        <v>2.0499999999999998</v>
      </c>
      <c r="D13" s="2589">
        <v>0</v>
      </c>
      <c r="E13" s="2589" t="s">
        <v>2103</v>
      </c>
      <c r="F13" s="2585"/>
      <c r="G13" s="1152"/>
      <c r="H13" s="1153"/>
    </row>
    <row r="14" spans="2:8" ht="21" customHeight="1">
      <c r="B14" s="1196" t="s">
        <v>2274</v>
      </c>
      <c r="C14" s="2589">
        <v>6.58</v>
      </c>
      <c r="D14" s="2589">
        <v>0</v>
      </c>
      <c r="E14" s="2589" t="s">
        <v>2103</v>
      </c>
      <c r="F14" s="2585"/>
      <c r="G14" s="1152"/>
      <c r="H14" s="1153"/>
    </row>
    <row r="15" spans="2:8" ht="21" customHeight="1">
      <c r="B15" s="1196" t="s">
        <v>2275</v>
      </c>
      <c r="C15" s="2589">
        <v>5.3</v>
      </c>
      <c r="D15" s="2593">
        <v>3.03</v>
      </c>
      <c r="E15" s="2589" t="s">
        <v>2103</v>
      </c>
      <c r="F15" s="2585"/>
      <c r="G15" s="1152"/>
      <c r="H15" s="1153"/>
    </row>
    <row r="16" spans="2:8" ht="21" customHeight="1">
      <c r="B16" s="1196" t="s">
        <v>2276</v>
      </c>
      <c r="C16" s="2589">
        <v>5.08</v>
      </c>
      <c r="D16" s="2593">
        <v>3.16</v>
      </c>
      <c r="E16" s="2589" t="s">
        <v>2103</v>
      </c>
      <c r="F16" s="2585"/>
      <c r="G16" s="1152"/>
      <c r="H16" s="1153"/>
    </row>
    <row r="17" spans="2:8" ht="21" customHeight="1">
      <c r="B17" s="1196" t="s">
        <v>2277</v>
      </c>
      <c r="C17" s="2589">
        <v>2.84</v>
      </c>
      <c r="D17" s="2589">
        <v>5</v>
      </c>
      <c r="E17" s="2589" t="s">
        <v>2103</v>
      </c>
      <c r="F17" s="2585"/>
      <c r="G17" s="1152"/>
      <c r="H17" s="1153"/>
    </row>
    <row r="18" spans="2:8" ht="21" customHeight="1">
      <c r="B18" s="1196" t="s">
        <v>2278</v>
      </c>
      <c r="C18" s="2589">
        <v>9.06</v>
      </c>
      <c r="D18" s="2589">
        <v>0</v>
      </c>
      <c r="E18" s="2589" t="s">
        <v>2103</v>
      </c>
      <c r="F18" s="2585"/>
      <c r="G18" s="1152"/>
      <c r="H18" s="1153"/>
    </row>
    <row r="19" spans="2:8" ht="21" customHeight="1">
      <c r="B19" s="1197" t="s">
        <v>2279</v>
      </c>
      <c r="C19" s="2589">
        <v>2.06</v>
      </c>
      <c r="D19" s="2589">
        <v>0</v>
      </c>
      <c r="E19" s="2589" t="s">
        <v>2103</v>
      </c>
      <c r="F19" s="2585"/>
      <c r="G19" s="1087"/>
      <c r="H19" s="1155"/>
    </row>
    <row r="20" spans="2:8" ht="27" customHeight="1">
      <c r="B20" s="4471"/>
      <c r="C20" s="5" t="s">
        <v>3159</v>
      </c>
      <c r="D20" s="2582" t="s">
        <v>3160</v>
      </c>
      <c r="E20" s="5" t="s">
        <v>3161</v>
      </c>
      <c r="F20" s="43"/>
      <c r="G20" s="2583"/>
    </row>
    <row r="21" spans="2:8" ht="21" customHeight="1">
      <c r="B21" s="4472"/>
      <c r="C21" s="3648" t="s">
        <v>2289</v>
      </c>
      <c r="D21" s="3704"/>
      <c r="E21" s="1956" t="s">
        <v>2063</v>
      </c>
      <c r="F21" s="2584"/>
      <c r="G21" s="2594"/>
    </row>
    <row r="22" spans="2:8" ht="12.75" customHeight="1">
      <c r="B22" s="2595"/>
      <c r="C22" s="2596"/>
      <c r="D22" s="2596"/>
      <c r="E22" s="2596"/>
      <c r="F22" s="2584"/>
      <c r="G22" s="2594"/>
    </row>
    <row r="23" spans="2:8" ht="12.75" customHeight="1">
      <c r="B23" s="4475" t="s">
        <v>2113</v>
      </c>
      <c r="C23" s="3437"/>
      <c r="D23" s="3437"/>
      <c r="E23" s="3437"/>
      <c r="F23" s="2584"/>
      <c r="G23" s="2594"/>
    </row>
    <row r="24" spans="2:8" ht="12.75" customHeight="1">
      <c r="B24" s="4476" t="s">
        <v>3162</v>
      </c>
      <c r="C24" s="4476"/>
      <c r="D24" s="4476"/>
      <c r="E24" s="4476"/>
      <c r="F24" s="2597"/>
      <c r="G24" s="2598"/>
    </row>
    <row r="25" spans="2:8" ht="12.75" customHeight="1">
      <c r="B25" s="4476" t="s">
        <v>3163</v>
      </c>
      <c r="C25" s="4476"/>
      <c r="D25" s="4476"/>
      <c r="E25" s="4476"/>
      <c r="F25" s="2597"/>
    </row>
    <row r="26" spans="2:8" ht="30" customHeight="1">
      <c r="B26" s="4477" t="s">
        <v>3164</v>
      </c>
      <c r="C26" s="4477"/>
      <c r="D26" s="4477"/>
      <c r="E26" s="4477"/>
      <c r="F26" s="2597"/>
    </row>
    <row r="27" spans="2:8" ht="30" customHeight="1">
      <c r="B27" s="4477" t="s">
        <v>3165</v>
      </c>
      <c r="C27" s="4477"/>
      <c r="D27" s="4477"/>
      <c r="E27" s="4477"/>
      <c r="F27" s="2597"/>
    </row>
    <row r="28" spans="2:8" ht="12.75" customHeight="1">
      <c r="B28" s="4478"/>
      <c r="C28" s="4478"/>
      <c r="D28" s="4478"/>
      <c r="E28" s="4478"/>
      <c r="F28" s="2600"/>
    </row>
    <row r="29" spans="2:8" ht="12.75" customHeight="1">
      <c r="B29" s="4473" t="s">
        <v>2116</v>
      </c>
      <c r="C29" s="4473"/>
      <c r="D29" s="4473"/>
      <c r="E29" s="4473"/>
    </row>
    <row r="30" spans="2:8" ht="12.75" customHeight="1">
      <c r="B30" s="4474" t="s">
        <v>3166</v>
      </c>
      <c r="C30" s="4474"/>
    </row>
    <row r="31" spans="2:8" ht="12.75" customHeight="1">
      <c r="B31" s="4474" t="s">
        <v>3167</v>
      </c>
      <c r="C31" s="4474"/>
    </row>
    <row r="32" spans="2:8" ht="12.75" customHeight="1"/>
  </sheetData>
  <mergeCells count="15">
    <mergeCell ref="B29:E29"/>
    <mergeCell ref="B30:C30"/>
    <mergeCell ref="B31:C31"/>
    <mergeCell ref="B23:E23"/>
    <mergeCell ref="B24:E24"/>
    <mergeCell ref="B25:E25"/>
    <mergeCell ref="B26:E26"/>
    <mergeCell ref="B27:E27"/>
    <mergeCell ref="B28:E28"/>
    <mergeCell ref="B1:E1"/>
    <mergeCell ref="B2:E2"/>
    <mergeCell ref="B4:B5"/>
    <mergeCell ref="C5:D5"/>
    <mergeCell ref="B20:B21"/>
    <mergeCell ref="C21:D21"/>
  </mergeCells>
  <conditionalFormatting sqref="E8:E19 F6:F19 D6:E6 D7:D19">
    <cfRule type="cellIs" dxfId="39" priority="1" stopIfTrue="1" operator="between">
      <formula>0.00001</formula>
      <formula>0.05</formula>
    </cfRule>
  </conditionalFormatting>
  <hyperlinks>
    <hyperlink ref="B30" r:id="rId1"/>
    <hyperlink ref="B31" r:id="rId2"/>
    <hyperlink ref="G3" location="Indice!A1" display="Indice!A1"/>
  </hyperlinks>
  <printOptions horizontalCentered="1"/>
  <pageMargins left="0.45275590551181105" right="0.45275590551181105" top="0.6692913385826772" bottom="0.6692913385826772" header="0" footer="0"/>
  <pageSetup paperSize="9" scale="88" orientation="portrait" horizontalDpi="4294967294" verticalDpi="0" r:id="rId3"/>
  <headerFooter alignWithMargins="0"/>
</worksheet>
</file>

<file path=xl/worksheets/sheet18.xml><?xml version="1.0" encoding="utf-8"?>
<worksheet xmlns="http://schemas.openxmlformats.org/spreadsheetml/2006/main" xmlns:r="http://schemas.openxmlformats.org/officeDocument/2006/relationships">
  <sheetPr>
    <pageSetUpPr fitToPage="1"/>
  </sheetPr>
  <dimension ref="A1:V41"/>
  <sheetViews>
    <sheetView showGridLines="0" workbookViewId="0">
      <selection activeCell="B2" sqref="B2:K2"/>
    </sheetView>
  </sheetViews>
  <sheetFormatPr defaultRowHeight="11.25"/>
  <cols>
    <col min="1" max="1" width="6.7109375" style="614" customWidth="1"/>
    <col min="2" max="2" width="20.7109375" style="616" customWidth="1"/>
    <col min="3" max="11" width="10.7109375" style="639" customWidth="1"/>
    <col min="12" max="12" width="6.7109375" style="616" customWidth="1"/>
    <col min="13" max="13" width="13.140625" style="616" bestFit="1" customWidth="1"/>
    <col min="14" max="16384" width="9.140625" style="616"/>
  </cols>
  <sheetData>
    <row r="1" spans="1:13" ht="30" customHeight="1">
      <c r="B1" s="3550" t="s">
        <v>1923</v>
      </c>
      <c r="C1" s="3550"/>
      <c r="D1" s="3550"/>
      <c r="E1" s="3550"/>
      <c r="F1" s="3550"/>
      <c r="G1" s="3550"/>
      <c r="H1" s="3550"/>
      <c r="I1" s="3550"/>
      <c r="J1" s="3550"/>
      <c r="K1" s="3550"/>
      <c r="L1" s="615"/>
    </row>
    <row r="2" spans="1:13" ht="30" customHeight="1">
      <c r="B2" s="3550" t="s">
        <v>1924</v>
      </c>
      <c r="C2" s="3550"/>
      <c r="D2" s="3550"/>
      <c r="E2" s="3550"/>
      <c r="F2" s="3550"/>
      <c r="G2" s="3550"/>
      <c r="H2" s="3550"/>
      <c r="I2" s="3550"/>
      <c r="J2" s="3550"/>
      <c r="K2" s="3550"/>
      <c r="L2" s="615"/>
    </row>
    <row r="3" spans="1:13" s="578" customFormat="1" ht="12.75" customHeight="1">
      <c r="B3" s="617" t="s">
        <v>2396</v>
      </c>
      <c r="C3" s="618"/>
      <c r="D3" s="618"/>
      <c r="E3" s="618"/>
      <c r="F3" s="618"/>
      <c r="G3" s="618"/>
      <c r="H3" s="618"/>
      <c r="I3" s="618"/>
      <c r="J3" s="618"/>
      <c r="K3" s="619" t="s">
        <v>2397</v>
      </c>
      <c r="M3" s="1951" t="s">
        <v>2512</v>
      </c>
    </row>
    <row r="4" spans="1:13" s="614" customFormat="1" ht="21" customHeight="1">
      <c r="B4" s="3551"/>
      <c r="C4" s="3553" t="s">
        <v>2226</v>
      </c>
      <c r="D4" s="3554"/>
      <c r="E4" s="3555"/>
      <c r="F4" s="3556" t="s">
        <v>1925</v>
      </c>
      <c r="G4" s="3556"/>
      <c r="H4" s="3556"/>
      <c r="I4" s="3556" t="s">
        <v>1926</v>
      </c>
      <c r="J4" s="3557"/>
      <c r="K4" s="3558"/>
    </row>
    <row r="5" spans="1:13" ht="21" customHeight="1">
      <c r="B5" s="3552"/>
      <c r="C5" s="620" t="s">
        <v>1927</v>
      </c>
      <c r="D5" s="620" t="s">
        <v>2405</v>
      </c>
      <c r="E5" s="620" t="s">
        <v>2412</v>
      </c>
      <c r="F5" s="620" t="s">
        <v>1927</v>
      </c>
      <c r="G5" s="620" t="s">
        <v>2405</v>
      </c>
      <c r="H5" s="620" t="s">
        <v>2412</v>
      </c>
      <c r="I5" s="620" t="s">
        <v>1927</v>
      </c>
      <c r="J5" s="620" t="s">
        <v>2405</v>
      </c>
      <c r="K5" s="621" t="s">
        <v>2412</v>
      </c>
      <c r="L5" s="614"/>
    </row>
    <row r="6" spans="1:13" s="625" customFormat="1" ht="21" customHeight="1">
      <c r="A6" s="622"/>
      <c r="B6" s="572" t="s">
        <v>2065</v>
      </c>
      <c r="C6" s="623">
        <v>10487289</v>
      </c>
      <c r="D6" s="623">
        <v>4995697</v>
      </c>
      <c r="E6" s="623">
        <v>5491592</v>
      </c>
      <c r="F6" s="623">
        <v>1550201</v>
      </c>
      <c r="G6" s="623">
        <v>793573</v>
      </c>
      <c r="H6" s="623">
        <v>756628</v>
      </c>
      <c r="I6" s="623">
        <v>1123090</v>
      </c>
      <c r="J6" s="623">
        <v>569280</v>
      </c>
      <c r="K6" s="623">
        <v>553810</v>
      </c>
      <c r="L6" s="624"/>
    </row>
    <row r="7" spans="1:13" s="625" customFormat="1" ht="21" customHeight="1">
      <c r="A7" s="622"/>
      <c r="B7" s="579" t="s">
        <v>2066</v>
      </c>
      <c r="C7" s="626">
        <v>9976649</v>
      </c>
      <c r="D7" s="626">
        <v>4750790</v>
      </c>
      <c r="E7" s="626">
        <v>5225859</v>
      </c>
      <c r="F7" s="626">
        <v>1464380</v>
      </c>
      <c r="G7" s="626">
        <v>749729</v>
      </c>
      <c r="H7" s="626">
        <v>714651</v>
      </c>
      <c r="I7" s="626">
        <v>1054929</v>
      </c>
      <c r="J7" s="626">
        <v>534383</v>
      </c>
      <c r="K7" s="626">
        <v>520546</v>
      </c>
      <c r="L7" s="624"/>
    </row>
    <row r="8" spans="1:13" s="625" customFormat="1" ht="21" customHeight="1">
      <c r="A8" s="622"/>
      <c r="B8" s="572" t="s">
        <v>2101</v>
      </c>
      <c r="C8" s="623">
        <v>263091</v>
      </c>
      <c r="D8" s="623">
        <v>123139</v>
      </c>
      <c r="E8" s="623">
        <v>139952</v>
      </c>
      <c r="F8" s="623">
        <v>42435</v>
      </c>
      <c r="G8" s="623">
        <v>21627</v>
      </c>
      <c r="H8" s="623">
        <v>20808</v>
      </c>
      <c r="I8" s="623">
        <v>33204</v>
      </c>
      <c r="J8" s="623">
        <v>17005</v>
      </c>
      <c r="K8" s="623">
        <v>16199</v>
      </c>
      <c r="L8" s="624"/>
    </row>
    <row r="9" spans="1:13" s="301" customFormat="1" ht="21" customHeight="1">
      <c r="A9" s="627"/>
      <c r="B9" s="588" t="s">
        <v>2269</v>
      </c>
      <c r="C9" s="626">
        <v>11372</v>
      </c>
      <c r="D9" s="626">
        <v>5113</v>
      </c>
      <c r="E9" s="626">
        <v>6259</v>
      </c>
      <c r="F9" s="626">
        <v>1645</v>
      </c>
      <c r="G9" s="626">
        <v>818</v>
      </c>
      <c r="H9" s="626">
        <v>827</v>
      </c>
      <c r="I9" s="626">
        <v>1311</v>
      </c>
      <c r="J9" s="626">
        <v>681</v>
      </c>
      <c r="K9" s="626">
        <v>630</v>
      </c>
      <c r="L9" s="628"/>
    </row>
    <row r="10" spans="1:13" s="301" customFormat="1" ht="21" customHeight="1">
      <c r="A10" s="627"/>
      <c r="B10" s="588" t="s">
        <v>2270</v>
      </c>
      <c r="C10" s="626">
        <v>35025</v>
      </c>
      <c r="D10" s="626">
        <v>16757</v>
      </c>
      <c r="E10" s="626">
        <v>18268</v>
      </c>
      <c r="F10" s="626">
        <v>6966</v>
      </c>
      <c r="G10" s="626">
        <v>3577</v>
      </c>
      <c r="H10" s="626">
        <v>3389</v>
      </c>
      <c r="I10" s="626">
        <v>5564</v>
      </c>
      <c r="J10" s="626">
        <v>2790</v>
      </c>
      <c r="K10" s="626">
        <v>2774</v>
      </c>
      <c r="L10" s="628"/>
    </row>
    <row r="11" spans="1:13" s="301" customFormat="1" ht="21" customHeight="1">
      <c r="A11" s="627"/>
      <c r="B11" s="588" t="s">
        <v>2271</v>
      </c>
      <c r="C11" s="626">
        <v>109149</v>
      </c>
      <c r="D11" s="626">
        <v>50378</v>
      </c>
      <c r="E11" s="626">
        <v>58771</v>
      </c>
      <c r="F11" s="626">
        <v>15856</v>
      </c>
      <c r="G11" s="626">
        <v>8040</v>
      </c>
      <c r="H11" s="626">
        <v>7816</v>
      </c>
      <c r="I11" s="626">
        <v>13057</v>
      </c>
      <c r="J11" s="626">
        <v>6637</v>
      </c>
      <c r="K11" s="626">
        <v>6420</v>
      </c>
      <c r="L11" s="628"/>
    </row>
    <row r="12" spans="1:13" s="301" customFormat="1" ht="21" customHeight="1">
      <c r="A12" s="627"/>
      <c r="B12" s="588" t="s">
        <v>2272</v>
      </c>
      <c r="C12" s="626">
        <v>21336</v>
      </c>
      <c r="D12" s="626">
        <v>10302</v>
      </c>
      <c r="E12" s="626">
        <v>11034</v>
      </c>
      <c r="F12" s="626">
        <v>3226</v>
      </c>
      <c r="G12" s="626">
        <v>1649</v>
      </c>
      <c r="H12" s="626">
        <v>1577</v>
      </c>
      <c r="I12" s="626">
        <v>2703</v>
      </c>
      <c r="J12" s="626">
        <v>1422</v>
      </c>
      <c r="K12" s="626">
        <v>1281</v>
      </c>
      <c r="L12" s="628"/>
    </row>
    <row r="13" spans="1:13" s="301" customFormat="1" ht="21" customHeight="1">
      <c r="A13" s="627"/>
      <c r="B13" s="588" t="s">
        <v>2273</v>
      </c>
      <c r="C13" s="626">
        <v>8798</v>
      </c>
      <c r="D13" s="626">
        <v>4014</v>
      </c>
      <c r="E13" s="626">
        <v>4784</v>
      </c>
      <c r="F13" s="626">
        <v>1544</v>
      </c>
      <c r="G13" s="626">
        <v>774</v>
      </c>
      <c r="H13" s="626">
        <v>770</v>
      </c>
      <c r="I13" s="626">
        <v>1213</v>
      </c>
      <c r="J13" s="626">
        <v>609</v>
      </c>
      <c r="K13" s="626">
        <v>604</v>
      </c>
      <c r="L13" s="628"/>
    </row>
    <row r="14" spans="1:13" s="301" customFormat="1" ht="21" customHeight="1">
      <c r="A14" s="627"/>
      <c r="B14" s="588" t="s">
        <v>2274</v>
      </c>
      <c r="C14" s="626">
        <v>2582</v>
      </c>
      <c r="D14" s="626">
        <v>1108</v>
      </c>
      <c r="E14" s="626">
        <v>1474</v>
      </c>
      <c r="F14" s="626">
        <v>329</v>
      </c>
      <c r="G14" s="626">
        <v>166</v>
      </c>
      <c r="H14" s="626">
        <v>163</v>
      </c>
      <c r="I14" s="626">
        <v>328</v>
      </c>
      <c r="J14" s="626">
        <v>167</v>
      </c>
      <c r="K14" s="626">
        <v>161</v>
      </c>
      <c r="L14" s="628"/>
    </row>
    <row r="15" spans="1:13" s="301" customFormat="1" ht="21" customHeight="1">
      <c r="A15" s="627"/>
      <c r="B15" s="588" t="s">
        <v>2275</v>
      </c>
      <c r="C15" s="626">
        <v>13032</v>
      </c>
      <c r="D15" s="626">
        <v>5884</v>
      </c>
      <c r="E15" s="626">
        <v>7148</v>
      </c>
      <c r="F15" s="626">
        <v>2295</v>
      </c>
      <c r="G15" s="626">
        <v>1172</v>
      </c>
      <c r="H15" s="626">
        <v>1123</v>
      </c>
      <c r="I15" s="626">
        <v>1713</v>
      </c>
      <c r="J15" s="626">
        <v>859</v>
      </c>
      <c r="K15" s="626">
        <v>854</v>
      </c>
      <c r="L15" s="628"/>
    </row>
    <row r="16" spans="1:13" s="301" customFormat="1" ht="21" customHeight="1">
      <c r="A16" s="627"/>
      <c r="B16" s="588" t="s">
        <v>2276</v>
      </c>
      <c r="C16" s="626">
        <v>43529</v>
      </c>
      <c r="D16" s="626">
        <v>21024</v>
      </c>
      <c r="E16" s="626">
        <v>22505</v>
      </c>
      <c r="F16" s="626">
        <v>8128</v>
      </c>
      <c r="G16" s="626">
        <v>4147</v>
      </c>
      <c r="H16" s="626">
        <v>3981</v>
      </c>
      <c r="I16" s="626">
        <v>5076</v>
      </c>
      <c r="J16" s="626">
        <v>2640</v>
      </c>
      <c r="K16" s="626">
        <v>2436</v>
      </c>
      <c r="L16" s="628"/>
    </row>
    <row r="17" spans="1:22" s="301" customFormat="1" ht="21" customHeight="1">
      <c r="A17" s="627"/>
      <c r="B17" s="588" t="s">
        <v>2277</v>
      </c>
      <c r="C17" s="626">
        <v>7404</v>
      </c>
      <c r="D17" s="626">
        <v>3358</v>
      </c>
      <c r="E17" s="626">
        <v>4046</v>
      </c>
      <c r="F17" s="626">
        <v>912</v>
      </c>
      <c r="G17" s="626">
        <v>467</v>
      </c>
      <c r="H17" s="626">
        <v>445</v>
      </c>
      <c r="I17" s="626">
        <v>845</v>
      </c>
      <c r="J17" s="626">
        <v>449</v>
      </c>
      <c r="K17" s="626">
        <v>396</v>
      </c>
      <c r="L17" s="628"/>
    </row>
    <row r="18" spans="1:22" s="301" customFormat="1" ht="21" customHeight="1">
      <c r="A18" s="627"/>
      <c r="B18" s="588" t="s">
        <v>2278</v>
      </c>
      <c r="C18" s="626">
        <v>5518</v>
      </c>
      <c r="D18" s="626">
        <v>2551</v>
      </c>
      <c r="E18" s="626">
        <v>2967</v>
      </c>
      <c r="F18" s="626">
        <v>727</v>
      </c>
      <c r="G18" s="626">
        <v>392</v>
      </c>
      <c r="H18" s="626">
        <v>335</v>
      </c>
      <c r="I18" s="626">
        <v>691</v>
      </c>
      <c r="J18" s="626">
        <v>367</v>
      </c>
      <c r="K18" s="626">
        <v>324</v>
      </c>
      <c r="L18" s="628"/>
    </row>
    <row r="19" spans="1:22" s="301" customFormat="1" ht="21" customHeight="1">
      <c r="A19" s="627"/>
      <c r="B19" s="588" t="s">
        <v>2279</v>
      </c>
      <c r="C19" s="626">
        <v>5346</v>
      </c>
      <c r="D19" s="626">
        <v>2650</v>
      </c>
      <c r="E19" s="626">
        <v>2696</v>
      </c>
      <c r="F19" s="626">
        <v>807</v>
      </c>
      <c r="G19" s="626">
        <v>425</v>
      </c>
      <c r="H19" s="626">
        <v>382</v>
      </c>
      <c r="I19" s="626">
        <v>703</v>
      </c>
      <c r="J19" s="626">
        <v>384</v>
      </c>
      <c r="K19" s="626">
        <v>319</v>
      </c>
      <c r="L19" s="629"/>
    </row>
    <row r="20" spans="1:22" s="614" customFormat="1" ht="21" customHeight="1">
      <c r="B20" s="3543"/>
      <c r="C20" s="3544" t="s">
        <v>2226</v>
      </c>
      <c r="D20" s="3545"/>
      <c r="E20" s="3546"/>
      <c r="F20" s="3547" t="s">
        <v>1928</v>
      </c>
      <c r="G20" s="3548"/>
      <c r="H20" s="3549"/>
      <c r="I20" s="3547" t="s">
        <v>1929</v>
      </c>
      <c r="J20" s="3548"/>
      <c r="K20" s="3548"/>
    </row>
    <row r="21" spans="1:22" ht="21" customHeight="1">
      <c r="B21" s="3543"/>
      <c r="C21" s="631" t="s">
        <v>1930</v>
      </c>
      <c r="D21" s="631" t="s">
        <v>2412</v>
      </c>
      <c r="E21" s="631" t="s">
        <v>2403</v>
      </c>
      <c r="F21" s="631" t="s">
        <v>1930</v>
      </c>
      <c r="G21" s="631" t="s">
        <v>2412</v>
      </c>
      <c r="H21" s="631" t="s">
        <v>2403</v>
      </c>
      <c r="I21" s="631" t="s">
        <v>1930</v>
      </c>
      <c r="J21" s="631" t="s">
        <v>2412</v>
      </c>
      <c r="K21" s="630" t="s">
        <v>2403</v>
      </c>
      <c r="L21" s="614"/>
    </row>
    <row r="22" spans="1:22" ht="12.75" customHeight="1">
      <c r="B22" s="632"/>
      <c r="C22" s="633"/>
      <c r="D22" s="633"/>
      <c r="E22" s="633"/>
      <c r="F22" s="633"/>
      <c r="G22" s="633"/>
      <c r="H22" s="633"/>
      <c r="I22" s="633"/>
      <c r="J22" s="633"/>
      <c r="K22" s="633"/>
      <c r="L22" s="614"/>
    </row>
    <row r="23" spans="1:22" s="614" customFormat="1" ht="12.75" customHeight="1">
      <c r="B23" s="3560" t="s">
        <v>2113</v>
      </c>
      <c r="C23" s="3437"/>
      <c r="D23" s="3437"/>
      <c r="E23" s="3437"/>
      <c r="F23" s="3437"/>
      <c r="G23" s="3437"/>
      <c r="H23" s="3437"/>
      <c r="I23" s="3437"/>
      <c r="J23" s="3437"/>
      <c r="K23" s="3437"/>
    </row>
    <row r="24" spans="1:22" s="562" customFormat="1" ht="12.75" customHeight="1">
      <c r="B24" s="3500" t="s">
        <v>1931</v>
      </c>
      <c r="C24" s="3500"/>
      <c r="D24" s="3500"/>
      <c r="E24" s="3500"/>
      <c r="F24" s="3500"/>
      <c r="G24" s="3500"/>
      <c r="H24" s="3500"/>
      <c r="I24" s="3500"/>
      <c r="J24" s="3500"/>
      <c r="K24" s="3500"/>
      <c r="L24" s="611"/>
      <c r="M24" s="611"/>
      <c r="N24" s="611"/>
      <c r="O24" s="611"/>
      <c r="P24" s="611"/>
      <c r="Q24" s="611"/>
      <c r="R24" s="611"/>
      <c r="S24" s="611"/>
      <c r="T24" s="611"/>
      <c r="U24" s="611"/>
      <c r="V24" s="611"/>
    </row>
    <row r="25" spans="1:22" s="559" customFormat="1" ht="12.75" customHeight="1">
      <c r="A25" s="562"/>
      <c r="B25" s="3500" t="s">
        <v>1932</v>
      </c>
      <c r="C25" s="3500"/>
      <c r="D25" s="3500"/>
      <c r="E25" s="3500"/>
      <c r="F25" s="3500"/>
      <c r="G25" s="3500"/>
      <c r="H25" s="3500"/>
      <c r="I25" s="3500"/>
      <c r="J25" s="3500"/>
      <c r="K25" s="3500"/>
      <c r="L25" s="611"/>
      <c r="M25" s="611"/>
      <c r="N25" s="611"/>
      <c r="O25" s="611"/>
      <c r="P25" s="611"/>
      <c r="Q25" s="611"/>
      <c r="R25" s="611"/>
      <c r="S25" s="611"/>
      <c r="T25" s="611"/>
      <c r="U25" s="611"/>
      <c r="V25" s="611"/>
    </row>
    <row r="26" spans="1:22" s="559" customFormat="1" ht="22.5" customHeight="1">
      <c r="A26" s="562"/>
      <c r="B26" s="3501" t="s">
        <v>1933</v>
      </c>
      <c r="C26" s="3501"/>
      <c r="D26" s="3501"/>
      <c r="E26" s="3501"/>
      <c r="F26" s="3501"/>
      <c r="G26" s="3501"/>
      <c r="H26" s="3501"/>
      <c r="I26" s="3501"/>
      <c r="J26" s="3501"/>
      <c r="K26" s="3501"/>
      <c r="L26" s="634"/>
      <c r="M26" s="634"/>
      <c r="N26" s="634"/>
      <c r="O26" s="634"/>
    </row>
    <row r="27" spans="1:22" s="559" customFormat="1" ht="22.5" customHeight="1">
      <c r="A27" s="562"/>
      <c r="B27" s="3501" t="s">
        <v>1934</v>
      </c>
      <c r="C27" s="3501"/>
      <c r="D27" s="3501"/>
      <c r="E27" s="3501"/>
      <c r="F27" s="3501"/>
      <c r="G27" s="3501"/>
      <c r="H27" s="3501"/>
      <c r="I27" s="3501"/>
      <c r="J27" s="3501"/>
      <c r="K27" s="3501"/>
      <c r="L27" s="634"/>
      <c r="M27" s="634"/>
      <c r="N27" s="634"/>
      <c r="O27" s="634"/>
    </row>
    <row r="28" spans="1:22" s="444" customFormat="1" ht="12.75" customHeight="1">
      <c r="A28" s="442"/>
      <c r="B28" s="635"/>
      <c r="C28" s="559"/>
      <c r="D28" s="559"/>
      <c r="E28" s="559"/>
      <c r="F28" s="559"/>
      <c r="G28" s="559"/>
      <c r="H28" s="559"/>
      <c r="I28" s="559"/>
      <c r="J28" s="559"/>
      <c r="K28" s="559"/>
      <c r="L28" s="636"/>
      <c r="M28" s="637"/>
      <c r="N28" s="637"/>
      <c r="O28" s="637"/>
      <c r="Q28" s="638"/>
      <c r="R28" s="638"/>
    </row>
    <row r="29" spans="1:22" s="444" customFormat="1" ht="12.75" customHeight="1">
      <c r="A29" s="442"/>
      <c r="B29" s="3559" t="s">
        <v>2116</v>
      </c>
      <c r="C29" s="3559"/>
      <c r="D29" s="3559"/>
      <c r="E29" s="3559"/>
      <c r="F29" s="3559"/>
      <c r="G29" s="3559"/>
      <c r="H29" s="3559"/>
      <c r="I29" s="3559"/>
      <c r="J29" s="3559"/>
      <c r="K29" s="3559"/>
      <c r="L29" s="33"/>
      <c r="M29" s="638"/>
      <c r="N29" s="638"/>
    </row>
    <row r="30" spans="1:22" s="444" customFormat="1" ht="12.75" customHeight="1">
      <c r="A30" s="442"/>
      <c r="B30" s="3435" t="s">
        <v>1935</v>
      </c>
      <c r="C30" s="3435"/>
      <c r="D30" s="70"/>
      <c r="F30" s="559"/>
      <c r="G30" s="70"/>
      <c r="H30" s="70"/>
      <c r="I30" s="70"/>
      <c r="J30" s="70"/>
      <c r="K30" s="70"/>
      <c r="L30" s="610"/>
      <c r="M30" s="638"/>
    </row>
    <row r="33" spans="3:11" ht="12.75" customHeight="1">
      <c r="C33" s="297"/>
      <c r="D33" s="297"/>
      <c r="E33" s="297"/>
      <c r="F33" s="297"/>
      <c r="G33" s="297"/>
      <c r="H33" s="297"/>
      <c r="I33" s="297"/>
      <c r="J33" s="297"/>
      <c r="K33" s="297"/>
    </row>
    <row r="34" spans="3:11">
      <c r="C34" s="297"/>
      <c r="D34" s="297"/>
      <c r="E34" s="297"/>
      <c r="F34" s="297"/>
      <c r="G34" s="297"/>
      <c r="H34" s="297"/>
      <c r="I34" s="297"/>
      <c r="J34" s="297"/>
      <c r="K34" s="297"/>
    </row>
    <row r="35" spans="3:11" ht="12.75" customHeight="1">
      <c r="C35" s="301"/>
      <c r="D35" s="301"/>
      <c r="E35" s="301"/>
      <c r="F35" s="301"/>
      <c r="G35" s="301"/>
      <c r="H35" s="301"/>
      <c r="I35" s="301"/>
      <c r="J35" s="301"/>
      <c r="K35" s="301"/>
    </row>
    <row r="36" spans="3:11" ht="12.75" customHeight="1">
      <c r="C36" s="298"/>
      <c r="D36" s="298"/>
      <c r="E36" s="298"/>
      <c r="F36" s="298"/>
      <c r="G36" s="298"/>
      <c r="H36" s="298"/>
      <c r="I36" s="298"/>
      <c r="J36" s="298"/>
      <c r="K36" s="298"/>
    </row>
    <row r="37" spans="3:11">
      <c r="C37" s="298"/>
      <c r="D37" s="298"/>
      <c r="E37" s="298"/>
      <c r="F37" s="298"/>
      <c r="G37" s="298"/>
      <c r="H37" s="298"/>
      <c r="I37" s="298"/>
      <c r="J37" s="298"/>
      <c r="K37" s="298"/>
    </row>
    <row r="38" spans="3:11" ht="12.75" customHeight="1">
      <c r="C38" s="299"/>
      <c r="D38" s="299"/>
      <c r="E38" s="299"/>
      <c r="F38" s="299"/>
      <c r="G38" s="299"/>
      <c r="H38" s="299"/>
      <c r="I38" s="299"/>
      <c r="J38" s="299"/>
      <c r="K38" s="299"/>
    </row>
    <row r="39" spans="3:11" ht="12.75" customHeight="1">
      <c r="C39" s="299"/>
      <c r="D39" s="299"/>
      <c r="E39" s="299"/>
      <c r="F39" s="299"/>
      <c r="G39" s="299"/>
      <c r="H39" s="299"/>
      <c r="I39" s="299"/>
      <c r="J39" s="299"/>
      <c r="K39" s="299"/>
    </row>
    <row r="40" spans="3:11">
      <c r="C40" s="298"/>
      <c r="D40" s="298"/>
      <c r="E40" s="298"/>
      <c r="F40" s="298"/>
      <c r="G40" s="298"/>
      <c r="H40" s="298"/>
      <c r="I40" s="298"/>
      <c r="J40" s="298"/>
      <c r="K40" s="298"/>
    </row>
    <row r="41" spans="3:11">
      <c r="C41" s="299"/>
      <c r="D41" s="299"/>
      <c r="E41" s="299"/>
      <c r="F41" s="299"/>
      <c r="G41" s="299"/>
      <c r="H41" s="299"/>
      <c r="I41" s="299"/>
      <c r="J41" s="299"/>
      <c r="K41" s="299"/>
    </row>
  </sheetData>
  <mergeCells count="17">
    <mergeCell ref="B27:K27"/>
    <mergeCell ref="B29:K29"/>
    <mergeCell ref="B30:C30"/>
    <mergeCell ref="B23:K23"/>
    <mergeCell ref="B24:K24"/>
    <mergeCell ref="B25:K25"/>
    <mergeCell ref="B26:K26"/>
    <mergeCell ref="B20:B21"/>
    <mergeCell ref="C20:E20"/>
    <mergeCell ref="F20:H20"/>
    <mergeCell ref="I20:K20"/>
    <mergeCell ref="B1:K1"/>
    <mergeCell ref="B2:K2"/>
    <mergeCell ref="B4:B5"/>
    <mergeCell ref="C4:E4"/>
    <mergeCell ref="F4:H4"/>
    <mergeCell ref="I4:K4"/>
  </mergeCells>
  <phoneticPr fontId="0" type="noConversion"/>
  <hyperlinks>
    <hyperlink ref="B30" r:id="rId1"/>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2"/>
  <headerFooter alignWithMargins="0"/>
</worksheet>
</file>

<file path=xl/worksheets/sheet180.xml><?xml version="1.0" encoding="utf-8"?>
<worksheet xmlns="http://schemas.openxmlformats.org/spreadsheetml/2006/main" xmlns:r="http://schemas.openxmlformats.org/officeDocument/2006/relationships">
  <sheetPr>
    <pageSetUpPr fitToPage="1"/>
  </sheetPr>
  <dimension ref="B1:Q27"/>
  <sheetViews>
    <sheetView showGridLines="0" workbookViewId="0">
      <selection activeCell="B2" sqref="B2:I2"/>
    </sheetView>
  </sheetViews>
  <sheetFormatPr defaultRowHeight="11.25"/>
  <cols>
    <col min="1" max="1" width="6.7109375" style="2574" customWidth="1"/>
    <col min="2" max="2" width="20.7109375" style="2574" customWidth="1"/>
    <col min="3" max="9" width="13.7109375" style="2574" customWidth="1"/>
    <col min="10" max="10" width="6.7109375" style="2574" customWidth="1"/>
    <col min="11" max="11" width="13.140625" style="2574" bestFit="1" customWidth="1"/>
    <col min="12" max="13" width="9.140625" style="2574"/>
    <col min="14" max="14" width="9.28515625" style="2574" bestFit="1" customWidth="1"/>
    <col min="15" max="16384" width="9.140625" style="2574"/>
  </cols>
  <sheetData>
    <row r="1" spans="2:17" s="2603" customFormat="1" ht="30" customHeight="1">
      <c r="B1" s="4480" t="s">
        <v>3168</v>
      </c>
      <c r="C1" s="4480"/>
      <c r="D1" s="4480"/>
      <c r="E1" s="4480"/>
      <c r="F1" s="4480"/>
      <c r="G1" s="4480"/>
      <c r="H1" s="4480"/>
      <c r="I1" s="4480"/>
      <c r="J1" s="4481"/>
      <c r="K1" s="4481"/>
      <c r="L1" s="4481"/>
      <c r="M1" s="2602"/>
      <c r="N1" s="2602"/>
    </row>
    <row r="2" spans="2:17" s="2603" customFormat="1" ht="30" customHeight="1">
      <c r="B2" s="4480" t="s">
        <v>3169</v>
      </c>
      <c r="C2" s="4480"/>
      <c r="D2" s="4480"/>
      <c r="E2" s="4480"/>
      <c r="F2" s="4480"/>
      <c r="G2" s="4480"/>
      <c r="H2" s="4480"/>
      <c r="I2" s="4480"/>
      <c r="J2" s="2604"/>
      <c r="K2" s="2602"/>
      <c r="L2" s="2602"/>
      <c r="M2" s="2602"/>
      <c r="N2" s="2602"/>
    </row>
    <row r="3" spans="2:17" s="2603" customFormat="1" ht="12.75" customHeight="1">
      <c r="B3" s="2605" t="s">
        <v>2396</v>
      </c>
      <c r="C3" s="2606"/>
      <c r="D3" s="2606"/>
      <c r="E3" s="2606"/>
      <c r="F3" s="2606"/>
      <c r="G3" s="2606"/>
      <c r="H3" s="2607"/>
      <c r="I3" s="2608" t="s">
        <v>2397</v>
      </c>
      <c r="J3" s="2607"/>
      <c r="K3" s="1972" t="s">
        <v>2512</v>
      </c>
      <c r="L3" s="2606"/>
      <c r="M3" s="2606"/>
      <c r="O3" s="2607"/>
    </row>
    <row r="4" spans="2:17" ht="21" customHeight="1">
      <c r="B4" s="4482"/>
      <c r="C4" s="4484" t="s">
        <v>2226</v>
      </c>
      <c r="D4" s="4486" t="s">
        <v>3170</v>
      </c>
      <c r="E4" s="4487"/>
      <c r="F4" s="4486" t="s">
        <v>3171</v>
      </c>
      <c r="G4" s="4488"/>
      <c r="H4" s="4489"/>
      <c r="I4" s="4490" t="s">
        <v>3172</v>
      </c>
      <c r="J4" s="1019"/>
    </row>
    <row r="5" spans="2:17" ht="27" customHeight="1">
      <c r="B5" s="4483"/>
      <c r="C5" s="4485"/>
      <c r="D5" s="1962" t="s">
        <v>3173</v>
      </c>
      <c r="E5" s="964" t="s">
        <v>3174</v>
      </c>
      <c r="F5" s="1962" t="s">
        <v>3173</v>
      </c>
      <c r="G5" s="964" t="s">
        <v>3174</v>
      </c>
      <c r="H5" s="964" t="s">
        <v>3175</v>
      </c>
      <c r="I5" s="4491"/>
      <c r="J5" s="2609"/>
      <c r="K5" s="2568"/>
      <c r="L5" s="2568"/>
    </row>
    <row r="6" spans="2:17" s="2565" customFormat="1" ht="21" customHeight="1">
      <c r="B6" s="2565" t="s">
        <v>2065</v>
      </c>
      <c r="C6" s="2610">
        <v>108912</v>
      </c>
      <c r="D6" s="2610">
        <v>85256</v>
      </c>
      <c r="E6" s="2610">
        <v>17551</v>
      </c>
      <c r="F6" s="2610">
        <v>273</v>
      </c>
      <c r="G6" s="2610">
        <v>574</v>
      </c>
      <c r="H6" s="2610">
        <v>1296</v>
      </c>
      <c r="I6" s="2610">
        <v>3962</v>
      </c>
      <c r="J6" s="2611"/>
      <c r="M6" s="2611"/>
      <c r="N6" s="2611"/>
      <c r="O6" s="2611"/>
      <c r="P6" s="2611"/>
      <c r="Q6" s="2611"/>
    </row>
    <row r="7" spans="2:17" s="2565" customFormat="1" ht="21" customHeight="1">
      <c r="B7" s="2568" t="s">
        <v>2066</v>
      </c>
      <c r="C7" s="2612">
        <v>104767</v>
      </c>
      <c r="D7" s="2612">
        <v>81832</v>
      </c>
      <c r="E7" s="2612">
        <v>17085</v>
      </c>
      <c r="F7" s="2612">
        <v>260</v>
      </c>
      <c r="G7" s="2612">
        <v>546</v>
      </c>
      <c r="H7" s="2612">
        <v>1294</v>
      </c>
      <c r="I7" s="2612">
        <v>3750</v>
      </c>
      <c r="J7" s="2611"/>
      <c r="K7" s="2613"/>
    </row>
    <row r="8" spans="2:17" s="2565" customFormat="1" ht="21" customHeight="1">
      <c r="B8" s="2569" t="s">
        <v>2101</v>
      </c>
      <c r="C8" s="2611">
        <v>1814</v>
      </c>
      <c r="D8" s="2611">
        <v>1638</v>
      </c>
      <c r="E8" s="2611">
        <v>156</v>
      </c>
      <c r="F8" s="2611">
        <v>7</v>
      </c>
      <c r="G8" s="2611">
        <v>9</v>
      </c>
      <c r="H8" s="2611">
        <v>1</v>
      </c>
      <c r="I8" s="2611">
        <v>3</v>
      </c>
      <c r="J8" s="2611"/>
      <c r="L8" s="2614"/>
    </row>
    <row r="9" spans="2:17" s="2568" customFormat="1" ht="21" customHeight="1">
      <c r="B9" s="2570" t="s">
        <v>2269</v>
      </c>
      <c r="C9" s="2615">
        <v>64</v>
      </c>
      <c r="D9" s="2615">
        <v>60</v>
      </c>
      <c r="E9" s="2615">
        <v>4</v>
      </c>
      <c r="F9" s="2615">
        <v>0</v>
      </c>
      <c r="G9" s="2615">
        <v>0</v>
      </c>
      <c r="H9" s="2615">
        <v>0</v>
      </c>
      <c r="I9" s="2615">
        <v>0</v>
      </c>
      <c r="J9" s="2611"/>
      <c r="L9" s="2616"/>
    </row>
    <row r="10" spans="2:17" s="2568" customFormat="1" ht="21" customHeight="1">
      <c r="B10" s="2570" t="s">
        <v>2270</v>
      </c>
      <c r="C10" s="2615">
        <v>118</v>
      </c>
      <c r="D10" s="2615">
        <v>100</v>
      </c>
      <c r="E10" s="2615">
        <v>18</v>
      </c>
      <c r="F10" s="2615">
        <v>0</v>
      </c>
      <c r="G10" s="2615">
        <v>0</v>
      </c>
      <c r="H10" s="2615">
        <v>0</v>
      </c>
      <c r="I10" s="2615">
        <v>0</v>
      </c>
      <c r="J10" s="2611"/>
      <c r="L10" s="2616"/>
    </row>
    <row r="11" spans="2:17" s="2568" customFormat="1" ht="21" customHeight="1">
      <c r="B11" s="2570" t="s">
        <v>2271</v>
      </c>
      <c r="C11" s="2615">
        <v>1148</v>
      </c>
      <c r="D11" s="2615">
        <v>1039</v>
      </c>
      <c r="E11" s="2615">
        <v>92</v>
      </c>
      <c r="F11" s="2615">
        <v>6</v>
      </c>
      <c r="G11" s="2615">
        <v>9</v>
      </c>
      <c r="H11" s="2615">
        <v>0</v>
      </c>
      <c r="I11" s="2615">
        <v>2</v>
      </c>
      <c r="J11" s="2611"/>
      <c r="L11" s="2616"/>
    </row>
    <row r="12" spans="2:17" s="2568" customFormat="1" ht="21" customHeight="1">
      <c r="B12" s="2570" t="s">
        <v>2272</v>
      </c>
      <c r="C12" s="2615">
        <v>77</v>
      </c>
      <c r="D12" s="2615">
        <v>70</v>
      </c>
      <c r="E12" s="2615">
        <v>7</v>
      </c>
      <c r="F12" s="2615">
        <v>0</v>
      </c>
      <c r="G12" s="2615">
        <v>0</v>
      </c>
      <c r="H12" s="2615">
        <v>0</v>
      </c>
      <c r="I12" s="2615">
        <v>0</v>
      </c>
      <c r="J12" s="2611"/>
      <c r="L12" s="2616"/>
    </row>
    <row r="13" spans="2:17" s="2568" customFormat="1" ht="21" customHeight="1">
      <c r="B13" s="2570" t="s">
        <v>2273</v>
      </c>
      <c r="C13" s="2615">
        <v>18</v>
      </c>
      <c r="D13" s="2615">
        <v>17</v>
      </c>
      <c r="E13" s="2615">
        <v>1</v>
      </c>
      <c r="F13" s="2615">
        <v>0</v>
      </c>
      <c r="G13" s="2615">
        <v>0</v>
      </c>
      <c r="H13" s="2615">
        <v>0</v>
      </c>
      <c r="I13" s="2615">
        <v>0</v>
      </c>
      <c r="J13" s="2611"/>
      <c r="L13" s="2616"/>
    </row>
    <row r="14" spans="2:17" s="2568" customFormat="1" ht="21" customHeight="1">
      <c r="B14" s="2570" t="s">
        <v>2274</v>
      </c>
      <c r="C14" s="2615">
        <v>17</v>
      </c>
      <c r="D14" s="2615">
        <v>16</v>
      </c>
      <c r="E14" s="2615">
        <v>0</v>
      </c>
      <c r="F14" s="2615">
        <v>0</v>
      </c>
      <c r="G14" s="2615">
        <v>0</v>
      </c>
      <c r="H14" s="2615">
        <v>1</v>
      </c>
      <c r="I14" s="2615">
        <v>0</v>
      </c>
      <c r="J14" s="2611"/>
      <c r="L14" s="2616"/>
    </row>
    <row r="15" spans="2:17" s="2568" customFormat="1" ht="21" customHeight="1">
      <c r="B15" s="2570" t="s">
        <v>2275</v>
      </c>
      <c r="C15" s="2615">
        <v>69</v>
      </c>
      <c r="D15" s="2615">
        <v>62</v>
      </c>
      <c r="E15" s="2615">
        <v>7</v>
      </c>
      <c r="F15" s="2615">
        <v>0</v>
      </c>
      <c r="G15" s="2615">
        <v>0</v>
      </c>
      <c r="H15" s="2615">
        <v>0</v>
      </c>
      <c r="I15" s="2615">
        <v>0</v>
      </c>
      <c r="J15" s="2611"/>
      <c r="L15" s="2616"/>
    </row>
    <row r="16" spans="2:17" s="2568" customFormat="1" ht="21" customHeight="1">
      <c r="B16" s="2570" t="s">
        <v>2276</v>
      </c>
      <c r="C16" s="2615">
        <v>221</v>
      </c>
      <c r="D16" s="2615">
        <v>207</v>
      </c>
      <c r="E16" s="2615">
        <v>14</v>
      </c>
      <c r="F16" s="2615">
        <v>0</v>
      </c>
      <c r="G16" s="2615">
        <v>0</v>
      </c>
      <c r="H16" s="2615">
        <v>0</v>
      </c>
      <c r="I16" s="2615">
        <v>0</v>
      </c>
      <c r="J16" s="2611"/>
      <c r="L16" s="2616"/>
    </row>
    <row r="17" spans="2:12" s="2568" customFormat="1" ht="21" customHeight="1">
      <c r="B17" s="2570" t="s">
        <v>2277</v>
      </c>
      <c r="C17" s="2615">
        <v>21</v>
      </c>
      <c r="D17" s="2615">
        <v>14</v>
      </c>
      <c r="E17" s="2615">
        <v>6</v>
      </c>
      <c r="F17" s="2615">
        <v>0</v>
      </c>
      <c r="G17" s="2615">
        <v>0</v>
      </c>
      <c r="H17" s="2615">
        <v>0</v>
      </c>
      <c r="I17" s="2615">
        <v>1</v>
      </c>
      <c r="J17" s="2611"/>
      <c r="L17" s="2616"/>
    </row>
    <row r="18" spans="2:12" s="2568" customFormat="1" ht="21" customHeight="1">
      <c r="B18" s="2570" t="s">
        <v>2278</v>
      </c>
      <c r="C18" s="2615">
        <v>50</v>
      </c>
      <c r="D18" s="2615">
        <v>42</v>
      </c>
      <c r="E18" s="2615">
        <v>7</v>
      </c>
      <c r="F18" s="2615">
        <v>1</v>
      </c>
      <c r="G18" s="2615">
        <v>0</v>
      </c>
      <c r="H18" s="2615">
        <v>0</v>
      </c>
      <c r="I18" s="2615">
        <v>0</v>
      </c>
      <c r="J18" s="2611"/>
      <c r="L18" s="2616"/>
    </row>
    <row r="19" spans="2:12" s="2568" customFormat="1" ht="21" customHeight="1">
      <c r="B19" s="2570" t="s">
        <v>2279</v>
      </c>
      <c r="C19" s="2615">
        <v>11</v>
      </c>
      <c r="D19" s="2615">
        <v>11</v>
      </c>
      <c r="E19" s="2615">
        <v>0</v>
      </c>
      <c r="F19" s="2615">
        <v>0</v>
      </c>
      <c r="G19" s="2615">
        <v>0</v>
      </c>
      <c r="H19" s="2615">
        <v>0</v>
      </c>
      <c r="I19" s="2615">
        <v>0</v>
      </c>
      <c r="J19" s="2611"/>
      <c r="L19" s="2616"/>
    </row>
    <row r="20" spans="2:12" ht="21" customHeight="1">
      <c r="B20" s="4482"/>
      <c r="C20" s="4484" t="s">
        <v>2226</v>
      </c>
      <c r="D20" s="4486" t="s">
        <v>3176</v>
      </c>
      <c r="E20" s="4487"/>
      <c r="F20" s="4486" t="s">
        <v>3177</v>
      </c>
      <c r="G20" s="4488"/>
      <c r="H20" s="4489"/>
      <c r="I20" s="4490" t="s">
        <v>3178</v>
      </c>
      <c r="J20" s="2611"/>
    </row>
    <row r="21" spans="2:12" ht="27" customHeight="1">
      <c r="B21" s="4483"/>
      <c r="C21" s="4485"/>
      <c r="D21" s="1962" t="s">
        <v>3179</v>
      </c>
      <c r="E21" s="964" t="s">
        <v>3180</v>
      </c>
      <c r="F21" s="964" t="s">
        <v>3179</v>
      </c>
      <c r="G21" s="964" t="s">
        <v>3180</v>
      </c>
      <c r="H21" s="964" t="s">
        <v>3181</v>
      </c>
      <c r="I21" s="4491"/>
      <c r="J21" s="2609"/>
    </row>
    <row r="22" spans="2:12" ht="12.75" customHeight="1">
      <c r="B22" s="2617"/>
      <c r="C22" s="2618"/>
      <c r="D22" s="1019"/>
      <c r="E22" s="970"/>
      <c r="F22" s="970"/>
      <c r="G22" s="970"/>
      <c r="H22" s="970"/>
      <c r="I22" s="2609"/>
      <c r="J22" s="2609"/>
    </row>
    <row r="23" spans="2:12" ht="12.75" customHeight="1">
      <c r="B23" s="4479" t="s">
        <v>2113</v>
      </c>
      <c r="C23" s="3437"/>
      <c r="D23" s="3437"/>
      <c r="E23" s="3437"/>
      <c r="F23" s="3437"/>
      <c r="G23" s="3437"/>
      <c r="H23" s="3437"/>
      <c r="I23" s="3437"/>
      <c r="J23" s="2609"/>
    </row>
    <row r="24" spans="2:12" ht="12.75" customHeight="1">
      <c r="B24" s="4479" t="s">
        <v>3182</v>
      </c>
      <c r="C24" s="4479"/>
      <c r="D24" s="4479"/>
      <c r="E24" s="4479"/>
      <c r="F24" s="4479"/>
      <c r="G24" s="4479"/>
      <c r="H24" s="4479"/>
      <c r="I24" s="4479"/>
    </row>
    <row r="25" spans="2:12" ht="12.75" customHeight="1">
      <c r="B25" s="4479" t="s">
        <v>3183</v>
      </c>
      <c r="C25" s="4479"/>
      <c r="D25" s="4479"/>
      <c r="E25" s="4479"/>
      <c r="F25" s="4479"/>
      <c r="G25" s="4479"/>
      <c r="H25" s="4479"/>
      <c r="I25" s="4479"/>
    </row>
    <row r="26" spans="2:12" ht="12.75" customHeight="1">
      <c r="B26" s="4479" t="s">
        <v>3184</v>
      </c>
      <c r="C26" s="4479"/>
      <c r="D26" s="4479"/>
      <c r="E26" s="4479"/>
      <c r="F26" s="4479"/>
      <c r="G26" s="4479"/>
      <c r="H26" s="4479"/>
      <c r="I26" s="4479"/>
      <c r="J26" s="4492"/>
      <c r="K26" s="4492"/>
      <c r="L26" s="4492"/>
    </row>
    <row r="27" spans="2:12" ht="12.75" customHeight="1">
      <c r="B27" s="4493" t="s">
        <v>3185</v>
      </c>
      <c r="C27" s="4493"/>
      <c r="D27" s="4493"/>
      <c r="E27" s="4493"/>
      <c r="F27" s="4493"/>
      <c r="G27" s="4493"/>
      <c r="H27" s="4493"/>
      <c r="I27" s="4493"/>
      <c r="J27" s="4492"/>
      <c r="K27" s="4492"/>
      <c r="L27" s="4492"/>
    </row>
  </sheetData>
  <mergeCells count="20">
    <mergeCell ref="B24:I24"/>
    <mergeCell ref="B25:I25"/>
    <mergeCell ref="B26:I26"/>
    <mergeCell ref="J26:L26"/>
    <mergeCell ref="B27:I27"/>
    <mergeCell ref="J27:L27"/>
    <mergeCell ref="B23:I23"/>
    <mergeCell ref="B1:I1"/>
    <mergeCell ref="J1:L1"/>
    <mergeCell ref="B2:I2"/>
    <mergeCell ref="B4:B5"/>
    <mergeCell ref="C4:C5"/>
    <mergeCell ref="D4:E4"/>
    <mergeCell ref="F4:H4"/>
    <mergeCell ref="I4:I5"/>
    <mergeCell ref="B20:B21"/>
    <mergeCell ref="C20:C21"/>
    <mergeCell ref="D20:E20"/>
    <mergeCell ref="F20:H20"/>
    <mergeCell ref="I20:I21"/>
  </mergeCells>
  <conditionalFormatting sqref="C29:I36">
    <cfRule type="cellIs" dxfId="38" priority="1" stopIfTrue="1" operator="notEqual">
      <formula>0</formula>
    </cfRule>
  </conditionalFormatting>
  <hyperlinks>
    <hyperlink ref="K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81.xml><?xml version="1.0" encoding="utf-8"?>
<worksheet xmlns="http://schemas.openxmlformats.org/spreadsheetml/2006/main" xmlns:r="http://schemas.openxmlformats.org/officeDocument/2006/relationships">
  <sheetPr>
    <pageSetUpPr fitToPage="1"/>
  </sheetPr>
  <dimension ref="B1:AG33"/>
  <sheetViews>
    <sheetView showGridLines="0" workbookViewId="0">
      <selection activeCell="B2" sqref="B2:N2"/>
    </sheetView>
  </sheetViews>
  <sheetFormatPr defaultRowHeight="11.25"/>
  <cols>
    <col min="1" max="1" width="6.7109375" style="1157" customWidth="1"/>
    <col min="2" max="2" width="20.7109375" style="1157" customWidth="1"/>
    <col min="3" max="14" width="9.7109375" style="1157" customWidth="1"/>
    <col min="15" max="15" width="6.7109375" style="1157" customWidth="1"/>
    <col min="16" max="16" width="13.140625" style="1157" bestFit="1" customWidth="1"/>
    <col min="17" max="17" width="2.42578125" style="1157" customWidth="1"/>
    <col min="18" max="18" width="4.7109375" style="1157" bestFit="1" customWidth="1"/>
    <col min="19" max="19" width="7" style="1157" customWidth="1"/>
    <col min="20" max="20" width="4.7109375" style="1157" bestFit="1" customWidth="1"/>
    <col min="21" max="21" width="5.42578125" style="1157" bestFit="1" customWidth="1"/>
    <col min="22" max="22" width="4.7109375" style="1157" bestFit="1" customWidth="1"/>
    <col min="23" max="23" width="5.42578125" style="1157" bestFit="1" customWidth="1"/>
    <col min="24" max="24" width="4.7109375" style="1157" bestFit="1" customWidth="1"/>
    <col min="25" max="26" width="5.42578125" style="1157" bestFit="1" customWidth="1"/>
    <col min="27" max="39" width="1.7109375" style="1157" bestFit="1" customWidth="1"/>
    <col min="40" max="16384" width="9.140625" style="1157"/>
  </cols>
  <sheetData>
    <row r="1" spans="2:33" s="1881" customFormat="1" ht="30" customHeight="1">
      <c r="B1" s="3514" t="s">
        <v>3186</v>
      </c>
      <c r="C1" s="3514"/>
      <c r="D1" s="3514"/>
      <c r="E1" s="3514"/>
      <c r="F1" s="3514"/>
      <c r="G1" s="3514"/>
      <c r="H1" s="3514"/>
      <c r="I1" s="3514"/>
      <c r="J1" s="3514"/>
      <c r="K1" s="3514"/>
      <c r="L1" s="3514"/>
      <c r="M1" s="3514"/>
      <c r="N1" s="3514"/>
      <c r="O1" s="1882"/>
    </row>
    <row r="2" spans="2:33" s="1881" customFormat="1" ht="30" customHeight="1">
      <c r="B2" s="3514" t="s">
        <v>3187</v>
      </c>
      <c r="C2" s="3514"/>
      <c r="D2" s="3514"/>
      <c r="E2" s="3514"/>
      <c r="F2" s="3514"/>
      <c r="G2" s="3514"/>
      <c r="H2" s="3514"/>
      <c r="I2" s="3514"/>
      <c r="J2" s="3514"/>
      <c r="K2" s="3514"/>
      <c r="L2" s="3514"/>
      <c r="M2" s="3514"/>
      <c r="N2" s="3514"/>
      <c r="O2" s="1882"/>
    </row>
    <row r="3" spans="2:33" s="1881" customFormat="1" ht="12.75" customHeight="1">
      <c r="B3" s="1054" t="s">
        <v>2396</v>
      </c>
      <c r="C3" s="1883"/>
      <c r="D3" s="1883"/>
      <c r="E3" s="1883"/>
      <c r="F3" s="1883"/>
      <c r="G3" s="1883"/>
      <c r="H3" s="1883"/>
      <c r="I3" s="1883"/>
      <c r="J3" s="1883"/>
      <c r="K3" s="1883"/>
      <c r="L3" s="1883"/>
      <c r="M3" s="1883"/>
      <c r="N3" s="1056" t="s">
        <v>2397</v>
      </c>
      <c r="O3" s="1057"/>
      <c r="P3" s="1972" t="s">
        <v>2512</v>
      </c>
    </row>
    <row r="4" spans="2:33" ht="21" customHeight="1">
      <c r="B4" s="4471"/>
      <c r="C4" s="3650" t="s">
        <v>3188</v>
      </c>
      <c r="D4" s="4495"/>
      <c r="E4" s="4495"/>
      <c r="F4" s="4495"/>
      <c r="G4" s="4495"/>
      <c r="H4" s="4496"/>
      <c r="I4" s="3509" t="s">
        <v>3189</v>
      </c>
      <c r="J4" s="3510"/>
      <c r="K4" s="3510"/>
      <c r="L4" s="3510"/>
      <c r="M4" s="3510"/>
      <c r="N4" s="3510"/>
      <c r="O4" s="285"/>
    </row>
    <row r="5" spans="2:33" ht="21" customHeight="1">
      <c r="B5" s="4494"/>
      <c r="C5" s="3498" t="s">
        <v>2226</v>
      </c>
      <c r="D5" s="3650" t="s">
        <v>1969</v>
      </c>
      <c r="E5" s="3652"/>
      <c r="F5" s="3498" t="s">
        <v>3190</v>
      </c>
      <c r="G5" s="3650" t="s">
        <v>1969</v>
      </c>
      <c r="H5" s="3652"/>
      <c r="I5" s="4498" t="s">
        <v>2226</v>
      </c>
      <c r="J5" s="3650" t="s">
        <v>1361</v>
      </c>
      <c r="K5" s="3652"/>
      <c r="L5" s="4498" t="s">
        <v>3191</v>
      </c>
      <c r="M5" s="4498" t="s">
        <v>3192</v>
      </c>
      <c r="N5" s="3642" t="s">
        <v>3193</v>
      </c>
      <c r="O5" s="43"/>
      <c r="P5" s="4504"/>
      <c r="Q5" s="4504"/>
      <c r="R5" s="4504"/>
      <c r="S5" s="4504"/>
      <c r="T5" s="4504"/>
      <c r="V5" s="4116"/>
      <c r="W5" s="4505"/>
      <c r="X5" s="4505"/>
      <c r="Y5" s="4505"/>
      <c r="Z5" s="4505"/>
      <c r="AA5" s="4505"/>
      <c r="AB5" s="4504"/>
      <c r="AC5" s="4504"/>
      <c r="AD5" s="4504"/>
      <c r="AE5" s="4504"/>
      <c r="AF5" s="4504"/>
      <c r="AG5" s="4504"/>
    </row>
    <row r="6" spans="2:33" ht="39" customHeight="1">
      <c r="B6" s="4472"/>
      <c r="C6" s="3499"/>
      <c r="D6" s="95" t="s">
        <v>3194</v>
      </c>
      <c r="E6" s="95" t="s">
        <v>3195</v>
      </c>
      <c r="F6" s="4497"/>
      <c r="G6" s="95" t="s">
        <v>3194</v>
      </c>
      <c r="H6" s="95" t="s">
        <v>3195</v>
      </c>
      <c r="I6" s="4497"/>
      <c r="J6" s="95" t="s">
        <v>3194</v>
      </c>
      <c r="K6" s="95" t="s">
        <v>3195</v>
      </c>
      <c r="L6" s="4497"/>
      <c r="M6" s="4497"/>
      <c r="N6" s="4503"/>
      <c r="O6" s="2619"/>
      <c r="P6" s="4116"/>
      <c r="Q6" s="4116"/>
      <c r="R6" s="43"/>
      <c r="S6" s="43"/>
      <c r="T6" s="43"/>
      <c r="V6" s="285"/>
      <c r="W6" s="4116"/>
      <c r="X6" s="4116"/>
      <c r="Y6" s="285"/>
      <c r="Z6" s="4116"/>
      <c r="AA6" s="4116"/>
      <c r="AB6" s="43"/>
      <c r="AC6" s="4116"/>
      <c r="AD6" s="4116"/>
      <c r="AE6" s="43"/>
      <c r="AF6" s="43"/>
      <c r="AG6" s="43"/>
    </row>
    <row r="7" spans="2:33" s="1147" customFormat="1" ht="21" customHeight="1">
      <c r="B7" s="1144" t="s">
        <v>2066</v>
      </c>
      <c r="C7" s="2620">
        <v>29867</v>
      </c>
      <c r="D7" s="2620">
        <v>1747</v>
      </c>
      <c r="E7" s="2620">
        <v>6719</v>
      </c>
      <c r="F7" s="2620">
        <v>666</v>
      </c>
      <c r="G7" s="2620">
        <v>53</v>
      </c>
      <c r="H7" s="2620">
        <v>221</v>
      </c>
      <c r="I7" s="2620">
        <v>38823</v>
      </c>
      <c r="J7" s="2620">
        <v>2565</v>
      </c>
      <c r="K7" s="2620">
        <v>9502</v>
      </c>
      <c r="L7" s="2620">
        <v>718</v>
      </c>
      <c r="M7" s="2620">
        <v>1941</v>
      </c>
      <c r="N7" s="2620">
        <v>36164</v>
      </c>
      <c r="O7" s="2621"/>
      <c r="S7" s="2622"/>
    </row>
    <row r="8" spans="2:33" ht="21" customHeight="1">
      <c r="B8" s="1192" t="s">
        <v>2101</v>
      </c>
      <c r="C8" s="2620">
        <v>712</v>
      </c>
      <c r="D8" s="2620" t="s">
        <v>2103</v>
      </c>
      <c r="E8" s="2620" t="s">
        <v>2069</v>
      </c>
      <c r="F8" s="2620">
        <v>11</v>
      </c>
      <c r="G8" s="2620" t="s">
        <v>2103</v>
      </c>
      <c r="H8" s="2587" t="s">
        <v>2069</v>
      </c>
      <c r="I8" s="2620">
        <v>941</v>
      </c>
      <c r="J8" s="2620" t="s">
        <v>2103</v>
      </c>
      <c r="K8" s="2620" t="s">
        <v>2069</v>
      </c>
      <c r="L8" s="2620">
        <v>11</v>
      </c>
      <c r="M8" s="2620">
        <v>90</v>
      </c>
      <c r="N8" s="2620">
        <v>840</v>
      </c>
      <c r="O8" s="2621"/>
      <c r="P8" s="1147"/>
      <c r="Q8" s="1147"/>
      <c r="R8" s="1147"/>
      <c r="S8" s="2622"/>
    </row>
    <row r="9" spans="2:33" ht="21" customHeight="1">
      <c r="B9" s="1197" t="s">
        <v>2269</v>
      </c>
      <c r="C9" s="2623">
        <v>13</v>
      </c>
      <c r="D9" s="2623" t="s">
        <v>2103</v>
      </c>
      <c r="E9" s="2623" t="s">
        <v>2069</v>
      </c>
      <c r="F9" s="2623">
        <v>0</v>
      </c>
      <c r="G9" s="2623" t="s">
        <v>2103</v>
      </c>
      <c r="H9" s="2624" t="s">
        <v>2069</v>
      </c>
      <c r="I9" s="2623">
        <v>19</v>
      </c>
      <c r="J9" s="2623" t="s">
        <v>2103</v>
      </c>
      <c r="K9" s="2623" t="s">
        <v>2069</v>
      </c>
      <c r="L9" s="2623">
        <v>0</v>
      </c>
      <c r="M9" s="2623">
        <v>0</v>
      </c>
      <c r="N9" s="2623">
        <v>19</v>
      </c>
      <c r="O9" s="2625"/>
      <c r="P9" s="1147"/>
      <c r="Q9" s="1147"/>
      <c r="R9" s="1147"/>
      <c r="S9" s="2622"/>
    </row>
    <row r="10" spans="2:33" ht="21" customHeight="1">
      <c r="B10" s="1197" t="s">
        <v>2270</v>
      </c>
      <c r="C10" s="2623">
        <v>74</v>
      </c>
      <c r="D10" s="2623" t="s">
        <v>2103</v>
      </c>
      <c r="E10" s="2623" t="s">
        <v>2069</v>
      </c>
      <c r="F10" s="2623">
        <v>1</v>
      </c>
      <c r="G10" s="2623" t="s">
        <v>2103</v>
      </c>
      <c r="H10" s="2624" t="s">
        <v>2069</v>
      </c>
      <c r="I10" s="2623">
        <v>95</v>
      </c>
      <c r="J10" s="2623" t="s">
        <v>2103</v>
      </c>
      <c r="K10" s="2623" t="s">
        <v>2069</v>
      </c>
      <c r="L10" s="2623">
        <v>1</v>
      </c>
      <c r="M10" s="2623">
        <v>6</v>
      </c>
      <c r="N10" s="2623">
        <v>88</v>
      </c>
      <c r="O10" s="2625"/>
      <c r="P10" s="1147"/>
      <c r="Q10" s="1147"/>
      <c r="R10" s="1147"/>
      <c r="S10" s="2622"/>
    </row>
    <row r="11" spans="2:33" ht="21" customHeight="1">
      <c r="B11" s="1197" t="s">
        <v>2271</v>
      </c>
      <c r="C11" s="2623">
        <v>368</v>
      </c>
      <c r="D11" s="2623" t="s">
        <v>2103</v>
      </c>
      <c r="E11" s="2623" t="s">
        <v>2069</v>
      </c>
      <c r="F11" s="2623">
        <v>3</v>
      </c>
      <c r="G11" s="2623" t="s">
        <v>2103</v>
      </c>
      <c r="H11" s="2624" t="s">
        <v>2069</v>
      </c>
      <c r="I11" s="2623">
        <v>464</v>
      </c>
      <c r="J11" s="2623" t="s">
        <v>2103</v>
      </c>
      <c r="K11" s="2623" t="s">
        <v>2069</v>
      </c>
      <c r="L11" s="2623">
        <v>3</v>
      </c>
      <c r="M11" s="2623">
        <v>35</v>
      </c>
      <c r="N11" s="2623">
        <v>426</v>
      </c>
      <c r="O11" s="2625"/>
      <c r="P11" s="1147"/>
      <c r="Q11" s="1147"/>
      <c r="R11" s="1147"/>
      <c r="S11" s="2622"/>
    </row>
    <row r="12" spans="2:33" ht="21" customHeight="1">
      <c r="B12" s="1197" t="s">
        <v>2272</v>
      </c>
      <c r="C12" s="2623">
        <v>47</v>
      </c>
      <c r="D12" s="2623" t="s">
        <v>2103</v>
      </c>
      <c r="E12" s="2623" t="s">
        <v>2069</v>
      </c>
      <c r="F12" s="2623">
        <v>2</v>
      </c>
      <c r="G12" s="2623" t="s">
        <v>2103</v>
      </c>
      <c r="H12" s="2624" t="s">
        <v>2069</v>
      </c>
      <c r="I12" s="2623">
        <v>62</v>
      </c>
      <c r="J12" s="2623" t="s">
        <v>2103</v>
      </c>
      <c r="K12" s="2623" t="s">
        <v>2069</v>
      </c>
      <c r="L12" s="2623">
        <v>2</v>
      </c>
      <c r="M12" s="2623">
        <v>11</v>
      </c>
      <c r="N12" s="2623">
        <v>49</v>
      </c>
      <c r="O12" s="2625"/>
      <c r="P12" s="1147"/>
      <c r="Q12" s="1147"/>
      <c r="R12" s="1147"/>
      <c r="S12" s="2622"/>
    </row>
    <row r="13" spans="2:33" ht="21" customHeight="1">
      <c r="B13" s="1197" t="s">
        <v>2273</v>
      </c>
      <c r="C13" s="2623">
        <v>15</v>
      </c>
      <c r="D13" s="2623" t="s">
        <v>2103</v>
      </c>
      <c r="E13" s="2623" t="s">
        <v>2069</v>
      </c>
      <c r="F13" s="2623">
        <v>0</v>
      </c>
      <c r="G13" s="2623" t="s">
        <v>2103</v>
      </c>
      <c r="H13" s="2624" t="s">
        <v>2069</v>
      </c>
      <c r="I13" s="2623">
        <v>18</v>
      </c>
      <c r="J13" s="2623" t="s">
        <v>2103</v>
      </c>
      <c r="K13" s="2623" t="s">
        <v>2069</v>
      </c>
      <c r="L13" s="2623">
        <v>0</v>
      </c>
      <c r="M13" s="2623">
        <v>2</v>
      </c>
      <c r="N13" s="2623">
        <v>16</v>
      </c>
      <c r="O13" s="2625"/>
      <c r="P13" s="1147"/>
      <c r="Q13" s="1147"/>
      <c r="R13" s="1147"/>
      <c r="S13" s="2622"/>
    </row>
    <row r="14" spans="2:33" ht="21" customHeight="1">
      <c r="B14" s="1197" t="s">
        <v>2274</v>
      </c>
      <c r="C14" s="2623">
        <v>9</v>
      </c>
      <c r="D14" s="2623" t="s">
        <v>2103</v>
      </c>
      <c r="E14" s="2623" t="s">
        <v>2069</v>
      </c>
      <c r="F14" s="2623">
        <v>0</v>
      </c>
      <c r="G14" s="2623" t="s">
        <v>2103</v>
      </c>
      <c r="H14" s="2624" t="s">
        <v>2069</v>
      </c>
      <c r="I14" s="2623">
        <v>10</v>
      </c>
      <c r="J14" s="2623" t="s">
        <v>2103</v>
      </c>
      <c r="K14" s="2623" t="s">
        <v>2069</v>
      </c>
      <c r="L14" s="2623">
        <v>0</v>
      </c>
      <c r="M14" s="2623">
        <v>1</v>
      </c>
      <c r="N14" s="2623">
        <v>9</v>
      </c>
      <c r="O14" s="2625"/>
      <c r="P14" s="1147"/>
      <c r="Q14" s="1147"/>
      <c r="R14" s="1147"/>
      <c r="S14" s="2622"/>
    </row>
    <row r="15" spans="2:33" ht="21" customHeight="1">
      <c r="B15" s="1197" t="s">
        <v>2275</v>
      </c>
      <c r="C15" s="2623">
        <v>33</v>
      </c>
      <c r="D15" s="2623" t="s">
        <v>2103</v>
      </c>
      <c r="E15" s="2623" t="s">
        <v>2069</v>
      </c>
      <c r="F15" s="2623">
        <v>1</v>
      </c>
      <c r="G15" s="2623" t="s">
        <v>2103</v>
      </c>
      <c r="H15" s="2624" t="s">
        <v>2069</v>
      </c>
      <c r="I15" s="2623">
        <v>49</v>
      </c>
      <c r="J15" s="2623" t="s">
        <v>2103</v>
      </c>
      <c r="K15" s="2623" t="s">
        <v>2069</v>
      </c>
      <c r="L15" s="2623">
        <v>1</v>
      </c>
      <c r="M15" s="2623">
        <v>13</v>
      </c>
      <c r="N15" s="2623">
        <v>35</v>
      </c>
      <c r="O15" s="2625"/>
      <c r="P15" s="1147"/>
      <c r="Q15" s="1147"/>
      <c r="R15" s="1147"/>
      <c r="S15" s="2622"/>
    </row>
    <row r="16" spans="2:33" ht="21" customHeight="1">
      <c r="B16" s="1197" t="s">
        <v>2276</v>
      </c>
      <c r="C16" s="2623">
        <v>95</v>
      </c>
      <c r="D16" s="2623" t="s">
        <v>2103</v>
      </c>
      <c r="E16" s="2623" t="s">
        <v>2069</v>
      </c>
      <c r="F16" s="2623">
        <v>3</v>
      </c>
      <c r="G16" s="2623" t="s">
        <v>2103</v>
      </c>
      <c r="H16" s="2624" t="s">
        <v>2069</v>
      </c>
      <c r="I16" s="2623">
        <v>133</v>
      </c>
      <c r="J16" s="2623" t="s">
        <v>2103</v>
      </c>
      <c r="K16" s="2623" t="s">
        <v>2069</v>
      </c>
      <c r="L16" s="2623">
        <v>3</v>
      </c>
      <c r="M16" s="2623">
        <v>13</v>
      </c>
      <c r="N16" s="2623">
        <v>117</v>
      </c>
      <c r="O16" s="2625"/>
      <c r="P16" s="1147"/>
      <c r="Q16" s="1147"/>
      <c r="R16" s="1147"/>
      <c r="S16" s="2622"/>
    </row>
    <row r="17" spans="2:19" ht="21" customHeight="1">
      <c r="B17" s="1197" t="s">
        <v>2277</v>
      </c>
      <c r="C17" s="2623">
        <v>20</v>
      </c>
      <c r="D17" s="2623" t="s">
        <v>2103</v>
      </c>
      <c r="E17" s="2623" t="s">
        <v>2069</v>
      </c>
      <c r="F17" s="2623">
        <v>1</v>
      </c>
      <c r="G17" s="2623" t="s">
        <v>2103</v>
      </c>
      <c r="H17" s="2624" t="s">
        <v>2069</v>
      </c>
      <c r="I17" s="2623">
        <v>29</v>
      </c>
      <c r="J17" s="2623" t="s">
        <v>2103</v>
      </c>
      <c r="K17" s="2623" t="s">
        <v>2069</v>
      </c>
      <c r="L17" s="2623">
        <v>1</v>
      </c>
      <c r="M17" s="2623">
        <v>3</v>
      </c>
      <c r="N17" s="2623">
        <v>25</v>
      </c>
      <c r="O17" s="2625"/>
      <c r="P17" s="1147"/>
      <c r="Q17" s="1147"/>
      <c r="R17" s="1147"/>
      <c r="S17" s="2622"/>
    </row>
    <row r="18" spans="2:19" ht="21" customHeight="1">
      <c r="B18" s="1197" t="s">
        <v>2278</v>
      </c>
      <c r="C18" s="2623">
        <v>12</v>
      </c>
      <c r="D18" s="2623" t="s">
        <v>2103</v>
      </c>
      <c r="E18" s="2623" t="s">
        <v>2069</v>
      </c>
      <c r="F18" s="2623">
        <v>0</v>
      </c>
      <c r="G18" s="2623" t="s">
        <v>2103</v>
      </c>
      <c r="H18" s="2624" t="s">
        <v>2069</v>
      </c>
      <c r="I18" s="2623">
        <v>19</v>
      </c>
      <c r="J18" s="2623" t="s">
        <v>2103</v>
      </c>
      <c r="K18" s="2623" t="s">
        <v>2069</v>
      </c>
      <c r="L18" s="2623">
        <v>0</v>
      </c>
      <c r="M18" s="2623">
        <v>0</v>
      </c>
      <c r="N18" s="2623">
        <v>19</v>
      </c>
      <c r="O18" s="2625"/>
      <c r="P18" s="1147"/>
      <c r="Q18" s="1147"/>
      <c r="R18" s="1147"/>
      <c r="S18" s="2622"/>
    </row>
    <row r="19" spans="2:19" ht="21" customHeight="1">
      <c r="B19" s="1197" t="s">
        <v>2279</v>
      </c>
      <c r="C19" s="2623">
        <v>26</v>
      </c>
      <c r="D19" s="2623" t="s">
        <v>2103</v>
      </c>
      <c r="E19" s="2623" t="s">
        <v>2069</v>
      </c>
      <c r="F19" s="2623">
        <v>0</v>
      </c>
      <c r="G19" s="2623" t="s">
        <v>2103</v>
      </c>
      <c r="H19" s="2624" t="s">
        <v>2069</v>
      </c>
      <c r="I19" s="2623">
        <v>43</v>
      </c>
      <c r="J19" s="2623" t="s">
        <v>2103</v>
      </c>
      <c r="K19" s="2623" t="s">
        <v>2069</v>
      </c>
      <c r="L19" s="2623">
        <v>0</v>
      </c>
      <c r="M19" s="2623">
        <v>6</v>
      </c>
      <c r="N19" s="2623">
        <v>37</v>
      </c>
      <c r="O19" s="2625"/>
      <c r="P19" s="1147"/>
      <c r="Q19" s="1147"/>
      <c r="R19" s="1147"/>
      <c r="S19" s="2622"/>
    </row>
    <row r="20" spans="2:19" ht="21" customHeight="1">
      <c r="B20" s="4510"/>
      <c r="C20" s="4499" t="s">
        <v>3196</v>
      </c>
      <c r="D20" s="4500"/>
      <c r="E20" s="4500"/>
      <c r="F20" s="4500"/>
      <c r="G20" s="4500"/>
      <c r="H20" s="4501"/>
      <c r="I20" s="3851" t="s">
        <v>3197</v>
      </c>
      <c r="J20" s="3852"/>
      <c r="K20" s="3852"/>
      <c r="L20" s="3852"/>
      <c r="M20" s="3852"/>
      <c r="N20" s="3852"/>
      <c r="O20" s="1018"/>
    </row>
    <row r="21" spans="2:19" ht="21" customHeight="1">
      <c r="B21" s="4511"/>
      <c r="C21" s="4419" t="s">
        <v>2226</v>
      </c>
      <c r="D21" s="4499" t="s">
        <v>1979</v>
      </c>
      <c r="E21" s="4502"/>
      <c r="F21" s="4508" t="s">
        <v>3198</v>
      </c>
      <c r="G21" s="4499" t="s">
        <v>1979</v>
      </c>
      <c r="H21" s="4502"/>
      <c r="I21" s="4508" t="s">
        <v>2226</v>
      </c>
      <c r="J21" s="4499" t="s">
        <v>1979</v>
      </c>
      <c r="K21" s="4502"/>
      <c r="L21" s="4508" t="s">
        <v>3198</v>
      </c>
      <c r="M21" s="4508" t="s">
        <v>3199</v>
      </c>
      <c r="N21" s="4506" t="s">
        <v>3200</v>
      </c>
      <c r="O21" s="240"/>
    </row>
    <row r="22" spans="2:19" ht="27" customHeight="1">
      <c r="B22" s="4512"/>
      <c r="C22" s="4421"/>
      <c r="D22" s="996" t="s">
        <v>3201</v>
      </c>
      <c r="E22" s="996" t="s">
        <v>3202</v>
      </c>
      <c r="F22" s="4509"/>
      <c r="G22" s="996" t="s">
        <v>3201</v>
      </c>
      <c r="H22" s="996" t="s">
        <v>3202</v>
      </c>
      <c r="I22" s="4509"/>
      <c r="J22" s="996" t="s">
        <v>3201</v>
      </c>
      <c r="K22" s="996" t="s">
        <v>3202</v>
      </c>
      <c r="L22" s="4509"/>
      <c r="M22" s="4509"/>
      <c r="N22" s="4507"/>
      <c r="O22" s="2626"/>
    </row>
    <row r="23" spans="2:19" ht="12.75" customHeight="1">
      <c r="B23" s="2627"/>
      <c r="C23" s="1018"/>
      <c r="D23" s="1081"/>
      <c r="E23" s="1081"/>
      <c r="F23" s="2626"/>
      <c r="G23" s="1081"/>
      <c r="H23" s="1081"/>
      <c r="I23" s="2626"/>
      <c r="J23" s="1081"/>
      <c r="K23" s="1081"/>
      <c r="L23" s="2626"/>
      <c r="M23" s="2626"/>
      <c r="N23" s="2626"/>
      <c r="O23" s="2626"/>
    </row>
    <row r="24" spans="2:19" ht="12.75" customHeight="1">
      <c r="B24" s="3899" t="s">
        <v>2113</v>
      </c>
      <c r="C24" s="3437"/>
      <c r="D24" s="3437"/>
      <c r="E24" s="3437"/>
      <c r="F24" s="3437"/>
      <c r="G24" s="3437"/>
      <c r="H24" s="3437"/>
      <c r="I24" s="3437"/>
      <c r="J24" s="3437"/>
      <c r="K24" s="3437"/>
      <c r="L24" s="3437"/>
      <c r="M24" s="3437"/>
      <c r="N24" s="3437"/>
      <c r="O24" s="2626"/>
    </row>
    <row r="25" spans="2:19" ht="12.75" customHeight="1">
      <c r="B25" s="3899" t="s">
        <v>3203</v>
      </c>
      <c r="C25" s="3899"/>
      <c r="D25" s="3899"/>
      <c r="E25" s="3899"/>
      <c r="F25" s="3899"/>
      <c r="G25" s="3899"/>
      <c r="H25" s="3899"/>
      <c r="I25" s="3899"/>
      <c r="J25" s="3899"/>
      <c r="K25" s="3899"/>
      <c r="L25" s="3899"/>
      <c r="M25" s="3899"/>
      <c r="N25" s="3899"/>
    </row>
    <row r="26" spans="2:19" ht="12.75" customHeight="1">
      <c r="B26" s="3899" t="s">
        <v>3204</v>
      </c>
      <c r="C26" s="3899"/>
      <c r="D26" s="3899"/>
      <c r="E26" s="3899"/>
      <c r="F26" s="3899"/>
      <c r="G26" s="3899"/>
      <c r="H26" s="3899"/>
      <c r="I26" s="3899"/>
      <c r="J26" s="3899"/>
      <c r="K26" s="3899"/>
      <c r="L26" s="3899"/>
      <c r="M26" s="3899"/>
      <c r="N26" s="3899"/>
    </row>
    <row r="27" spans="2:19" ht="12.75" customHeight="1">
      <c r="B27" s="4479" t="s">
        <v>3205</v>
      </c>
      <c r="C27" s="4479"/>
      <c r="D27" s="4479"/>
      <c r="E27" s="4479"/>
      <c r="F27" s="4479"/>
      <c r="G27" s="4479"/>
      <c r="H27" s="4479"/>
      <c r="I27" s="4479"/>
      <c r="J27" s="4479"/>
      <c r="K27" s="4479"/>
      <c r="L27" s="4479"/>
      <c r="M27" s="4479"/>
      <c r="N27" s="4479"/>
    </row>
    <row r="28" spans="2:19" ht="12.75" customHeight="1">
      <c r="B28" s="4479" t="s">
        <v>3206</v>
      </c>
      <c r="C28" s="4479"/>
      <c r="D28" s="4479"/>
      <c r="E28" s="4479"/>
      <c r="F28" s="4479"/>
      <c r="G28" s="4479"/>
      <c r="H28" s="4479"/>
      <c r="I28" s="4479"/>
      <c r="J28" s="4479"/>
      <c r="K28" s="4479"/>
      <c r="L28" s="4479"/>
      <c r="M28" s="4479"/>
      <c r="N28" s="4479"/>
    </row>
    <row r="29" spans="2:19" ht="12.75" customHeight="1">
      <c r="B29" s="2628"/>
      <c r="C29" s="2628"/>
      <c r="D29" s="2628"/>
      <c r="E29" s="2628"/>
      <c r="F29" s="2628"/>
      <c r="G29" s="2628"/>
      <c r="H29" s="2628"/>
      <c r="I29" s="2628"/>
      <c r="J29" s="2628"/>
      <c r="K29" s="2628"/>
      <c r="L29" s="2628"/>
      <c r="M29" s="2628"/>
      <c r="N29" s="2628"/>
      <c r="O29" s="2574"/>
    </row>
    <row r="30" spans="2:19" ht="12.75" customHeight="1">
      <c r="B30" s="4473" t="s">
        <v>2116</v>
      </c>
      <c r="C30" s="4473"/>
      <c r="D30" s="4473"/>
      <c r="E30" s="4473"/>
      <c r="F30" s="4473"/>
      <c r="G30" s="4473"/>
      <c r="H30" s="4473"/>
      <c r="I30" s="4473"/>
      <c r="J30" s="4473"/>
      <c r="K30" s="4473"/>
      <c r="L30" s="4473"/>
      <c r="M30" s="4473"/>
      <c r="N30" s="4473"/>
    </row>
    <row r="31" spans="2:19" ht="12.75" customHeight="1">
      <c r="B31" s="4474" t="s">
        <v>3207</v>
      </c>
      <c r="C31" s="4474"/>
    </row>
    <row r="32" spans="2:19" ht="12.75" customHeight="1">
      <c r="B32" s="4474" t="s">
        <v>3208</v>
      </c>
      <c r="C32" s="4474"/>
      <c r="O32" s="2629"/>
    </row>
    <row r="33" ht="12.75" customHeight="1"/>
  </sheetData>
  <mergeCells count="41">
    <mergeCell ref="B30:N30"/>
    <mergeCell ref="B31:C31"/>
    <mergeCell ref="B32:C32"/>
    <mergeCell ref="N21:N22"/>
    <mergeCell ref="B24:N24"/>
    <mergeCell ref="B25:N25"/>
    <mergeCell ref="B26:N26"/>
    <mergeCell ref="B27:N27"/>
    <mergeCell ref="B28:N28"/>
    <mergeCell ref="F21:F22"/>
    <mergeCell ref="G21:H21"/>
    <mergeCell ref="I21:I22"/>
    <mergeCell ref="J21:K21"/>
    <mergeCell ref="L21:L22"/>
    <mergeCell ref="M21:M22"/>
    <mergeCell ref="B20:B22"/>
    <mergeCell ref="AB5:AG5"/>
    <mergeCell ref="P6:Q6"/>
    <mergeCell ref="W6:X6"/>
    <mergeCell ref="Z6:AA6"/>
    <mergeCell ref="AC6:AD6"/>
    <mergeCell ref="P5:T5"/>
    <mergeCell ref="V5:AA5"/>
    <mergeCell ref="C20:H20"/>
    <mergeCell ref="I20:N20"/>
    <mergeCell ref="C21:C22"/>
    <mergeCell ref="D21:E21"/>
    <mergeCell ref="J5:K5"/>
    <mergeCell ref="L5:L6"/>
    <mergeCell ref="M5:M6"/>
    <mergeCell ref="N5:N6"/>
    <mergeCell ref="B1:N1"/>
    <mergeCell ref="B2:N2"/>
    <mergeCell ref="B4:B6"/>
    <mergeCell ref="C4:H4"/>
    <mergeCell ref="I4:N4"/>
    <mergeCell ref="C5:C6"/>
    <mergeCell ref="D5:E5"/>
    <mergeCell ref="F5:F6"/>
    <mergeCell ref="G5:H5"/>
    <mergeCell ref="I5:I6"/>
  </mergeCells>
  <conditionalFormatting sqref="P7:S19">
    <cfRule type="cellIs" dxfId="37" priority="1" stopIfTrue="1" operator="notEqual">
      <formula>0</formula>
    </cfRule>
  </conditionalFormatting>
  <hyperlinks>
    <hyperlink ref="B31" r:id="rId1"/>
    <hyperlink ref="B32" r:id="rId2"/>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3"/>
  <headerFooter alignWithMargins="0"/>
</worksheet>
</file>

<file path=xl/worksheets/sheet182.xml><?xml version="1.0" encoding="utf-8"?>
<worksheet xmlns="http://schemas.openxmlformats.org/spreadsheetml/2006/main" xmlns:r="http://schemas.openxmlformats.org/officeDocument/2006/relationships">
  <sheetPr>
    <pageSetUpPr fitToPage="1"/>
  </sheetPr>
  <dimension ref="B1:O44"/>
  <sheetViews>
    <sheetView showGridLines="0" workbookViewId="0">
      <selection activeCell="B2" sqref="B2:J2"/>
    </sheetView>
  </sheetViews>
  <sheetFormatPr defaultRowHeight="11.25"/>
  <cols>
    <col min="1" max="1" width="6.7109375" style="2574" customWidth="1"/>
    <col min="2" max="2" width="20.7109375" style="2574" customWidth="1"/>
    <col min="3" max="5" width="13.7109375" style="2574" customWidth="1"/>
    <col min="6" max="6" width="14.7109375" style="2574" customWidth="1"/>
    <col min="7" max="10" width="13.7109375" style="2574" customWidth="1"/>
    <col min="11" max="11" width="6.7109375" style="2574" customWidth="1"/>
    <col min="12" max="12" width="13.140625" style="2574" bestFit="1" customWidth="1"/>
    <col min="13" max="13" width="10.5703125" style="2574" customWidth="1"/>
    <col min="14" max="16384" width="9.140625" style="2574"/>
  </cols>
  <sheetData>
    <row r="1" spans="2:15" s="2603" customFormat="1" ht="30" customHeight="1">
      <c r="B1" s="4513" t="s">
        <v>3209</v>
      </c>
      <c r="C1" s="4514"/>
      <c r="D1" s="4514"/>
      <c r="E1" s="4514"/>
      <c r="F1" s="4514"/>
      <c r="G1" s="4514"/>
      <c r="H1" s="4514"/>
      <c r="I1" s="4514"/>
      <c r="J1" s="4514"/>
      <c r="K1" s="2630"/>
    </row>
    <row r="2" spans="2:15" s="2603" customFormat="1" ht="30" customHeight="1">
      <c r="B2" s="4515" t="s">
        <v>3210</v>
      </c>
      <c r="C2" s="4516"/>
      <c r="D2" s="4516"/>
      <c r="E2" s="4516"/>
      <c r="F2" s="4516"/>
      <c r="G2" s="4516"/>
      <c r="H2" s="4516"/>
      <c r="I2" s="4516"/>
      <c r="J2" s="4516"/>
      <c r="K2" s="2631"/>
    </row>
    <row r="3" spans="2:15" s="2603" customFormat="1" ht="12.75" customHeight="1">
      <c r="B3" s="2632"/>
      <c r="C3" s="2633"/>
      <c r="D3" s="2633"/>
      <c r="E3" s="2634"/>
      <c r="F3" s="2634"/>
      <c r="G3" s="2634"/>
      <c r="H3" s="2634"/>
      <c r="I3" s="2634"/>
      <c r="J3" s="2634"/>
      <c r="K3" s="2631"/>
      <c r="L3" s="1972" t="s">
        <v>2512</v>
      </c>
    </row>
    <row r="4" spans="2:15" ht="21" customHeight="1">
      <c r="B4" s="4517"/>
      <c r="C4" s="4520" t="s">
        <v>3211</v>
      </c>
      <c r="D4" s="4521"/>
      <c r="E4" s="3853" t="s">
        <v>3212</v>
      </c>
      <c r="F4" s="3854"/>
      <c r="G4" s="4524" t="s">
        <v>3213</v>
      </c>
      <c r="H4" s="4525"/>
      <c r="I4" s="3853" t="s">
        <v>3174</v>
      </c>
      <c r="J4" s="3854"/>
      <c r="K4" s="307"/>
    </row>
    <row r="5" spans="2:15" ht="21" customHeight="1">
      <c r="B5" s="4518"/>
      <c r="C5" s="4522"/>
      <c r="D5" s="4523"/>
      <c r="E5" s="56" t="s">
        <v>3214</v>
      </c>
      <c r="F5" s="56" t="s">
        <v>3215</v>
      </c>
      <c r="G5" s="56" t="s">
        <v>3216</v>
      </c>
      <c r="H5" s="56" t="s">
        <v>3217</v>
      </c>
      <c r="I5" s="56" t="s">
        <v>3218</v>
      </c>
      <c r="J5" s="328" t="s">
        <v>3219</v>
      </c>
      <c r="K5" s="438"/>
    </row>
    <row r="6" spans="2:15" ht="21" customHeight="1">
      <c r="B6" s="4519"/>
      <c r="C6" s="943" t="s">
        <v>2268</v>
      </c>
      <c r="D6" s="943" t="s">
        <v>3220</v>
      </c>
      <c r="E6" s="3688" t="s">
        <v>2268</v>
      </c>
      <c r="F6" s="3689"/>
      <c r="G6" s="3689"/>
      <c r="H6" s="4526"/>
      <c r="I6" s="3688" t="s">
        <v>2519</v>
      </c>
      <c r="J6" s="3689"/>
      <c r="K6" s="1090"/>
    </row>
    <row r="7" spans="2:15" s="2565" customFormat="1" ht="21" customHeight="1">
      <c r="B7" s="2565" t="s">
        <v>2065</v>
      </c>
      <c r="C7" s="2635">
        <v>13324</v>
      </c>
      <c r="D7" s="2635">
        <v>165522293</v>
      </c>
      <c r="E7" s="2636">
        <v>713034</v>
      </c>
      <c r="F7" s="2636">
        <v>713151</v>
      </c>
      <c r="G7" s="2635">
        <v>657090</v>
      </c>
      <c r="H7" s="2635">
        <v>641939</v>
      </c>
      <c r="I7" s="2635">
        <v>26521094</v>
      </c>
      <c r="J7" s="2635">
        <v>41438080</v>
      </c>
      <c r="K7" s="2637"/>
      <c r="L7" s="2638"/>
      <c r="M7" s="2638"/>
    </row>
    <row r="8" spans="2:15" s="2565" customFormat="1" ht="21" customHeight="1">
      <c r="B8" s="2568" t="s">
        <v>2066</v>
      </c>
      <c r="C8" s="2639">
        <v>9370</v>
      </c>
      <c r="D8" s="2639">
        <v>147264163</v>
      </c>
      <c r="E8" s="2639">
        <v>240</v>
      </c>
      <c r="F8" s="2639">
        <v>686</v>
      </c>
      <c r="G8" s="2639">
        <v>583304</v>
      </c>
      <c r="H8" s="2639">
        <v>567422</v>
      </c>
      <c r="I8" s="2639">
        <v>25742923</v>
      </c>
      <c r="J8" s="2639">
        <v>38804287</v>
      </c>
      <c r="K8" s="2640"/>
      <c r="L8" s="2638"/>
      <c r="M8" s="2638"/>
    </row>
    <row r="9" spans="2:15" s="2565" customFormat="1" ht="21" customHeight="1">
      <c r="B9" s="2570" t="s">
        <v>323</v>
      </c>
      <c r="C9" s="2639">
        <v>792</v>
      </c>
      <c r="D9" s="2639">
        <v>4352292</v>
      </c>
      <c r="E9" s="2639">
        <v>0</v>
      </c>
      <c r="F9" s="2639">
        <v>0</v>
      </c>
      <c r="G9" s="2639">
        <v>36</v>
      </c>
      <c r="H9" s="2639">
        <v>36</v>
      </c>
      <c r="I9" s="2639">
        <v>1562883</v>
      </c>
      <c r="J9" s="2639">
        <v>1735289</v>
      </c>
      <c r="K9" s="2641"/>
      <c r="L9" s="2642"/>
      <c r="M9" s="2642"/>
    </row>
    <row r="10" spans="2:15" s="2565" customFormat="1" ht="21" customHeight="1">
      <c r="B10" s="2570" t="s">
        <v>356</v>
      </c>
      <c r="C10" s="2639">
        <v>62</v>
      </c>
      <c r="D10" s="2639">
        <v>313256</v>
      </c>
      <c r="E10" s="2639">
        <v>0</v>
      </c>
      <c r="F10" s="2639">
        <v>0</v>
      </c>
      <c r="G10" s="2639">
        <v>0</v>
      </c>
      <c r="H10" s="2639">
        <v>0</v>
      </c>
      <c r="I10" s="2639">
        <v>253718</v>
      </c>
      <c r="J10" s="2639">
        <v>15501</v>
      </c>
      <c r="K10" s="2641"/>
    </row>
    <row r="11" spans="2:15" s="2568" customFormat="1" ht="21" customHeight="1">
      <c r="B11" s="2570" t="s">
        <v>3221</v>
      </c>
      <c r="C11" s="2639">
        <v>470</v>
      </c>
      <c r="D11" s="2639">
        <v>2011191</v>
      </c>
      <c r="E11" s="2639">
        <v>0</v>
      </c>
      <c r="F11" s="2639">
        <v>0</v>
      </c>
      <c r="G11" s="2639">
        <v>9806</v>
      </c>
      <c r="H11" s="2639">
        <v>187</v>
      </c>
      <c r="I11" s="2639">
        <v>1042967</v>
      </c>
      <c r="J11" s="2639">
        <v>710324</v>
      </c>
      <c r="K11" s="2641"/>
      <c r="L11" s="2642"/>
      <c r="M11" s="2642"/>
      <c r="N11" s="2565"/>
      <c r="O11" s="2565"/>
    </row>
    <row r="12" spans="2:15" s="2568" customFormat="1" ht="21" customHeight="1">
      <c r="B12" s="2570" t="s">
        <v>3222</v>
      </c>
      <c r="C12" s="2639">
        <v>2572</v>
      </c>
      <c r="D12" s="2639">
        <v>32890834</v>
      </c>
      <c r="E12" s="2639">
        <v>240</v>
      </c>
      <c r="F12" s="2639">
        <v>686</v>
      </c>
      <c r="G12" s="2639">
        <v>195753</v>
      </c>
      <c r="H12" s="2639">
        <v>207341</v>
      </c>
      <c r="I12" s="2639">
        <v>6155167</v>
      </c>
      <c r="J12" s="2639">
        <v>9127116</v>
      </c>
      <c r="K12" s="2641"/>
      <c r="L12" s="2642"/>
      <c r="M12" s="2642"/>
      <c r="N12" s="2565"/>
      <c r="O12" s="2565"/>
    </row>
    <row r="13" spans="2:15" s="2568" customFormat="1" ht="21" customHeight="1">
      <c r="B13" s="2570" t="s">
        <v>1169</v>
      </c>
      <c r="C13" s="2639">
        <v>2495</v>
      </c>
      <c r="D13" s="2639">
        <v>32354896</v>
      </c>
      <c r="E13" s="2639">
        <v>0</v>
      </c>
      <c r="F13" s="2639">
        <v>0</v>
      </c>
      <c r="G13" s="2639">
        <v>164018</v>
      </c>
      <c r="H13" s="2639">
        <v>161551</v>
      </c>
      <c r="I13" s="2639">
        <v>3611701</v>
      </c>
      <c r="J13" s="2639">
        <v>6445196</v>
      </c>
      <c r="K13" s="2641"/>
      <c r="L13" s="2642"/>
      <c r="M13" s="2642"/>
      <c r="N13" s="2565"/>
      <c r="O13" s="2565"/>
    </row>
    <row r="14" spans="2:15" s="2568" customFormat="1" ht="21" customHeight="1">
      <c r="B14" s="2570" t="s">
        <v>357</v>
      </c>
      <c r="C14" s="2639">
        <v>55</v>
      </c>
      <c r="D14" s="2639">
        <v>186618</v>
      </c>
      <c r="E14" s="2639">
        <v>0</v>
      </c>
      <c r="F14" s="2639">
        <v>0</v>
      </c>
      <c r="G14" s="2643">
        <v>0</v>
      </c>
      <c r="H14" s="2639">
        <v>0</v>
      </c>
      <c r="I14" s="2639">
        <v>2133</v>
      </c>
      <c r="J14" s="2303">
        <v>551</v>
      </c>
      <c r="K14" s="2607"/>
      <c r="N14" s="2565"/>
      <c r="O14" s="2565"/>
    </row>
    <row r="15" spans="2:15" s="2568" customFormat="1" ht="21" customHeight="1">
      <c r="B15" s="2570" t="s">
        <v>3223</v>
      </c>
      <c r="C15" s="2639">
        <v>1086</v>
      </c>
      <c r="D15" s="2639">
        <v>12061943</v>
      </c>
      <c r="E15" s="2639">
        <v>0</v>
      </c>
      <c r="F15" s="2639">
        <v>0</v>
      </c>
      <c r="G15" s="2639">
        <v>28732</v>
      </c>
      <c r="H15" s="2639">
        <v>12494</v>
      </c>
      <c r="I15" s="2639">
        <v>3828077</v>
      </c>
      <c r="J15" s="2639">
        <v>2130674</v>
      </c>
      <c r="K15" s="2641"/>
      <c r="L15" s="2644"/>
      <c r="M15" s="2644"/>
      <c r="N15" s="2565"/>
      <c r="O15" s="2565"/>
    </row>
    <row r="16" spans="2:15" s="2568" customFormat="1" ht="21" customHeight="1">
      <c r="B16" s="2570" t="s">
        <v>352</v>
      </c>
      <c r="C16" s="2639">
        <v>1626</v>
      </c>
      <c r="D16" s="2639">
        <v>61906388</v>
      </c>
      <c r="E16" s="2639">
        <v>0</v>
      </c>
      <c r="F16" s="2639">
        <v>0</v>
      </c>
      <c r="G16" s="2639">
        <v>184605</v>
      </c>
      <c r="H16" s="2639">
        <v>185779</v>
      </c>
      <c r="I16" s="2639">
        <v>8955914</v>
      </c>
      <c r="J16" s="2639">
        <v>18467087</v>
      </c>
      <c r="K16" s="2641"/>
      <c r="L16" s="2642"/>
      <c r="M16" s="2642"/>
      <c r="N16" s="2565"/>
      <c r="O16" s="2565"/>
    </row>
    <row r="17" spans="2:15" s="2568" customFormat="1" ht="21" customHeight="1">
      <c r="B17" s="2570" t="s">
        <v>317</v>
      </c>
      <c r="C17" s="2639">
        <v>212</v>
      </c>
      <c r="D17" s="2639">
        <v>1186745</v>
      </c>
      <c r="E17" s="2639">
        <v>0</v>
      </c>
      <c r="F17" s="2639">
        <v>0</v>
      </c>
      <c r="G17" s="2639">
        <v>354</v>
      </c>
      <c r="H17" s="2639">
        <v>34</v>
      </c>
      <c r="I17" s="2639">
        <v>330363</v>
      </c>
      <c r="J17" s="2304">
        <v>172549</v>
      </c>
      <c r="L17" s="2642"/>
      <c r="M17" s="2642"/>
      <c r="N17" s="2565"/>
      <c r="O17" s="2565"/>
    </row>
    <row r="18" spans="2:15" s="2568" customFormat="1" ht="21" customHeight="1">
      <c r="B18" s="2569" t="s">
        <v>2100</v>
      </c>
      <c r="C18" s="2636">
        <v>2624</v>
      </c>
      <c r="D18" s="2636">
        <v>10447640</v>
      </c>
      <c r="E18" s="2635">
        <v>458477</v>
      </c>
      <c r="F18" s="2635">
        <v>458477</v>
      </c>
      <c r="G18" s="2636">
        <v>45915</v>
      </c>
      <c r="H18" s="2636">
        <v>46559</v>
      </c>
      <c r="I18" s="2636">
        <v>626606</v>
      </c>
      <c r="J18" s="2636">
        <v>1692023</v>
      </c>
      <c r="K18" s="2640"/>
      <c r="L18" s="2638"/>
      <c r="M18" s="2638"/>
      <c r="N18" s="2565"/>
      <c r="O18" s="2565"/>
    </row>
    <row r="19" spans="2:15" s="1087" customFormat="1" ht="21" customHeight="1">
      <c r="B19" s="1197" t="s">
        <v>3224</v>
      </c>
      <c r="C19" s="2645">
        <v>247</v>
      </c>
      <c r="D19" s="2645">
        <v>496771</v>
      </c>
      <c r="E19" s="2645">
        <v>22383</v>
      </c>
      <c r="F19" s="2645">
        <v>23236</v>
      </c>
      <c r="G19" s="2645">
        <v>2615</v>
      </c>
      <c r="H19" s="2645">
        <v>2802</v>
      </c>
      <c r="I19" s="2645">
        <v>13550</v>
      </c>
      <c r="J19" s="2639">
        <v>86446</v>
      </c>
      <c r="K19" s="2641"/>
      <c r="L19" s="2642"/>
      <c r="M19" s="2642"/>
      <c r="N19" s="2565"/>
      <c r="O19" s="2565"/>
    </row>
    <row r="20" spans="2:15" s="1087" customFormat="1" ht="21" customHeight="1">
      <c r="B20" s="1197" t="s">
        <v>361</v>
      </c>
      <c r="C20" s="2645">
        <v>225</v>
      </c>
      <c r="D20" s="2645">
        <v>756694</v>
      </c>
      <c r="E20" s="2645">
        <v>179108</v>
      </c>
      <c r="F20" s="2645">
        <v>179577</v>
      </c>
      <c r="G20" s="2645">
        <v>2740</v>
      </c>
      <c r="H20" s="2645">
        <v>3031</v>
      </c>
      <c r="I20" s="2645">
        <v>11560</v>
      </c>
      <c r="J20" s="2639">
        <v>87919</v>
      </c>
      <c r="K20" s="2641"/>
      <c r="L20" s="2642"/>
      <c r="M20" s="2642"/>
      <c r="N20" s="2565"/>
      <c r="O20" s="2565"/>
    </row>
    <row r="21" spans="2:15" s="1087" customFormat="1" ht="21" customHeight="1">
      <c r="B21" s="1197" t="s">
        <v>3225</v>
      </c>
      <c r="C21" s="2645">
        <v>45</v>
      </c>
      <c r="D21" s="2645">
        <v>169696</v>
      </c>
      <c r="E21" s="2645">
        <v>577</v>
      </c>
      <c r="F21" s="2645">
        <v>695</v>
      </c>
      <c r="G21" s="2645">
        <v>916</v>
      </c>
      <c r="H21" s="2645">
        <v>1104</v>
      </c>
      <c r="I21" s="2645">
        <v>1770</v>
      </c>
      <c r="J21" s="2645">
        <v>21039</v>
      </c>
      <c r="K21" s="2646"/>
      <c r="L21" s="2642"/>
      <c r="M21" s="2642"/>
      <c r="N21" s="2565"/>
      <c r="O21" s="2565"/>
    </row>
    <row r="22" spans="2:15" s="1087" customFormat="1" ht="21" customHeight="1">
      <c r="B22" s="1197" t="s">
        <v>131</v>
      </c>
      <c r="C22" s="2645">
        <v>766</v>
      </c>
      <c r="D22" s="2645">
        <v>5826848</v>
      </c>
      <c r="E22" s="2645">
        <v>19147</v>
      </c>
      <c r="F22" s="2645">
        <v>18547</v>
      </c>
      <c r="G22" s="2645">
        <v>25554</v>
      </c>
      <c r="H22" s="2645">
        <v>25352</v>
      </c>
      <c r="I22" s="2645">
        <v>412512</v>
      </c>
      <c r="J22" s="2645">
        <v>959563</v>
      </c>
      <c r="K22" s="2646"/>
      <c r="L22" s="2642"/>
      <c r="M22" s="2642"/>
      <c r="N22" s="2565"/>
      <c r="O22" s="2565"/>
    </row>
    <row r="23" spans="2:15" s="1087" customFormat="1" ht="21" customHeight="1">
      <c r="B23" s="1197" t="s">
        <v>3226</v>
      </c>
      <c r="C23" s="2645">
        <v>200</v>
      </c>
      <c r="D23" s="2645">
        <v>280299</v>
      </c>
      <c r="E23" s="2645">
        <v>5122</v>
      </c>
      <c r="F23" s="2645">
        <v>5411</v>
      </c>
      <c r="G23" s="2645">
        <v>599</v>
      </c>
      <c r="H23" s="2645">
        <v>630</v>
      </c>
      <c r="I23" s="2645">
        <v>4522</v>
      </c>
      <c r="J23" s="2645">
        <v>26220</v>
      </c>
      <c r="K23" s="2646"/>
      <c r="L23" s="2642"/>
      <c r="M23" s="2642"/>
      <c r="N23" s="2565"/>
      <c r="O23" s="2565"/>
    </row>
    <row r="24" spans="2:15" s="1087" customFormat="1" ht="21" customHeight="1">
      <c r="B24" s="1197" t="s">
        <v>3227</v>
      </c>
      <c r="C24" s="2645">
        <v>658</v>
      </c>
      <c r="D24" s="2645">
        <v>2011754</v>
      </c>
      <c r="E24" s="2645">
        <v>20231</v>
      </c>
      <c r="F24" s="2645">
        <v>19900</v>
      </c>
      <c r="G24" s="2645">
        <v>10626</v>
      </c>
      <c r="H24" s="2645">
        <v>10694</v>
      </c>
      <c r="I24" s="2645">
        <v>171409</v>
      </c>
      <c r="J24" s="2645">
        <v>411524</v>
      </c>
      <c r="K24" s="2646"/>
      <c r="L24" s="2642"/>
      <c r="M24" s="2642"/>
      <c r="N24" s="2565"/>
      <c r="O24" s="2565"/>
    </row>
    <row r="25" spans="2:15" s="1087" customFormat="1" ht="21" customHeight="1">
      <c r="B25" s="1197" t="s">
        <v>3228</v>
      </c>
      <c r="C25" s="2645">
        <v>309</v>
      </c>
      <c r="D25" s="2645">
        <v>667037</v>
      </c>
      <c r="E25" s="2645">
        <v>32476</v>
      </c>
      <c r="F25" s="2645">
        <v>32804</v>
      </c>
      <c r="G25" s="2645">
        <v>2016</v>
      </c>
      <c r="H25" s="2645">
        <v>2040</v>
      </c>
      <c r="I25" s="2645">
        <v>7209</v>
      </c>
      <c r="J25" s="2645">
        <v>60639</v>
      </c>
      <c r="K25" s="2646"/>
      <c r="L25" s="2642"/>
      <c r="M25" s="2642"/>
      <c r="N25" s="2565"/>
      <c r="O25" s="2565"/>
    </row>
    <row r="26" spans="2:15" s="1087" customFormat="1" ht="21" customHeight="1">
      <c r="B26" s="1197" t="s">
        <v>3229</v>
      </c>
      <c r="C26" s="2645">
        <v>174</v>
      </c>
      <c r="D26" s="2645">
        <v>238541</v>
      </c>
      <c r="E26" s="2645">
        <v>9105</v>
      </c>
      <c r="F26" s="2645">
        <v>9445</v>
      </c>
      <c r="G26" s="2645">
        <v>849</v>
      </c>
      <c r="H26" s="2645">
        <v>906</v>
      </c>
      <c r="I26" s="2645">
        <v>4074</v>
      </c>
      <c r="J26" s="2645">
        <v>38673</v>
      </c>
      <c r="K26" s="2646"/>
      <c r="L26" s="2642"/>
      <c r="M26" s="2642"/>
      <c r="N26" s="2565"/>
      <c r="O26" s="2565"/>
    </row>
    <row r="27" spans="2:15" s="1087" customFormat="1" ht="21" customHeight="1">
      <c r="B27" s="1197" t="s">
        <v>3230</v>
      </c>
      <c r="C27" s="2645">
        <v>0</v>
      </c>
      <c r="D27" s="2645">
        <v>0</v>
      </c>
      <c r="E27" s="2645">
        <v>170328</v>
      </c>
      <c r="F27" s="2645">
        <v>168862</v>
      </c>
      <c r="G27" s="2645">
        <v>0</v>
      </c>
      <c r="H27" s="2645">
        <v>0</v>
      </c>
      <c r="I27" s="2645">
        <v>0</v>
      </c>
      <c r="J27" s="2645">
        <v>0</v>
      </c>
      <c r="K27" s="2646"/>
      <c r="L27" s="2638"/>
      <c r="M27" s="2638"/>
      <c r="N27" s="2565"/>
      <c r="O27" s="2565"/>
    </row>
    <row r="28" spans="2:15" s="2568" customFormat="1" ht="21" customHeight="1">
      <c r="B28" s="2569" t="s">
        <v>2101</v>
      </c>
      <c r="C28" s="2636">
        <v>1330</v>
      </c>
      <c r="D28" s="2636">
        <v>7810490</v>
      </c>
      <c r="E28" s="2636">
        <v>254317</v>
      </c>
      <c r="F28" s="2636">
        <v>253988</v>
      </c>
      <c r="G28" s="2636">
        <v>27871</v>
      </c>
      <c r="H28" s="2636">
        <v>27958</v>
      </c>
      <c r="I28" s="2636">
        <v>151565</v>
      </c>
      <c r="J28" s="2635">
        <v>941770</v>
      </c>
      <c r="K28" s="2637"/>
      <c r="L28" s="2642"/>
      <c r="M28" s="2642"/>
      <c r="N28" s="2565"/>
      <c r="O28" s="2565"/>
    </row>
    <row r="29" spans="2:15" s="2568" customFormat="1" ht="21" customHeight="1">
      <c r="B29" s="1197" t="s">
        <v>3231</v>
      </c>
      <c r="C29" s="2645">
        <v>267</v>
      </c>
      <c r="D29" s="2645">
        <v>2004389</v>
      </c>
      <c r="E29" s="2645">
        <v>0</v>
      </c>
      <c r="F29" s="2645">
        <v>0</v>
      </c>
      <c r="G29" s="2645">
        <v>27138</v>
      </c>
      <c r="H29" s="2645">
        <v>27218</v>
      </c>
      <c r="I29" s="2645">
        <v>146220</v>
      </c>
      <c r="J29" s="2645">
        <v>729403</v>
      </c>
      <c r="K29" s="2646"/>
      <c r="L29" s="2642"/>
      <c r="M29" s="2642"/>
      <c r="N29" s="2565"/>
      <c r="O29" s="2565"/>
    </row>
    <row r="30" spans="2:15" s="2568" customFormat="1" ht="21" customHeight="1">
      <c r="B30" s="1197" t="s">
        <v>2271</v>
      </c>
      <c r="C30" s="2639">
        <v>701</v>
      </c>
      <c r="D30" s="2639">
        <v>4820123</v>
      </c>
      <c r="E30" s="2639">
        <v>127399</v>
      </c>
      <c r="F30" s="2639">
        <v>127386</v>
      </c>
      <c r="G30" s="2639">
        <v>198</v>
      </c>
      <c r="H30" s="2639">
        <v>228</v>
      </c>
      <c r="I30" s="2639">
        <v>3307</v>
      </c>
      <c r="J30" s="2304">
        <v>190831</v>
      </c>
      <c r="L30" s="2642"/>
      <c r="M30" s="2642"/>
      <c r="N30" s="2565"/>
      <c r="O30" s="2565"/>
    </row>
    <row r="31" spans="2:15" s="1087" customFormat="1" ht="21" customHeight="1">
      <c r="B31" s="1197" t="s">
        <v>2279</v>
      </c>
      <c r="C31" s="2647">
        <v>362</v>
      </c>
      <c r="D31" s="2647">
        <v>985978</v>
      </c>
      <c r="E31" s="2647">
        <v>126918</v>
      </c>
      <c r="F31" s="2647">
        <v>126602</v>
      </c>
      <c r="G31" s="2647">
        <v>535</v>
      </c>
      <c r="H31" s="2647">
        <v>512</v>
      </c>
      <c r="I31" s="2647">
        <v>2038</v>
      </c>
      <c r="J31" s="2639">
        <v>21536</v>
      </c>
      <c r="K31" s="2641"/>
      <c r="L31" s="2642"/>
      <c r="M31" s="2648"/>
      <c r="N31" s="2565"/>
      <c r="O31" s="2565"/>
    </row>
    <row r="32" spans="2:15" ht="21" customHeight="1">
      <c r="B32" s="4517"/>
      <c r="C32" s="4527" t="s">
        <v>3232</v>
      </c>
      <c r="D32" s="4528"/>
      <c r="E32" s="3581" t="s">
        <v>3179</v>
      </c>
      <c r="F32" s="3582"/>
      <c r="G32" s="3509" t="s">
        <v>3233</v>
      </c>
      <c r="H32" s="3530"/>
      <c r="I32" s="4531" t="s">
        <v>3234</v>
      </c>
      <c r="J32" s="4532"/>
      <c r="K32" s="2649"/>
    </row>
    <row r="33" spans="2:11" ht="21" customHeight="1">
      <c r="B33" s="4518"/>
      <c r="C33" s="4529"/>
      <c r="D33" s="4530"/>
      <c r="E33" s="4" t="s">
        <v>3235</v>
      </c>
      <c r="F33" s="4" t="s">
        <v>3236</v>
      </c>
      <c r="G33" s="4" t="s">
        <v>3237</v>
      </c>
      <c r="H33" s="4" t="s">
        <v>3238</v>
      </c>
      <c r="I33" s="4" t="s">
        <v>3237</v>
      </c>
      <c r="J33" s="5" t="s">
        <v>3238</v>
      </c>
      <c r="K33" s="43"/>
    </row>
    <row r="34" spans="2:11" ht="21" customHeight="1">
      <c r="B34" s="4519"/>
      <c r="C34" s="943" t="s">
        <v>2289</v>
      </c>
      <c r="D34" s="447" t="s">
        <v>3239</v>
      </c>
      <c r="E34" s="3688" t="s">
        <v>2289</v>
      </c>
      <c r="F34" s="3689"/>
      <c r="G34" s="3689"/>
      <c r="H34" s="4526"/>
      <c r="I34" s="3688" t="s">
        <v>2519</v>
      </c>
      <c r="J34" s="3689"/>
      <c r="K34" s="1090"/>
    </row>
    <row r="35" spans="2:11" ht="12.75" customHeight="1">
      <c r="B35" s="2339"/>
      <c r="C35" s="820"/>
      <c r="D35" s="536"/>
      <c r="E35" s="1090"/>
      <c r="F35" s="1090"/>
      <c r="G35" s="1090"/>
      <c r="H35" s="1090"/>
      <c r="I35" s="1090"/>
      <c r="J35" s="1090"/>
      <c r="K35" s="1090"/>
    </row>
    <row r="36" spans="2:11" ht="12.75" customHeight="1">
      <c r="B36" s="4493" t="s">
        <v>2113</v>
      </c>
      <c r="C36" s="4533"/>
      <c r="D36" s="4533"/>
      <c r="E36" s="4533"/>
      <c r="F36" s="4533"/>
      <c r="G36" s="4533"/>
      <c r="H36" s="4533"/>
      <c r="I36" s="4533"/>
      <c r="J36" s="4533"/>
      <c r="K36" s="1090"/>
    </row>
    <row r="37" spans="2:11" s="2568" customFormat="1" ht="12.75" customHeight="1">
      <c r="B37" s="4493" t="s">
        <v>3240</v>
      </c>
      <c r="C37" s="4533"/>
      <c r="D37" s="4533"/>
      <c r="E37" s="4533"/>
      <c r="F37" s="4533"/>
      <c r="G37" s="4533"/>
      <c r="H37" s="4533"/>
      <c r="I37" s="4533"/>
      <c r="J37" s="4533"/>
      <c r="K37" s="2551"/>
    </row>
    <row r="38" spans="2:11" s="2568" customFormat="1" ht="12.75" customHeight="1">
      <c r="B38" s="4493" t="s">
        <v>3241</v>
      </c>
      <c r="C38" s="4534"/>
      <c r="D38" s="4534"/>
      <c r="E38" s="4534"/>
      <c r="F38" s="4534"/>
      <c r="G38" s="4534"/>
      <c r="H38" s="4534"/>
      <c r="I38" s="4534"/>
      <c r="J38" s="4534"/>
      <c r="K38" s="2551"/>
    </row>
    <row r="39" spans="2:11" s="2568" customFormat="1" ht="12.75" customHeight="1">
      <c r="B39" s="2650"/>
      <c r="C39" s="2551"/>
      <c r="D39" s="2551"/>
      <c r="E39" s="2551"/>
      <c r="F39" s="2551"/>
      <c r="G39" s="2551"/>
      <c r="H39" s="2551"/>
      <c r="I39" s="2551"/>
      <c r="J39" s="2551"/>
      <c r="K39" s="2551"/>
    </row>
    <row r="40" spans="2:11" ht="12.75" customHeight="1">
      <c r="B40" s="4473" t="s">
        <v>2116</v>
      </c>
      <c r="C40" s="4473"/>
      <c r="D40" s="4473"/>
      <c r="E40" s="4473"/>
      <c r="F40" s="4473"/>
      <c r="G40" s="4473"/>
      <c r="H40" s="4473"/>
      <c r="I40" s="4473"/>
      <c r="J40" s="4473"/>
      <c r="K40" s="2565"/>
    </row>
    <row r="41" spans="2:11" ht="12.75" customHeight="1">
      <c r="B41" s="4474" t="s">
        <v>3242</v>
      </c>
      <c r="C41" s="4474"/>
      <c r="D41" s="4474" t="s">
        <v>3243</v>
      </c>
      <c r="E41" s="4474"/>
      <c r="F41" s="4474" t="s">
        <v>3244</v>
      </c>
      <c r="G41" s="4474"/>
      <c r="H41" s="2565"/>
      <c r="I41" s="2565"/>
      <c r="J41" s="2565"/>
      <c r="K41" s="2651"/>
    </row>
    <row r="42" spans="2:11" ht="12.75" customHeight="1">
      <c r="B42" s="4474" t="s">
        <v>3245</v>
      </c>
      <c r="C42" s="4474"/>
      <c r="D42" s="4474" t="s">
        <v>3246</v>
      </c>
      <c r="E42" s="4474"/>
      <c r="F42" s="4474" t="s">
        <v>3247</v>
      </c>
      <c r="G42" s="4474"/>
      <c r="H42" s="2651"/>
      <c r="I42" s="2651"/>
      <c r="J42" s="2651"/>
      <c r="K42" s="2651"/>
    </row>
    <row r="43" spans="2:11" ht="12.75" customHeight="1"/>
    <row r="44" spans="2:11" ht="12.75" customHeight="1"/>
  </sheetData>
  <mergeCells count="26">
    <mergeCell ref="B42:C42"/>
    <mergeCell ref="D42:E42"/>
    <mergeCell ref="F42:G42"/>
    <mergeCell ref="B36:J36"/>
    <mergeCell ref="B37:J37"/>
    <mergeCell ref="B38:J38"/>
    <mergeCell ref="B40:J40"/>
    <mergeCell ref="B41:C41"/>
    <mergeCell ref="D41:E41"/>
    <mergeCell ref="F41:G41"/>
    <mergeCell ref="B32:B34"/>
    <mergeCell ref="C32:D33"/>
    <mergeCell ref="E32:F32"/>
    <mergeCell ref="G32:H32"/>
    <mergeCell ref="I32:J32"/>
    <mergeCell ref="E34:H34"/>
    <mergeCell ref="I34:J34"/>
    <mergeCell ref="B1:J1"/>
    <mergeCell ref="B2:J2"/>
    <mergeCell ref="B4:B6"/>
    <mergeCell ref="C4:D5"/>
    <mergeCell ref="E4:F4"/>
    <mergeCell ref="G4:H4"/>
    <mergeCell ref="I4:J4"/>
    <mergeCell ref="E6:H6"/>
    <mergeCell ref="I6:J6"/>
  </mergeCells>
  <hyperlinks>
    <hyperlink ref="D41" r:id="rId1"/>
    <hyperlink ref="D42" r:id="rId2"/>
    <hyperlink ref="F41" r:id="rId3"/>
    <hyperlink ref="F42" r:id="rId4"/>
    <hyperlink ref="B41" r:id="rId5"/>
    <hyperlink ref="B42" r:id="rId6"/>
    <hyperlink ref="L3"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7"/>
  <headerFooter alignWithMargins="0"/>
</worksheet>
</file>

<file path=xl/worksheets/sheet183.xml><?xml version="1.0" encoding="utf-8"?>
<worksheet xmlns="http://schemas.openxmlformats.org/spreadsheetml/2006/main" xmlns:r="http://schemas.openxmlformats.org/officeDocument/2006/relationships">
  <sheetPr>
    <pageSetUpPr fitToPage="1"/>
  </sheetPr>
  <dimension ref="B1:W41"/>
  <sheetViews>
    <sheetView showGridLines="0" workbookViewId="0">
      <selection activeCell="B2" sqref="B2:N2"/>
    </sheetView>
  </sheetViews>
  <sheetFormatPr defaultColWidth="7.85546875" defaultRowHeight="11.25"/>
  <cols>
    <col min="1" max="1" width="6.7109375" style="205" customWidth="1"/>
    <col min="2" max="2" width="20.7109375" style="205" customWidth="1"/>
    <col min="3" max="14" width="9.7109375" style="205" customWidth="1"/>
    <col min="15" max="15" width="6.7109375" style="205" customWidth="1"/>
    <col min="16" max="16" width="13.140625" style="205" bestFit="1" customWidth="1"/>
    <col min="17" max="20" width="6.5703125" style="205" customWidth="1"/>
    <col min="21" max="21" width="8.7109375" style="205" customWidth="1"/>
    <col min="22" max="16384" width="7.85546875" style="205"/>
  </cols>
  <sheetData>
    <row r="1" spans="2:21" s="1881" customFormat="1" ht="30" customHeight="1">
      <c r="B1" s="3514" t="s">
        <v>3248</v>
      </c>
      <c r="C1" s="3514"/>
      <c r="D1" s="3514"/>
      <c r="E1" s="3514"/>
      <c r="F1" s="3514"/>
      <c r="G1" s="3514"/>
      <c r="H1" s="3514"/>
      <c r="I1" s="3514"/>
      <c r="J1" s="3514"/>
      <c r="K1" s="3514"/>
      <c r="L1" s="3514"/>
      <c r="M1" s="3514"/>
      <c r="N1" s="3514"/>
      <c r="O1" s="2652"/>
      <c r="P1" s="2652"/>
      <c r="Q1" s="2652"/>
      <c r="R1" s="2652"/>
      <c r="S1" s="2652"/>
      <c r="T1" s="2652"/>
      <c r="U1" s="2653"/>
    </row>
    <row r="2" spans="2:21" s="1881" customFormat="1" ht="30" customHeight="1">
      <c r="B2" s="3514" t="s">
        <v>3249</v>
      </c>
      <c r="C2" s="3514"/>
      <c r="D2" s="3514"/>
      <c r="E2" s="3514"/>
      <c r="F2" s="3514"/>
      <c r="G2" s="3514"/>
      <c r="H2" s="3514"/>
      <c r="I2" s="3514"/>
      <c r="J2" s="3514"/>
      <c r="K2" s="3514"/>
      <c r="L2" s="3514"/>
      <c r="M2" s="3514"/>
      <c r="N2" s="3514"/>
      <c r="O2" s="2652"/>
      <c r="P2" s="2652"/>
      <c r="Q2" s="2652"/>
      <c r="R2" s="2652"/>
      <c r="S2" s="2652"/>
      <c r="T2" s="2652"/>
      <c r="U2" s="2653"/>
    </row>
    <row r="3" spans="2:21" s="1881" customFormat="1" ht="12.75" customHeight="1">
      <c r="B3" s="1054" t="s">
        <v>2396</v>
      </c>
      <c r="C3" s="2654"/>
      <c r="D3" s="1883"/>
      <c r="E3" s="1883"/>
      <c r="F3" s="1883"/>
      <c r="G3" s="1883"/>
      <c r="H3" s="1883"/>
      <c r="I3" s="1883"/>
      <c r="J3" s="1883"/>
      <c r="K3" s="1057"/>
      <c r="L3" s="1883"/>
      <c r="M3" s="1883"/>
      <c r="N3" s="1056" t="s">
        <v>2397</v>
      </c>
      <c r="O3" s="1883"/>
      <c r="P3" s="1972" t="s">
        <v>2512</v>
      </c>
      <c r="Q3" s="1883"/>
      <c r="R3" s="1883"/>
      <c r="S3" s="1883"/>
      <c r="T3" s="1057"/>
    </row>
    <row r="4" spans="2:21" ht="21" customHeight="1">
      <c r="B4" s="4535"/>
      <c r="C4" s="3489" t="s">
        <v>2226</v>
      </c>
      <c r="D4" s="3491" t="s">
        <v>3250</v>
      </c>
      <c r="E4" s="3497"/>
      <c r="F4" s="3497"/>
      <c r="G4" s="3497"/>
      <c r="H4" s="3497"/>
      <c r="I4" s="3497"/>
      <c r="J4" s="3497"/>
      <c r="K4" s="3492"/>
      <c r="L4" s="3491" t="s">
        <v>3251</v>
      </c>
      <c r="M4" s="3497"/>
      <c r="N4" s="3497"/>
      <c r="O4" s="1158"/>
      <c r="P4" s="2009"/>
      <c r="Q4" s="2009"/>
    </row>
    <row r="5" spans="2:21" ht="21" customHeight="1">
      <c r="B5" s="4535"/>
      <c r="C5" s="4536"/>
      <c r="D5" s="3489" t="s">
        <v>2226</v>
      </c>
      <c r="E5" s="3491" t="s">
        <v>3252</v>
      </c>
      <c r="F5" s="3492"/>
      <c r="G5" s="3491" t="s">
        <v>3253</v>
      </c>
      <c r="H5" s="3492"/>
      <c r="I5" s="3491" t="s">
        <v>3254</v>
      </c>
      <c r="J5" s="3492"/>
      <c r="K5" s="3489" t="s">
        <v>3255</v>
      </c>
      <c r="L5" s="3489" t="s">
        <v>2226</v>
      </c>
      <c r="M5" s="3498" t="s">
        <v>3256</v>
      </c>
      <c r="N5" s="3522" t="s">
        <v>3257</v>
      </c>
      <c r="O5" s="1158"/>
      <c r="P5" s="2009"/>
      <c r="Q5" s="2009"/>
    </row>
    <row r="6" spans="2:21" ht="27" customHeight="1">
      <c r="B6" s="4535"/>
      <c r="C6" s="4537"/>
      <c r="D6" s="3490"/>
      <c r="E6" s="96" t="s">
        <v>3258</v>
      </c>
      <c r="F6" s="305" t="s">
        <v>542</v>
      </c>
      <c r="G6" s="305" t="s">
        <v>3259</v>
      </c>
      <c r="H6" s="305" t="s">
        <v>3260</v>
      </c>
      <c r="I6" s="305" t="s">
        <v>3261</v>
      </c>
      <c r="J6" s="305" t="s">
        <v>3262</v>
      </c>
      <c r="K6" s="3490"/>
      <c r="L6" s="3490"/>
      <c r="M6" s="3499"/>
      <c r="N6" s="3523"/>
      <c r="O6" s="285"/>
      <c r="P6" s="2009"/>
      <c r="Q6" s="2009"/>
    </row>
    <row r="7" spans="2:21" s="1147" customFormat="1" ht="21" customHeight="1">
      <c r="B7" s="1147" t="s">
        <v>2065</v>
      </c>
      <c r="C7" s="2655">
        <f>C8+C14+C24</f>
        <v>147408</v>
      </c>
      <c r="D7" s="2655">
        <f t="shared" ref="D7:K7" si="0">D8+D14+D24</f>
        <v>106848</v>
      </c>
      <c r="E7" s="2655">
        <f t="shared" si="0"/>
        <v>87552</v>
      </c>
      <c r="F7" s="2655">
        <f t="shared" si="0"/>
        <v>7638</v>
      </c>
      <c r="G7" s="2655">
        <f t="shared" si="0"/>
        <v>2081</v>
      </c>
      <c r="H7" s="2655">
        <f t="shared" si="0"/>
        <v>4140</v>
      </c>
      <c r="I7" s="2655">
        <f t="shared" si="0"/>
        <v>2765</v>
      </c>
      <c r="J7" s="2655">
        <f t="shared" si="0"/>
        <v>2441</v>
      </c>
      <c r="K7" s="2655">
        <f t="shared" si="0"/>
        <v>231</v>
      </c>
      <c r="L7" s="2655">
        <f>L8+L14+L24</f>
        <v>40560</v>
      </c>
      <c r="M7" s="2655">
        <f>M8+M14+M24</f>
        <v>25473</v>
      </c>
      <c r="N7" s="2655">
        <f>N8+N14+N24</f>
        <v>15087</v>
      </c>
      <c r="O7" s="2656"/>
      <c r="P7" s="2622"/>
      <c r="Q7" s="1157"/>
      <c r="R7" s="1157"/>
      <c r="S7" s="1157"/>
    </row>
    <row r="8" spans="2:21" s="1147" customFormat="1" ht="21" customHeight="1">
      <c r="B8" s="1152" t="s">
        <v>2066</v>
      </c>
      <c r="C8" s="2657">
        <f>SUM(C9:C13)</f>
        <v>118362</v>
      </c>
      <c r="D8" s="2657">
        <f t="shared" ref="D8:K8" si="1">SUM(D9:D13)</f>
        <v>100790</v>
      </c>
      <c r="E8" s="2657">
        <f t="shared" si="1"/>
        <v>82534</v>
      </c>
      <c r="F8" s="2657">
        <f t="shared" si="1"/>
        <v>7352</v>
      </c>
      <c r="G8" s="2657">
        <f t="shared" si="1"/>
        <v>1668</v>
      </c>
      <c r="H8" s="2657">
        <f t="shared" si="1"/>
        <v>3885</v>
      </c>
      <c r="I8" s="2657">
        <f t="shared" si="1"/>
        <v>2757</v>
      </c>
      <c r="J8" s="2657">
        <f t="shared" si="1"/>
        <v>2383</v>
      </c>
      <c r="K8" s="2657">
        <f t="shared" si="1"/>
        <v>211</v>
      </c>
      <c r="L8" s="2657">
        <f>SUM(L9:L13)</f>
        <v>17572</v>
      </c>
      <c r="M8" s="2657">
        <f>SUM(M9:M13)</f>
        <v>10175</v>
      </c>
      <c r="N8" s="2657">
        <f>SUM(N9:N13)</f>
        <v>7397</v>
      </c>
      <c r="O8" s="2656"/>
      <c r="P8" s="2622"/>
      <c r="Q8" s="2658"/>
      <c r="R8" s="2658"/>
      <c r="S8" s="2658"/>
    </row>
    <row r="9" spans="2:21" s="1152" customFormat="1" ht="21" customHeight="1">
      <c r="B9" s="1152" t="s">
        <v>2067</v>
      </c>
      <c r="C9" s="2657">
        <v>28621</v>
      </c>
      <c r="D9" s="2623">
        <v>23152</v>
      </c>
      <c r="E9" s="2623">
        <v>20023</v>
      </c>
      <c r="F9" s="2623">
        <v>2290</v>
      </c>
      <c r="G9" s="2623">
        <v>260</v>
      </c>
      <c r="H9" s="2623">
        <v>289</v>
      </c>
      <c r="I9" s="2623">
        <v>197</v>
      </c>
      <c r="J9" s="2623">
        <v>92</v>
      </c>
      <c r="K9" s="2623">
        <v>1</v>
      </c>
      <c r="L9" s="2623">
        <v>5469</v>
      </c>
      <c r="M9" s="2623">
        <v>3918</v>
      </c>
      <c r="N9" s="2623">
        <v>1551</v>
      </c>
      <c r="O9" s="2656"/>
      <c r="P9" s="2622"/>
      <c r="Q9" s="1157"/>
      <c r="R9" s="1157"/>
      <c r="S9" s="1157"/>
    </row>
    <row r="10" spans="2:21" s="1152" customFormat="1" ht="21" customHeight="1">
      <c r="B10" s="2659" t="s">
        <v>2077</v>
      </c>
      <c r="C10" s="2657">
        <v>0</v>
      </c>
      <c r="D10" s="2660">
        <v>0</v>
      </c>
      <c r="E10" s="2660">
        <v>0</v>
      </c>
      <c r="F10" s="2660">
        <v>0</v>
      </c>
      <c r="G10" s="2660">
        <v>0</v>
      </c>
      <c r="H10" s="2660">
        <v>0</v>
      </c>
      <c r="I10" s="2660">
        <v>0</v>
      </c>
      <c r="J10" s="2660">
        <v>0</v>
      </c>
      <c r="K10" s="2660">
        <v>0</v>
      </c>
      <c r="L10" s="2623">
        <v>0</v>
      </c>
      <c r="M10" s="2623">
        <v>0</v>
      </c>
      <c r="N10" s="2623">
        <v>0</v>
      </c>
      <c r="O10" s="2656"/>
      <c r="P10" s="2622"/>
      <c r="Q10" s="2658"/>
      <c r="R10" s="2658"/>
      <c r="S10" s="2658"/>
    </row>
    <row r="11" spans="2:21" s="1152" customFormat="1" ht="21" customHeight="1">
      <c r="B11" s="1152" t="s">
        <v>2090</v>
      </c>
      <c r="C11" s="2657">
        <v>70078</v>
      </c>
      <c r="D11" s="2623">
        <v>59615</v>
      </c>
      <c r="E11" s="2623">
        <f>123+44816</f>
        <v>44939</v>
      </c>
      <c r="F11" s="2623">
        <v>4696</v>
      </c>
      <c r="G11" s="2623">
        <v>1374</v>
      </c>
      <c r="H11" s="2623">
        <v>3591</v>
      </c>
      <c r="I11" s="2623">
        <v>2548</v>
      </c>
      <c r="J11" s="2623">
        <v>2259</v>
      </c>
      <c r="K11" s="2623">
        <v>208</v>
      </c>
      <c r="L11" s="2623">
        <v>10463</v>
      </c>
      <c r="M11" s="2623">
        <v>4647</v>
      </c>
      <c r="N11" s="2623">
        <v>5816</v>
      </c>
      <c r="O11" s="2656"/>
      <c r="P11" s="2622"/>
      <c r="Q11" s="1157"/>
      <c r="R11" s="1157"/>
      <c r="S11" s="1157"/>
    </row>
    <row r="12" spans="2:21" s="1152" customFormat="1" ht="21" customHeight="1">
      <c r="B12" s="1152" t="s">
        <v>2093</v>
      </c>
      <c r="C12" s="2657">
        <v>0</v>
      </c>
      <c r="D12" s="2660">
        <v>0</v>
      </c>
      <c r="E12" s="2660">
        <v>0</v>
      </c>
      <c r="F12" s="2660">
        <v>0</v>
      </c>
      <c r="G12" s="2660">
        <v>0</v>
      </c>
      <c r="H12" s="2660">
        <v>0</v>
      </c>
      <c r="I12" s="2660">
        <v>0</v>
      </c>
      <c r="J12" s="2660">
        <v>0</v>
      </c>
      <c r="K12" s="2660">
        <v>0</v>
      </c>
      <c r="L12" s="2623">
        <v>0</v>
      </c>
      <c r="M12" s="2660">
        <v>0</v>
      </c>
      <c r="N12" s="2660">
        <v>0</v>
      </c>
      <c r="O12" s="2656"/>
      <c r="P12" s="2622"/>
      <c r="Q12" s="2658"/>
      <c r="R12" s="2658"/>
      <c r="S12" s="2658"/>
    </row>
    <row r="13" spans="2:21" s="1152" customFormat="1" ht="21" customHeight="1">
      <c r="B13" s="1152" t="s">
        <v>2099</v>
      </c>
      <c r="C13" s="2657">
        <v>19663</v>
      </c>
      <c r="D13" s="2623">
        <v>18023</v>
      </c>
      <c r="E13" s="2623">
        <v>17572</v>
      </c>
      <c r="F13" s="2623">
        <v>366</v>
      </c>
      <c r="G13" s="2623">
        <v>34</v>
      </c>
      <c r="H13" s="2623">
        <v>5</v>
      </c>
      <c r="I13" s="2623">
        <v>12</v>
      </c>
      <c r="J13" s="2623">
        <v>32</v>
      </c>
      <c r="K13" s="2623">
        <v>2</v>
      </c>
      <c r="L13" s="2623">
        <v>1640</v>
      </c>
      <c r="M13" s="2623">
        <v>1610</v>
      </c>
      <c r="N13" s="2623">
        <v>30</v>
      </c>
      <c r="O13" s="2656"/>
      <c r="P13" s="2622"/>
      <c r="Q13" s="1157"/>
      <c r="R13" s="1157"/>
      <c r="S13" s="1157"/>
    </row>
    <row r="14" spans="2:21" s="1147" customFormat="1" ht="21" customHeight="1">
      <c r="B14" s="1147" t="s">
        <v>2100</v>
      </c>
      <c r="C14" s="2655">
        <f>SUM(C15:C23)</f>
        <v>17201</v>
      </c>
      <c r="D14" s="2655">
        <f t="shared" ref="D14:K14" si="2">SUM(D15:D23)</f>
        <v>1596</v>
      </c>
      <c r="E14" s="2655">
        <f t="shared" si="2"/>
        <v>873</v>
      </c>
      <c r="F14" s="2655">
        <f t="shared" si="2"/>
        <v>43</v>
      </c>
      <c r="G14" s="2655">
        <f t="shared" si="2"/>
        <v>412</v>
      </c>
      <c r="H14" s="2655">
        <f t="shared" si="2"/>
        <v>192</v>
      </c>
      <c r="I14" s="2655">
        <f t="shared" si="2"/>
        <v>3</v>
      </c>
      <c r="J14" s="2655">
        <f t="shared" si="2"/>
        <v>53</v>
      </c>
      <c r="K14" s="2655">
        <f t="shared" si="2"/>
        <v>20</v>
      </c>
      <c r="L14" s="2655">
        <f>SUM(L15:L23)</f>
        <v>15605</v>
      </c>
      <c r="M14" s="2655">
        <f>SUM(M15:M23)</f>
        <v>12804</v>
      </c>
      <c r="N14" s="2655">
        <f>SUM(N15:N23)</f>
        <v>2801</v>
      </c>
      <c r="O14" s="2656"/>
      <c r="P14" s="2622"/>
      <c r="Q14" s="2658"/>
      <c r="R14" s="2658"/>
      <c r="S14" s="2658"/>
    </row>
    <row r="15" spans="2:21" s="1147" customFormat="1" ht="21" customHeight="1">
      <c r="B15" s="2659" t="s">
        <v>186</v>
      </c>
      <c r="C15" s="2657">
        <v>1061</v>
      </c>
      <c r="D15" s="2660">
        <v>419</v>
      </c>
      <c r="E15" s="2660">
        <v>159</v>
      </c>
      <c r="F15" s="2660">
        <v>30</v>
      </c>
      <c r="G15" s="2660">
        <v>65</v>
      </c>
      <c r="H15" s="2660">
        <v>103</v>
      </c>
      <c r="I15" s="2660">
        <v>2</v>
      </c>
      <c r="J15" s="2660">
        <v>40</v>
      </c>
      <c r="K15" s="2660">
        <v>20</v>
      </c>
      <c r="L15" s="2623">
        <v>642</v>
      </c>
      <c r="M15" s="2623">
        <v>564</v>
      </c>
      <c r="N15" s="2623">
        <v>78</v>
      </c>
      <c r="O15" s="2656"/>
      <c r="P15" s="2622"/>
      <c r="Q15" s="1157"/>
      <c r="R15" s="1157"/>
      <c r="S15" s="1157"/>
    </row>
    <row r="16" spans="2:21" ht="21" customHeight="1">
      <c r="B16" s="2661" t="s">
        <v>187</v>
      </c>
      <c r="C16" s="2657">
        <v>5778</v>
      </c>
      <c r="D16" s="2623">
        <v>882</v>
      </c>
      <c r="E16" s="2623">
        <v>575</v>
      </c>
      <c r="F16" s="2623">
        <v>10</v>
      </c>
      <c r="G16" s="2623">
        <v>277</v>
      </c>
      <c r="H16" s="2623">
        <v>13</v>
      </c>
      <c r="I16" s="2623">
        <v>1</v>
      </c>
      <c r="J16" s="2623">
        <v>6</v>
      </c>
      <c r="K16" s="2623">
        <v>0</v>
      </c>
      <c r="L16" s="2623">
        <v>4896</v>
      </c>
      <c r="M16" s="2623">
        <v>3341</v>
      </c>
      <c r="N16" s="2623">
        <v>1555</v>
      </c>
      <c r="O16" s="2656"/>
      <c r="P16" s="2622"/>
      <c r="Q16" s="2658"/>
      <c r="R16" s="2658"/>
      <c r="S16" s="2658"/>
    </row>
    <row r="17" spans="2:23" ht="21" customHeight="1">
      <c r="B17" s="2659" t="s">
        <v>188</v>
      </c>
      <c r="C17" s="2657">
        <v>4689</v>
      </c>
      <c r="D17" s="2623">
        <v>281</v>
      </c>
      <c r="E17" s="2662">
        <v>125</v>
      </c>
      <c r="F17" s="2662">
        <v>3</v>
      </c>
      <c r="G17" s="2662">
        <v>70</v>
      </c>
      <c r="H17" s="2662">
        <v>76</v>
      </c>
      <c r="I17" s="2662">
        <v>0</v>
      </c>
      <c r="J17" s="2662">
        <v>7</v>
      </c>
      <c r="K17" s="2662">
        <v>0</v>
      </c>
      <c r="L17" s="2623">
        <v>4408</v>
      </c>
      <c r="M17" s="2623">
        <v>3686</v>
      </c>
      <c r="N17" s="2623">
        <v>722</v>
      </c>
      <c r="O17" s="2656"/>
      <c r="P17" s="2622"/>
      <c r="Q17" s="1157"/>
      <c r="R17" s="1157"/>
      <c r="S17" s="1157"/>
    </row>
    <row r="18" spans="2:23" ht="21" customHeight="1">
      <c r="B18" s="2659" t="s">
        <v>189</v>
      </c>
      <c r="C18" s="2657">
        <v>914</v>
      </c>
      <c r="D18" s="2660">
        <v>1</v>
      </c>
      <c r="E18" s="2660">
        <v>1</v>
      </c>
      <c r="F18" s="2660">
        <v>0</v>
      </c>
      <c r="G18" s="2660">
        <v>0</v>
      </c>
      <c r="H18" s="2660">
        <v>0</v>
      </c>
      <c r="I18" s="2660">
        <v>0</v>
      </c>
      <c r="J18" s="2660">
        <v>0</v>
      </c>
      <c r="K18" s="2660">
        <v>0</v>
      </c>
      <c r="L18" s="2623">
        <v>913</v>
      </c>
      <c r="M18" s="2623">
        <v>913</v>
      </c>
      <c r="N18" s="2660">
        <v>0</v>
      </c>
      <c r="O18" s="2656"/>
      <c r="P18" s="2622"/>
      <c r="Q18" s="2658"/>
      <c r="R18" s="2658"/>
      <c r="S18" s="2658"/>
    </row>
    <row r="19" spans="2:23" s="2565" customFormat="1" ht="21" customHeight="1">
      <c r="B19" s="2659" t="s">
        <v>190</v>
      </c>
      <c r="C19" s="2657">
        <v>927</v>
      </c>
      <c r="D19" s="2660">
        <v>5</v>
      </c>
      <c r="E19" s="2660">
        <v>5</v>
      </c>
      <c r="F19" s="2660">
        <v>0</v>
      </c>
      <c r="G19" s="2660">
        <v>0</v>
      </c>
      <c r="H19" s="2660">
        <v>0</v>
      </c>
      <c r="I19" s="2660">
        <v>0</v>
      </c>
      <c r="J19" s="2660">
        <v>0</v>
      </c>
      <c r="K19" s="2660">
        <v>0</v>
      </c>
      <c r="L19" s="2623">
        <v>922</v>
      </c>
      <c r="M19" s="2623">
        <v>922</v>
      </c>
      <c r="N19" s="2660">
        <v>0</v>
      </c>
      <c r="O19" s="2656"/>
      <c r="P19" s="2622"/>
      <c r="Q19" s="1157"/>
      <c r="R19" s="1157"/>
      <c r="S19" s="1157"/>
    </row>
    <row r="20" spans="2:23" s="2568" customFormat="1" ht="21" customHeight="1">
      <c r="B20" s="2659" t="s">
        <v>191</v>
      </c>
      <c r="C20" s="2657">
        <v>822</v>
      </c>
      <c r="D20" s="2660">
        <v>3</v>
      </c>
      <c r="E20" s="2660">
        <v>3</v>
      </c>
      <c r="F20" s="2660">
        <v>0</v>
      </c>
      <c r="G20" s="2660">
        <v>0</v>
      </c>
      <c r="H20" s="2660">
        <v>0</v>
      </c>
      <c r="I20" s="2660">
        <v>0</v>
      </c>
      <c r="J20" s="2660">
        <v>0</v>
      </c>
      <c r="K20" s="2660">
        <v>0</v>
      </c>
      <c r="L20" s="2623">
        <v>819</v>
      </c>
      <c r="M20" s="2623">
        <v>751</v>
      </c>
      <c r="N20" s="2660">
        <v>68</v>
      </c>
      <c r="O20" s="2656"/>
      <c r="P20" s="2622"/>
      <c r="Q20" s="2658"/>
      <c r="R20" s="2658"/>
      <c r="S20" s="2658"/>
    </row>
    <row r="21" spans="2:23" s="1157" customFormat="1" ht="21" customHeight="1">
      <c r="B21" s="2659" t="s">
        <v>192</v>
      </c>
      <c r="C21" s="2657">
        <v>1990</v>
      </c>
      <c r="D21" s="2623">
        <v>4</v>
      </c>
      <c r="E21" s="2660">
        <v>4</v>
      </c>
      <c r="F21" s="2660">
        <v>0</v>
      </c>
      <c r="G21" s="2660">
        <v>0</v>
      </c>
      <c r="H21" s="2660">
        <v>0</v>
      </c>
      <c r="I21" s="2660">
        <v>0</v>
      </c>
      <c r="J21" s="2660">
        <v>0</v>
      </c>
      <c r="K21" s="2660">
        <v>0</v>
      </c>
      <c r="L21" s="2623">
        <v>1986</v>
      </c>
      <c r="M21" s="2623">
        <v>1608</v>
      </c>
      <c r="N21" s="2623">
        <v>378</v>
      </c>
      <c r="O21" s="2656"/>
      <c r="P21" s="2622"/>
    </row>
    <row r="22" spans="2:23" s="1157" customFormat="1" ht="21" customHeight="1">
      <c r="B22" s="2659" t="s">
        <v>193</v>
      </c>
      <c r="C22" s="2657">
        <v>569</v>
      </c>
      <c r="D22" s="2660">
        <v>1</v>
      </c>
      <c r="E22" s="2660">
        <v>1</v>
      </c>
      <c r="F22" s="2660">
        <v>0</v>
      </c>
      <c r="G22" s="2660">
        <v>0</v>
      </c>
      <c r="H22" s="2660">
        <v>0</v>
      </c>
      <c r="I22" s="2660">
        <v>0</v>
      </c>
      <c r="J22" s="2660">
        <v>0</v>
      </c>
      <c r="K22" s="2660">
        <v>0</v>
      </c>
      <c r="L22" s="2623">
        <v>568</v>
      </c>
      <c r="M22" s="2623">
        <v>568</v>
      </c>
      <c r="N22" s="2660">
        <v>0</v>
      </c>
      <c r="O22" s="2656"/>
      <c r="P22" s="2622"/>
      <c r="Q22" s="2658"/>
      <c r="R22" s="2658"/>
      <c r="S22" s="2658"/>
    </row>
    <row r="23" spans="2:23" ht="21" customHeight="1">
      <c r="B23" s="2659" t="s">
        <v>194</v>
      </c>
      <c r="C23" s="2657">
        <v>451</v>
      </c>
      <c r="D23" s="2660">
        <v>0</v>
      </c>
      <c r="E23" s="2660">
        <v>0</v>
      </c>
      <c r="F23" s="2660">
        <v>0</v>
      </c>
      <c r="G23" s="2660">
        <v>0</v>
      </c>
      <c r="H23" s="2660">
        <v>0</v>
      </c>
      <c r="I23" s="2660">
        <v>0</v>
      </c>
      <c r="J23" s="2660">
        <v>0</v>
      </c>
      <c r="K23" s="2660">
        <v>0</v>
      </c>
      <c r="L23" s="2623">
        <v>451</v>
      </c>
      <c r="M23" s="2623">
        <v>451</v>
      </c>
      <c r="N23" s="2660">
        <v>0</v>
      </c>
      <c r="O23" s="2656"/>
      <c r="P23" s="2622"/>
      <c r="Q23" s="1157"/>
      <c r="R23" s="1157"/>
      <c r="S23" s="1157"/>
    </row>
    <row r="24" spans="2:23" ht="21" customHeight="1">
      <c r="B24" s="1195" t="s">
        <v>2101</v>
      </c>
      <c r="C24" s="2655">
        <f>C25+C26</f>
        <v>11845</v>
      </c>
      <c r="D24" s="2655">
        <f t="shared" ref="D24:K24" si="3">D25+D26</f>
        <v>4462</v>
      </c>
      <c r="E24" s="2655">
        <f t="shared" si="3"/>
        <v>4145</v>
      </c>
      <c r="F24" s="2655">
        <f t="shared" si="3"/>
        <v>243</v>
      </c>
      <c r="G24" s="2655">
        <f t="shared" si="3"/>
        <v>1</v>
      </c>
      <c r="H24" s="2655">
        <f t="shared" si="3"/>
        <v>63</v>
      </c>
      <c r="I24" s="2655">
        <f t="shared" si="3"/>
        <v>5</v>
      </c>
      <c r="J24" s="2655">
        <f t="shared" si="3"/>
        <v>5</v>
      </c>
      <c r="K24" s="2655">
        <f t="shared" si="3"/>
        <v>0</v>
      </c>
      <c r="L24" s="2655">
        <f>L25+L26</f>
        <v>7383</v>
      </c>
      <c r="M24" s="2655">
        <f>M25+M26</f>
        <v>2494</v>
      </c>
      <c r="N24" s="2655">
        <f>N25+N26</f>
        <v>4889</v>
      </c>
      <c r="O24" s="2656"/>
      <c r="P24" s="2622"/>
      <c r="Q24" s="2658"/>
      <c r="R24" s="2658"/>
      <c r="S24" s="2658"/>
    </row>
    <row r="25" spans="2:23" ht="21" customHeight="1">
      <c r="B25" s="2659" t="s">
        <v>195</v>
      </c>
      <c r="C25" s="2657">
        <v>10274</v>
      </c>
      <c r="D25" s="2623">
        <v>4281</v>
      </c>
      <c r="E25" s="2623">
        <v>3968</v>
      </c>
      <c r="F25" s="2623">
        <v>243</v>
      </c>
      <c r="G25" s="2623">
        <v>0</v>
      </c>
      <c r="H25" s="2623">
        <v>63</v>
      </c>
      <c r="I25" s="2660">
        <v>2</v>
      </c>
      <c r="J25" s="2623">
        <v>5</v>
      </c>
      <c r="K25" s="2660">
        <v>0</v>
      </c>
      <c r="L25" s="2623">
        <v>5993</v>
      </c>
      <c r="M25" s="2623">
        <v>1287</v>
      </c>
      <c r="N25" s="2623">
        <v>4706</v>
      </c>
      <c r="O25" s="2656"/>
      <c r="P25" s="2622"/>
      <c r="Q25" s="1157"/>
      <c r="R25" s="1157"/>
      <c r="S25" s="1157"/>
    </row>
    <row r="26" spans="2:23" ht="21" customHeight="1">
      <c r="B26" s="2659" t="s">
        <v>196</v>
      </c>
      <c r="C26" s="2657">
        <v>1571</v>
      </c>
      <c r="D26" s="2623">
        <v>181</v>
      </c>
      <c r="E26" s="2623">
        <v>177</v>
      </c>
      <c r="F26" s="2623">
        <v>0</v>
      </c>
      <c r="G26" s="2660">
        <v>1</v>
      </c>
      <c r="H26" s="2660">
        <v>0</v>
      </c>
      <c r="I26" s="2660">
        <v>3</v>
      </c>
      <c r="J26" s="2660">
        <v>0</v>
      </c>
      <c r="K26" s="2660">
        <v>0</v>
      </c>
      <c r="L26" s="2623">
        <v>1390</v>
      </c>
      <c r="M26" s="2623">
        <v>1207</v>
      </c>
      <c r="N26" s="2623">
        <v>183</v>
      </c>
      <c r="O26" s="2656"/>
      <c r="P26" s="2622"/>
      <c r="Q26" s="2658"/>
      <c r="R26" s="2658"/>
      <c r="S26" s="2658"/>
    </row>
    <row r="27" spans="2:23" ht="21" customHeight="1">
      <c r="B27" s="4538"/>
      <c r="C27" s="3489" t="s">
        <v>2226</v>
      </c>
      <c r="D27" s="3491" t="s">
        <v>3263</v>
      </c>
      <c r="E27" s="3497"/>
      <c r="F27" s="3497"/>
      <c r="G27" s="3497"/>
      <c r="H27" s="3497"/>
      <c r="I27" s="3497"/>
      <c r="J27" s="3497"/>
      <c r="K27" s="3492"/>
      <c r="L27" s="3491" t="s">
        <v>2898</v>
      </c>
      <c r="M27" s="3497"/>
      <c r="N27" s="3497"/>
      <c r="O27" s="1158"/>
    </row>
    <row r="28" spans="2:23" ht="21" customHeight="1">
      <c r="B28" s="4538"/>
      <c r="C28" s="4536"/>
      <c r="D28" s="3489" t="s">
        <v>2226</v>
      </c>
      <c r="E28" s="3491" t="s">
        <v>3264</v>
      </c>
      <c r="F28" s="3492"/>
      <c r="G28" s="3491" t="s">
        <v>3265</v>
      </c>
      <c r="H28" s="3492"/>
      <c r="I28" s="3491" t="s">
        <v>3266</v>
      </c>
      <c r="J28" s="3492"/>
      <c r="K28" s="3489" t="s">
        <v>3267</v>
      </c>
      <c r="L28" s="3489" t="s">
        <v>2226</v>
      </c>
      <c r="M28" s="3498" t="s">
        <v>3268</v>
      </c>
      <c r="N28" s="3522" t="s">
        <v>3269</v>
      </c>
      <c r="O28" s="1158"/>
    </row>
    <row r="29" spans="2:23" ht="27" customHeight="1">
      <c r="B29" s="4538"/>
      <c r="C29" s="4537"/>
      <c r="D29" s="3490"/>
      <c r="E29" s="660" t="s">
        <v>3270</v>
      </c>
      <c r="F29" s="305" t="s">
        <v>1063</v>
      </c>
      <c r="G29" s="305" t="s">
        <v>3271</v>
      </c>
      <c r="H29" s="305" t="s">
        <v>3272</v>
      </c>
      <c r="I29" s="305" t="s">
        <v>3261</v>
      </c>
      <c r="J29" s="305" t="s">
        <v>1063</v>
      </c>
      <c r="K29" s="3490"/>
      <c r="L29" s="3490"/>
      <c r="M29" s="3499"/>
      <c r="N29" s="3523"/>
    </row>
    <row r="30" spans="2:23" ht="12.75" customHeight="1">
      <c r="B30" s="2663"/>
      <c r="C30" s="2664"/>
      <c r="D30" s="307"/>
      <c r="E30" s="831"/>
      <c r="F30" s="314"/>
      <c r="G30" s="314"/>
      <c r="H30" s="314"/>
      <c r="I30" s="314"/>
      <c r="J30" s="314"/>
      <c r="K30" s="307"/>
      <c r="L30" s="307"/>
      <c r="M30" s="285"/>
      <c r="N30" s="307"/>
    </row>
    <row r="31" spans="2:23" ht="12.75" customHeight="1">
      <c r="B31" s="4493" t="s">
        <v>2113</v>
      </c>
      <c r="C31" s="4493"/>
      <c r="D31" s="4493"/>
      <c r="E31" s="4493"/>
      <c r="F31" s="4493"/>
      <c r="G31" s="4493"/>
      <c r="H31" s="4493"/>
      <c r="I31" s="4493"/>
      <c r="J31" s="4493"/>
      <c r="K31" s="4493"/>
      <c r="L31" s="4493"/>
      <c r="M31" s="4493"/>
      <c r="N31" s="4493"/>
    </row>
    <row r="32" spans="2:23" ht="12.75" customHeight="1">
      <c r="B32" s="4493" t="s">
        <v>3240</v>
      </c>
      <c r="C32" s="4493"/>
      <c r="D32" s="4493"/>
      <c r="E32" s="4493"/>
      <c r="F32" s="4493"/>
      <c r="G32" s="4493"/>
      <c r="H32" s="4493"/>
      <c r="I32" s="4493"/>
      <c r="J32" s="4493"/>
      <c r="K32" s="4493"/>
      <c r="L32" s="4493"/>
      <c r="M32" s="4493"/>
      <c r="N32" s="4493"/>
      <c r="O32" s="2665"/>
      <c r="P32" s="2665"/>
      <c r="Q32" s="2665"/>
      <c r="R32" s="2166"/>
      <c r="S32" s="2166"/>
      <c r="T32" s="2166"/>
      <c r="U32" s="2568"/>
      <c r="V32" s="1152"/>
      <c r="W32" s="1153"/>
    </row>
    <row r="33" spans="2:23" ht="12.75" customHeight="1">
      <c r="B33" s="4493" t="s">
        <v>3241</v>
      </c>
      <c r="C33" s="4493"/>
      <c r="D33" s="4493"/>
      <c r="E33" s="4493"/>
      <c r="F33" s="4493"/>
      <c r="G33" s="4493"/>
      <c r="H33" s="4493"/>
      <c r="I33" s="4493"/>
      <c r="J33" s="4493"/>
      <c r="K33" s="4493"/>
      <c r="L33" s="4493"/>
      <c r="M33" s="4493"/>
      <c r="N33" s="4493"/>
      <c r="O33" s="2666"/>
      <c r="P33" s="2666"/>
      <c r="Q33" s="2666"/>
      <c r="R33" s="2667"/>
      <c r="S33" s="2667"/>
      <c r="T33" s="2667"/>
      <c r="U33" s="1157"/>
      <c r="V33" s="1152"/>
      <c r="W33" s="1153"/>
    </row>
    <row r="34" spans="2:23" ht="12.75" customHeight="1">
      <c r="B34" s="4539" t="s">
        <v>3273</v>
      </c>
      <c r="C34" s="4539"/>
      <c r="D34" s="4539"/>
      <c r="E34" s="4539"/>
      <c r="F34" s="4539"/>
      <c r="G34" s="4539"/>
      <c r="H34" s="4539"/>
      <c r="I34" s="4539"/>
      <c r="J34" s="4539"/>
      <c r="K34" s="4539"/>
      <c r="L34" s="4539"/>
      <c r="M34" s="4539"/>
      <c r="N34" s="4539"/>
      <c r="O34" s="2668"/>
      <c r="P34" s="2668"/>
      <c r="Q34" s="2668"/>
      <c r="R34" s="2668"/>
      <c r="S34" s="2668"/>
      <c r="T34" s="2668"/>
      <c r="U34" s="1157"/>
      <c r="V34" s="1152"/>
      <c r="W34" s="1153"/>
    </row>
    <row r="35" spans="2:23" ht="12.75" customHeight="1">
      <c r="B35" s="4493" t="s">
        <v>3274</v>
      </c>
      <c r="C35" s="4493"/>
      <c r="D35" s="4493"/>
      <c r="E35" s="4493"/>
      <c r="F35" s="4493"/>
      <c r="G35" s="4493"/>
      <c r="H35" s="4493"/>
      <c r="I35" s="4493"/>
      <c r="J35" s="4493"/>
      <c r="K35" s="4493"/>
      <c r="L35" s="4493"/>
      <c r="M35" s="4493"/>
      <c r="N35" s="4493"/>
      <c r="O35" s="2669"/>
      <c r="P35" s="2669"/>
      <c r="Q35" s="2669"/>
      <c r="R35" s="2669"/>
      <c r="S35" s="2669"/>
      <c r="T35" s="2669"/>
      <c r="V35" s="1152"/>
      <c r="W35" s="1153"/>
    </row>
    <row r="36" spans="2:23" ht="12.75" customHeight="1">
      <c r="V36" s="1147"/>
      <c r="W36" s="1150"/>
    </row>
    <row r="37" spans="2:23" ht="12.75" customHeight="1">
      <c r="C37" s="2670"/>
      <c r="D37" s="2670"/>
      <c r="E37" s="2670"/>
      <c r="F37" s="2670"/>
      <c r="G37" s="2670"/>
      <c r="H37" s="2670"/>
      <c r="I37" s="2670"/>
      <c r="J37" s="2670"/>
      <c r="K37" s="2670"/>
      <c r="L37" s="2670"/>
      <c r="M37" s="2670"/>
      <c r="N37" s="2670"/>
      <c r="O37" s="2670"/>
      <c r="P37" s="2670"/>
      <c r="Q37" s="2670"/>
      <c r="R37" s="2670"/>
      <c r="S37" s="2670"/>
      <c r="T37" s="2670"/>
    </row>
    <row r="38" spans="2:23" ht="12.75" customHeight="1">
      <c r="C38" s="2670"/>
      <c r="D38" s="2670"/>
      <c r="E38" s="2670"/>
      <c r="F38" s="2670"/>
      <c r="G38" s="2670"/>
      <c r="H38" s="2670"/>
      <c r="I38" s="2670"/>
      <c r="J38" s="2670"/>
      <c r="K38" s="2670"/>
      <c r="L38" s="2670"/>
      <c r="M38" s="2670"/>
      <c r="N38" s="2670"/>
      <c r="O38" s="2670"/>
      <c r="P38" s="2670"/>
      <c r="Q38" s="2670"/>
      <c r="R38" s="2670"/>
      <c r="S38" s="2670"/>
      <c r="T38" s="2670"/>
    </row>
    <row r="41" spans="2:23">
      <c r="C41" s="2670"/>
      <c r="D41" s="2670"/>
      <c r="E41" s="2670"/>
      <c r="F41" s="2670"/>
      <c r="G41" s="2670"/>
      <c r="H41" s="2670"/>
      <c r="I41" s="2670"/>
      <c r="J41" s="2670"/>
      <c r="K41" s="2670"/>
      <c r="L41" s="2670"/>
      <c r="M41" s="2670"/>
      <c r="N41" s="2670"/>
      <c r="O41" s="2670"/>
      <c r="P41" s="2670"/>
      <c r="Q41" s="2670"/>
      <c r="R41" s="2670"/>
      <c r="S41" s="2670"/>
      <c r="T41" s="2670"/>
    </row>
  </sheetData>
  <mergeCells count="31">
    <mergeCell ref="B31:N31"/>
    <mergeCell ref="B32:N32"/>
    <mergeCell ref="B33:N33"/>
    <mergeCell ref="B34:N34"/>
    <mergeCell ref="B35:N35"/>
    <mergeCell ref="B27:B29"/>
    <mergeCell ref="C27:C29"/>
    <mergeCell ref="D27:K27"/>
    <mergeCell ref="L27:N27"/>
    <mergeCell ref="D28:D29"/>
    <mergeCell ref="E28:F28"/>
    <mergeCell ref="N28:N29"/>
    <mergeCell ref="G28:H28"/>
    <mergeCell ref="I28:J28"/>
    <mergeCell ref="K28:K29"/>
    <mergeCell ref="L28:L29"/>
    <mergeCell ref="M28:M29"/>
    <mergeCell ref="B1:N1"/>
    <mergeCell ref="B2:N2"/>
    <mergeCell ref="B4:B6"/>
    <mergeCell ref="C4:C6"/>
    <mergeCell ref="D4:K4"/>
    <mergeCell ref="L4:N4"/>
    <mergeCell ref="D5:D6"/>
    <mergeCell ref="E5:F5"/>
    <mergeCell ref="G5:H5"/>
    <mergeCell ref="I5:J5"/>
    <mergeCell ref="K5:K6"/>
    <mergeCell ref="L5:L6"/>
    <mergeCell ref="M5:M6"/>
    <mergeCell ref="N5:N6"/>
  </mergeCells>
  <hyperlinks>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184.xml><?xml version="1.0" encoding="utf-8"?>
<worksheet xmlns="http://schemas.openxmlformats.org/spreadsheetml/2006/main" xmlns:r="http://schemas.openxmlformats.org/officeDocument/2006/relationships">
  <sheetPr>
    <pageSetUpPr fitToPage="1"/>
  </sheetPr>
  <dimension ref="B1:O71"/>
  <sheetViews>
    <sheetView showGridLines="0" workbookViewId="0">
      <selection activeCell="B2" sqref="B2:H2"/>
    </sheetView>
  </sheetViews>
  <sheetFormatPr defaultRowHeight="11.25"/>
  <cols>
    <col min="1" max="1" width="6.7109375" style="1157" customWidth="1"/>
    <col min="2" max="2" width="24.7109375" style="1157" customWidth="1"/>
    <col min="3" max="7" width="14.7109375" style="2574" customWidth="1"/>
    <col min="8" max="8" width="24.7109375" style="1157" customWidth="1"/>
    <col min="9" max="9" width="6.7109375" style="1157" customWidth="1"/>
    <col min="10" max="10" width="13.140625" style="1157" bestFit="1" customWidth="1"/>
    <col min="11" max="16384" width="9.140625" style="1157"/>
  </cols>
  <sheetData>
    <row r="1" spans="2:15" s="1881" customFormat="1" ht="30" customHeight="1">
      <c r="B1" s="3514" t="s">
        <v>3275</v>
      </c>
      <c r="C1" s="3514"/>
      <c r="D1" s="3514"/>
      <c r="E1" s="3514"/>
      <c r="F1" s="3514"/>
      <c r="G1" s="3514"/>
      <c r="H1" s="3514"/>
      <c r="I1" s="2579"/>
      <c r="J1" s="2579"/>
      <c r="K1" s="2579"/>
      <c r="L1" s="2579"/>
      <c r="M1" s="2579"/>
      <c r="N1" s="2579"/>
      <c r="O1" s="2579"/>
    </row>
    <row r="2" spans="2:15" s="1881" customFormat="1" ht="30" customHeight="1">
      <c r="B2" s="3514" t="s">
        <v>3276</v>
      </c>
      <c r="C2" s="3514"/>
      <c r="D2" s="3514"/>
      <c r="E2" s="3514"/>
      <c r="F2" s="3514"/>
      <c r="G2" s="3514"/>
      <c r="H2" s="3514"/>
      <c r="I2" s="2579"/>
      <c r="J2" s="2579"/>
      <c r="K2" s="2579"/>
      <c r="L2" s="2579"/>
      <c r="M2" s="2579"/>
      <c r="N2" s="2579"/>
      <c r="O2" s="2579"/>
    </row>
    <row r="3" spans="2:15" s="1881" customFormat="1" ht="12.75" customHeight="1">
      <c r="B3" s="1882"/>
      <c r="C3" s="1882"/>
      <c r="D3" s="1882"/>
      <c r="E3" s="2671"/>
      <c r="F3" s="2671"/>
      <c r="G3" s="2671"/>
      <c r="H3" s="1882"/>
      <c r="I3" s="2579"/>
      <c r="J3" s="1972" t="s">
        <v>2512</v>
      </c>
      <c r="K3" s="2579"/>
      <c r="L3" s="2579"/>
      <c r="M3" s="2579"/>
      <c r="N3" s="2579"/>
      <c r="O3" s="2579"/>
    </row>
    <row r="4" spans="2:15" ht="21" customHeight="1">
      <c r="B4" s="2672"/>
      <c r="C4" s="4540" t="s">
        <v>2226</v>
      </c>
      <c r="D4" s="4540" t="s">
        <v>181</v>
      </c>
      <c r="E4" s="4542" t="s">
        <v>3277</v>
      </c>
      <c r="F4" s="4543"/>
      <c r="G4" s="4544"/>
      <c r="H4" s="2673"/>
    </row>
    <row r="5" spans="2:15" ht="21" customHeight="1">
      <c r="B5" s="2674"/>
      <c r="C5" s="4541"/>
      <c r="D5" s="4541"/>
      <c r="E5" s="217" t="s">
        <v>2226</v>
      </c>
      <c r="F5" s="217" t="s">
        <v>3278</v>
      </c>
      <c r="G5" s="217" t="s">
        <v>3279</v>
      </c>
      <c r="H5" s="2675"/>
    </row>
    <row r="6" spans="2:15" s="2677" customFormat="1" ht="15" customHeight="1">
      <c r="B6" s="2676" t="s">
        <v>2065</v>
      </c>
      <c r="H6" s="2678" t="s">
        <v>2065</v>
      </c>
    </row>
    <row r="7" spans="2:15" s="2677" customFormat="1" ht="15" customHeight="1">
      <c r="B7" s="2676" t="s">
        <v>3280</v>
      </c>
      <c r="C7" s="2679">
        <v>147408</v>
      </c>
      <c r="D7" s="2679">
        <v>106848</v>
      </c>
      <c r="E7" s="2679">
        <v>40560</v>
      </c>
      <c r="F7" s="2679">
        <v>15101</v>
      </c>
      <c r="G7" s="2679">
        <v>25459</v>
      </c>
      <c r="H7" s="2678" t="s">
        <v>3281</v>
      </c>
      <c r="I7" s="2680"/>
      <c r="J7" s="2681"/>
      <c r="L7" s="2680"/>
      <c r="M7" s="2680"/>
      <c r="N7" s="2680"/>
      <c r="O7" s="2680"/>
    </row>
    <row r="8" spans="2:15" s="2677" customFormat="1" ht="15" customHeight="1">
      <c r="B8" s="2676"/>
      <c r="C8" s="2682"/>
      <c r="D8" s="2682"/>
      <c r="E8" s="2682"/>
      <c r="F8" s="2682"/>
      <c r="G8" s="2682"/>
      <c r="H8" s="2678"/>
      <c r="I8" s="2680"/>
      <c r="L8" s="2680"/>
      <c r="M8" s="2680"/>
      <c r="N8" s="2680"/>
      <c r="O8" s="2680"/>
    </row>
    <row r="9" spans="2:15" s="2677" customFormat="1" ht="15" customHeight="1">
      <c r="B9" s="2676" t="s">
        <v>3282</v>
      </c>
      <c r="C9" s="2573">
        <v>31081900</v>
      </c>
      <c r="D9" s="2573">
        <v>25373440</v>
      </c>
      <c r="E9" s="2573">
        <v>5708460</v>
      </c>
      <c r="F9" s="2573">
        <v>3326658</v>
      </c>
      <c r="G9" s="2573">
        <v>2381802</v>
      </c>
      <c r="H9" s="2678" t="s">
        <v>3283</v>
      </c>
      <c r="I9" s="2680"/>
      <c r="L9" s="2680"/>
      <c r="M9" s="2680"/>
      <c r="N9" s="2680"/>
      <c r="O9" s="2680"/>
    </row>
    <row r="10" spans="2:15" s="2677" customFormat="1" ht="15" customHeight="1">
      <c r="B10" s="2683" t="s">
        <v>3214</v>
      </c>
      <c r="C10" s="2682">
        <v>15451271</v>
      </c>
      <c r="D10" s="2682">
        <v>12650994</v>
      </c>
      <c r="E10" s="2682">
        <v>2800277</v>
      </c>
      <c r="F10" s="2682">
        <v>1643759</v>
      </c>
      <c r="G10" s="2682">
        <v>1156518</v>
      </c>
      <c r="H10" s="2684" t="s">
        <v>3235</v>
      </c>
      <c r="I10" s="2680"/>
      <c r="L10" s="2680"/>
      <c r="M10" s="2680"/>
      <c r="N10" s="2680"/>
      <c r="O10" s="2680"/>
    </row>
    <row r="11" spans="2:15" s="2677" customFormat="1" ht="15" customHeight="1">
      <c r="B11" s="2683" t="s">
        <v>3215</v>
      </c>
      <c r="C11" s="2682">
        <v>15370832</v>
      </c>
      <c r="D11" s="2682">
        <v>12575484</v>
      </c>
      <c r="E11" s="2682">
        <v>2795348</v>
      </c>
      <c r="F11" s="2682">
        <v>1645421</v>
      </c>
      <c r="G11" s="2682">
        <v>1149927</v>
      </c>
      <c r="H11" s="2684" t="s">
        <v>3236</v>
      </c>
      <c r="I11" s="2680"/>
      <c r="L11" s="2680"/>
      <c r="M11" s="2680"/>
      <c r="N11" s="2680"/>
      <c r="O11" s="2680"/>
    </row>
    <row r="12" spans="2:15" s="2677" customFormat="1" ht="15" customHeight="1">
      <c r="B12" s="2683" t="s">
        <v>3284</v>
      </c>
      <c r="C12" s="2682">
        <v>259797</v>
      </c>
      <c r="D12" s="2682">
        <v>146962</v>
      </c>
      <c r="E12" s="2682">
        <v>112835</v>
      </c>
      <c r="F12" s="2682">
        <v>37478</v>
      </c>
      <c r="G12" s="2682">
        <v>75357</v>
      </c>
      <c r="H12" s="2684" t="s">
        <v>3285</v>
      </c>
      <c r="I12" s="2680"/>
      <c r="L12" s="2680"/>
      <c r="M12" s="2680"/>
      <c r="N12" s="2680"/>
      <c r="O12" s="2680"/>
    </row>
    <row r="13" spans="2:15" s="2677" customFormat="1" ht="15" customHeight="1">
      <c r="B13" s="2676" t="s">
        <v>3286</v>
      </c>
      <c r="C13" s="2682">
        <v>130920</v>
      </c>
      <c r="D13" s="2685">
        <v>105548</v>
      </c>
      <c r="E13" s="2685">
        <v>25372</v>
      </c>
      <c r="F13" s="2685">
        <v>19005</v>
      </c>
      <c r="G13" s="2685">
        <v>6367</v>
      </c>
      <c r="H13" s="2678" t="s">
        <v>3287</v>
      </c>
      <c r="I13" s="2680"/>
      <c r="L13" s="2680"/>
      <c r="M13" s="2680"/>
      <c r="N13" s="2680"/>
      <c r="O13" s="2680"/>
    </row>
    <row r="14" spans="2:15" s="2677" customFormat="1" ht="15" customHeight="1">
      <c r="B14" s="2683" t="s">
        <v>3288</v>
      </c>
      <c r="C14" s="2682">
        <v>76590</v>
      </c>
      <c r="D14" s="2682">
        <v>63906</v>
      </c>
      <c r="E14" s="2682">
        <v>12684</v>
      </c>
      <c r="F14" s="2682">
        <v>9504.1389999999992</v>
      </c>
      <c r="G14" s="2682">
        <v>3180</v>
      </c>
      <c r="H14" s="2684" t="s">
        <v>3237</v>
      </c>
      <c r="I14" s="2680"/>
      <c r="L14" s="2680"/>
      <c r="M14" s="2680"/>
      <c r="N14" s="2680"/>
      <c r="O14" s="2680"/>
    </row>
    <row r="15" spans="2:15" s="2677" customFormat="1" ht="15" customHeight="1">
      <c r="B15" s="2683" t="s">
        <v>3289</v>
      </c>
      <c r="C15" s="2682">
        <v>54330</v>
      </c>
      <c r="D15" s="2682">
        <v>41642</v>
      </c>
      <c r="E15" s="2682">
        <v>12688</v>
      </c>
      <c r="F15" s="2682">
        <v>9500.9580000000005</v>
      </c>
      <c r="G15" s="2682">
        <v>3187</v>
      </c>
      <c r="H15" s="2684" t="s">
        <v>3238</v>
      </c>
      <c r="I15" s="2680"/>
      <c r="L15" s="2680"/>
      <c r="M15" s="2680"/>
      <c r="N15" s="2680"/>
      <c r="O15" s="2680"/>
    </row>
    <row r="16" spans="2:15" s="2677" customFormat="1" ht="15" customHeight="1">
      <c r="B16" s="2676" t="s">
        <v>3290</v>
      </c>
      <c r="C16" s="2682">
        <v>15396</v>
      </c>
      <c r="D16" s="2685">
        <v>7305</v>
      </c>
      <c r="E16" s="2685">
        <v>8091</v>
      </c>
      <c r="F16" s="2685">
        <v>6768</v>
      </c>
      <c r="G16" s="2685">
        <v>1323</v>
      </c>
      <c r="H16" s="2678" t="s">
        <v>3291</v>
      </c>
      <c r="I16" s="2680"/>
      <c r="L16" s="2680"/>
      <c r="M16" s="2680"/>
      <c r="N16" s="2680"/>
      <c r="O16" s="2680"/>
    </row>
    <row r="17" spans="2:15" s="2677" customFormat="1" ht="15" customHeight="1">
      <c r="B17" s="2683" t="s">
        <v>3292</v>
      </c>
      <c r="C17" s="2682">
        <v>8118</v>
      </c>
      <c r="D17" s="2682">
        <v>4055</v>
      </c>
      <c r="E17" s="2682">
        <v>4063</v>
      </c>
      <c r="F17" s="2682">
        <v>3405</v>
      </c>
      <c r="G17" s="2682">
        <v>658</v>
      </c>
      <c r="H17" s="2684" t="s">
        <v>3237</v>
      </c>
      <c r="I17" s="2680"/>
      <c r="L17" s="2680"/>
      <c r="M17" s="2680"/>
      <c r="N17" s="2680"/>
      <c r="O17" s="2680"/>
    </row>
    <row r="18" spans="2:15" s="2677" customFormat="1" ht="15" customHeight="1">
      <c r="B18" s="2683" t="s">
        <v>3293</v>
      </c>
      <c r="C18" s="2682">
        <v>7278</v>
      </c>
      <c r="D18" s="2682">
        <v>3250</v>
      </c>
      <c r="E18" s="2682">
        <v>4028</v>
      </c>
      <c r="F18" s="2682">
        <v>3363.0030000000002</v>
      </c>
      <c r="G18" s="2682">
        <v>665</v>
      </c>
      <c r="H18" s="2684" t="s">
        <v>3238</v>
      </c>
      <c r="I18" s="2680"/>
      <c r="L18" s="2680"/>
      <c r="M18" s="2680"/>
      <c r="N18" s="2680"/>
      <c r="O18" s="2680"/>
    </row>
    <row r="19" spans="2:15" s="2677" customFormat="1" ht="15" customHeight="1">
      <c r="B19" s="2683"/>
      <c r="C19" s="2682"/>
      <c r="D19" s="2685"/>
      <c r="E19" s="2685"/>
      <c r="F19" s="2685"/>
      <c r="G19" s="2685"/>
      <c r="H19" s="2684"/>
      <c r="I19" s="2680"/>
      <c r="L19" s="2680"/>
      <c r="M19" s="2680"/>
      <c r="N19" s="2680"/>
      <c r="O19" s="2680"/>
    </row>
    <row r="20" spans="2:15" ht="15" customHeight="1">
      <c r="B20" s="2676" t="s">
        <v>150</v>
      </c>
      <c r="C20" s="2686"/>
      <c r="D20" s="2686"/>
      <c r="E20" s="2686"/>
      <c r="F20" s="2686"/>
      <c r="G20" s="2686"/>
      <c r="H20" s="2678" t="s">
        <v>150</v>
      </c>
      <c r="I20" s="2680"/>
      <c r="J20" s="2677"/>
      <c r="K20" s="2677"/>
      <c r="L20" s="2680"/>
      <c r="M20" s="2680"/>
      <c r="N20" s="2680"/>
      <c r="O20" s="2680"/>
    </row>
    <row r="21" spans="2:15" ht="15" customHeight="1">
      <c r="B21" s="2676" t="s">
        <v>3280</v>
      </c>
      <c r="C21" s="2679">
        <v>10274</v>
      </c>
      <c r="D21" s="2687">
        <v>4281</v>
      </c>
      <c r="E21" s="2679">
        <v>5993</v>
      </c>
      <c r="F21" s="2687">
        <v>4706</v>
      </c>
      <c r="G21" s="2687">
        <v>1287</v>
      </c>
      <c r="H21" s="2678" t="s">
        <v>3281</v>
      </c>
      <c r="I21" s="2680"/>
      <c r="J21" s="2677"/>
      <c r="K21" s="2677"/>
      <c r="L21" s="2680"/>
      <c r="M21" s="2680"/>
      <c r="N21" s="2680"/>
      <c r="O21" s="2680"/>
    </row>
    <row r="22" spans="2:15" ht="15" customHeight="1">
      <c r="B22" s="2683"/>
      <c r="C22" s="2682"/>
      <c r="D22" s="2687"/>
      <c r="E22" s="2682"/>
      <c r="F22" s="2687"/>
      <c r="G22" s="2687"/>
      <c r="H22" s="2678"/>
      <c r="I22" s="2680"/>
      <c r="J22" s="2677"/>
      <c r="K22" s="2677"/>
      <c r="L22" s="2680"/>
      <c r="M22" s="2680"/>
      <c r="N22" s="2680"/>
      <c r="O22" s="2680"/>
    </row>
    <row r="23" spans="2:15" ht="15" customHeight="1">
      <c r="B23" s="2676" t="s">
        <v>3282</v>
      </c>
      <c r="C23" s="2573">
        <v>2206139</v>
      </c>
      <c r="D23" s="2682">
        <v>1177551</v>
      </c>
      <c r="E23" s="2573">
        <v>1028588</v>
      </c>
      <c r="F23" s="2682">
        <v>994356</v>
      </c>
      <c r="G23" s="2682">
        <v>34232</v>
      </c>
      <c r="H23" s="2678" t="s">
        <v>3283</v>
      </c>
      <c r="I23" s="2680"/>
      <c r="J23" s="2677"/>
      <c r="K23" s="2677"/>
      <c r="L23" s="2680"/>
      <c r="M23" s="2680"/>
      <c r="N23" s="2680"/>
      <c r="O23" s="2680"/>
    </row>
    <row r="24" spans="2:15" ht="15" customHeight="1">
      <c r="B24" s="2683" t="s">
        <v>3214</v>
      </c>
      <c r="C24" s="2682">
        <v>1094762</v>
      </c>
      <c r="D24" s="2685">
        <v>582510</v>
      </c>
      <c r="E24" s="2682">
        <v>512252</v>
      </c>
      <c r="F24" s="2685">
        <v>497155</v>
      </c>
      <c r="G24" s="2685">
        <v>15097</v>
      </c>
      <c r="H24" s="2684" t="s">
        <v>3235</v>
      </c>
      <c r="I24" s="2680"/>
      <c r="J24" s="2677"/>
      <c r="K24" s="2677"/>
      <c r="L24" s="2680"/>
      <c r="M24" s="2680"/>
      <c r="N24" s="2680"/>
      <c r="O24" s="2680"/>
    </row>
    <row r="25" spans="2:15" ht="15" customHeight="1">
      <c r="B25" s="2683" t="s">
        <v>3215</v>
      </c>
      <c r="C25" s="2682">
        <v>1092242</v>
      </c>
      <c r="D25" s="2685">
        <v>582661</v>
      </c>
      <c r="E25" s="2682">
        <v>509581</v>
      </c>
      <c r="F25" s="2685">
        <v>491688</v>
      </c>
      <c r="G25" s="2685">
        <v>17893</v>
      </c>
      <c r="H25" s="2684" t="s">
        <v>3236</v>
      </c>
      <c r="I25" s="2680"/>
      <c r="J25" s="2677"/>
      <c r="K25" s="2677"/>
      <c r="L25" s="2680"/>
      <c r="M25" s="2680"/>
      <c r="N25" s="2680"/>
      <c r="O25" s="2680"/>
    </row>
    <row r="26" spans="2:15" ht="15" customHeight="1">
      <c r="B26" s="2683" t="s">
        <v>3284</v>
      </c>
      <c r="C26" s="2682">
        <v>19135</v>
      </c>
      <c r="D26" s="2685">
        <v>12380</v>
      </c>
      <c r="E26" s="2682">
        <v>6755</v>
      </c>
      <c r="F26" s="2685">
        <v>5513</v>
      </c>
      <c r="G26" s="2685">
        <v>1242</v>
      </c>
      <c r="H26" s="2684" t="s">
        <v>3285</v>
      </c>
      <c r="I26" s="2680"/>
      <c r="J26" s="2677"/>
      <c r="K26" s="2677"/>
      <c r="L26" s="2680"/>
      <c r="M26" s="2680"/>
      <c r="N26" s="2680"/>
      <c r="O26" s="2680"/>
    </row>
    <row r="27" spans="2:15" ht="15" customHeight="1">
      <c r="B27" s="2676" t="s">
        <v>3286</v>
      </c>
      <c r="C27" s="2682">
        <v>4608</v>
      </c>
      <c r="D27" s="2685">
        <v>106</v>
      </c>
      <c r="E27" s="2685">
        <v>4502</v>
      </c>
      <c r="F27" s="2685">
        <v>4407</v>
      </c>
      <c r="G27" s="2685">
        <v>95</v>
      </c>
      <c r="H27" s="2678" t="s">
        <v>3287</v>
      </c>
      <c r="I27" s="2680"/>
      <c r="J27" s="2677"/>
      <c r="K27" s="2677"/>
      <c r="L27" s="2680"/>
      <c r="M27" s="2680"/>
      <c r="N27" s="2680"/>
      <c r="O27" s="2680"/>
    </row>
    <row r="28" spans="2:15" ht="15" customHeight="1">
      <c r="B28" s="2683" t="s">
        <v>3288</v>
      </c>
      <c r="C28" s="2682">
        <v>817</v>
      </c>
      <c r="D28" s="2685">
        <v>54</v>
      </c>
      <c r="E28" s="2682">
        <v>763</v>
      </c>
      <c r="F28" s="2685">
        <v>671</v>
      </c>
      <c r="G28" s="2685">
        <v>92</v>
      </c>
      <c r="H28" s="2684" t="s">
        <v>3237</v>
      </c>
      <c r="I28" s="2680"/>
      <c r="J28" s="2677"/>
      <c r="K28" s="2677"/>
      <c r="L28" s="2680"/>
      <c r="M28" s="2680"/>
      <c r="N28" s="2680"/>
      <c r="O28" s="2680"/>
    </row>
    <row r="29" spans="2:15" ht="15" customHeight="1">
      <c r="B29" s="2683" t="s">
        <v>3289</v>
      </c>
      <c r="C29" s="2682">
        <v>3791</v>
      </c>
      <c r="D29" s="2685">
        <v>52</v>
      </c>
      <c r="E29" s="2682">
        <v>3739</v>
      </c>
      <c r="F29" s="2685">
        <v>3736</v>
      </c>
      <c r="G29" s="2685">
        <v>3</v>
      </c>
      <c r="H29" s="2684" t="s">
        <v>3238</v>
      </c>
      <c r="I29" s="2680"/>
      <c r="J29" s="2677"/>
      <c r="K29" s="2677"/>
      <c r="L29" s="2680"/>
      <c r="M29" s="2680"/>
      <c r="N29" s="2680"/>
      <c r="O29" s="2680"/>
    </row>
    <row r="30" spans="2:15" ht="15" customHeight="1">
      <c r="B30" s="2676" t="s">
        <v>3290</v>
      </c>
      <c r="C30" s="2682">
        <v>1911</v>
      </c>
      <c r="D30" s="2685">
        <v>1</v>
      </c>
      <c r="E30" s="2685">
        <v>1910</v>
      </c>
      <c r="F30" s="2685">
        <v>1835</v>
      </c>
      <c r="G30" s="2685">
        <v>75</v>
      </c>
      <c r="H30" s="2678" t="s">
        <v>3291</v>
      </c>
      <c r="I30" s="2680"/>
      <c r="J30" s="2677"/>
      <c r="K30" s="2677"/>
      <c r="L30" s="2680"/>
      <c r="M30" s="2680"/>
      <c r="N30" s="2680"/>
      <c r="O30" s="2680"/>
    </row>
    <row r="31" spans="2:15" ht="15" customHeight="1">
      <c r="B31" s="2683" t="s">
        <v>3292</v>
      </c>
      <c r="C31" s="2682">
        <v>504</v>
      </c>
      <c r="D31" s="2685">
        <v>1</v>
      </c>
      <c r="E31" s="2682">
        <v>503</v>
      </c>
      <c r="F31" s="2685">
        <v>446</v>
      </c>
      <c r="G31" s="2685">
        <v>57</v>
      </c>
      <c r="H31" s="2684" t="s">
        <v>3237</v>
      </c>
      <c r="I31" s="2680"/>
      <c r="J31" s="2677"/>
      <c r="K31" s="2677"/>
      <c r="L31" s="2680"/>
      <c r="M31" s="2680"/>
      <c r="N31" s="2680"/>
      <c r="O31" s="2680"/>
    </row>
    <row r="32" spans="2:15" ht="15" customHeight="1">
      <c r="B32" s="2683" t="s">
        <v>3293</v>
      </c>
      <c r="C32" s="2682">
        <v>1407</v>
      </c>
      <c r="D32" s="2685">
        <v>0</v>
      </c>
      <c r="E32" s="2682">
        <v>1407</v>
      </c>
      <c r="F32" s="2685">
        <v>1389</v>
      </c>
      <c r="G32" s="2685">
        <v>18</v>
      </c>
      <c r="H32" s="2684" t="s">
        <v>3238</v>
      </c>
      <c r="I32" s="2680"/>
      <c r="J32" s="2677"/>
      <c r="K32" s="2677"/>
      <c r="L32" s="2680"/>
      <c r="M32" s="2680"/>
      <c r="N32" s="2680"/>
      <c r="O32" s="2680"/>
    </row>
    <row r="33" spans="2:15" ht="15" customHeight="1">
      <c r="B33" s="2688"/>
      <c r="C33" s="2686"/>
      <c r="D33" s="2686"/>
      <c r="E33" s="2686"/>
      <c r="F33" s="2686"/>
      <c r="G33" s="2686"/>
      <c r="H33" s="2689"/>
      <c r="I33" s="2680"/>
      <c r="J33" s="2677"/>
      <c r="K33" s="2677"/>
      <c r="L33" s="2680"/>
      <c r="M33" s="2680"/>
      <c r="N33" s="2680"/>
      <c r="O33" s="2680"/>
    </row>
    <row r="34" spans="2:15" ht="15" customHeight="1">
      <c r="B34" s="2676" t="s">
        <v>2279</v>
      </c>
      <c r="C34" s="2686"/>
      <c r="D34" s="2686"/>
      <c r="E34" s="2686"/>
      <c r="F34" s="2686"/>
      <c r="G34" s="2686"/>
      <c r="H34" s="2678" t="s">
        <v>2279</v>
      </c>
      <c r="I34" s="2680"/>
      <c r="J34" s="2677"/>
      <c r="K34" s="2677"/>
      <c r="L34" s="2680"/>
      <c r="M34" s="2680"/>
      <c r="N34" s="2680"/>
      <c r="O34" s="2680"/>
    </row>
    <row r="35" spans="2:15" ht="15" customHeight="1">
      <c r="B35" s="2676" t="s">
        <v>3280</v>
      </c>
      <c r="C35" s="2679">
        <v>1571</v>
      </c>
      <c r="D35" s="2687">
        <v>181</v>
      </c>
      <c r="E35" s="2679">
        <v>1390</v>
      </c>
      <c r="F35" s="2687">
        <v>197</v>
      </c>
      <c r="G35" s="2687">
        <v>1193</v>
      </c>
      <c r="H35" s="2678" t="s">
        <v>3281</v>
      </c>
      <c r="I35" s="2680"/>
      <c r="J35" s="2677"/>
      <c r="K35" s="2677"/>
      <c r="L35" s="2680"/>
      <c r="M35" s="2680"/>
      <c r="N35" s="2680"/>
      <c r="O35" s="2680"/>
    </row>
    <row r="36" spans="2:15" ht="15" customHeight="1">
      <c r="B36" s="2683"/>
      <c r="C36" s="2682"/>
      <c r="D36" s="2687"/>
      <c r="E36" s="2682"/>
      <c r="F36" s="2687"/>
      <c r="G36" s="2687"/>
      <c r="H36" s="2678"/>
      <c r="I36" s="2680"/>
      <c r="J36" s="2677"/>
      <c r="K36" s="2677"/>
      <c r="L36" s="2680"/>
      <c r="M36" s="2680"/>
      <c r="N36" s="2680"/>
      <c r="O36" s="2680"/>
    </row>
    <row r="37" spans="2:15" ht="15" customHeight="1">
      <c r="B37" s="2676" t="s">
        <v>3282</v>
      </c>
      <c r="C37" s="2573">
        <v>104143</v>
      </c>
      <c r="D37" s="2682">
        <v>35689</v>
      </c>
      <c r="E37" s="2573">
        <v>68454</v>
      </c>
      <c r="F37" s="2682">
        <v>30679</v>
      </c>
      <c r="G37" s="2682">
        <v>37775</v>
      </c>
      <c r="H37" s="2678" t="s">
        <v>3283</v>
      </c>
      <c r="I37" s="2680"/>
      <c r="J37" s="2677"/>
      <c r="K37" s="2677"/>
      <c r="L37" s="2680"/>
      <c r="M37" s="2680"/>
      <c r="N37" s="2680"/>
      <c r="O37" s="2680"/>
    </row>
    <row r="38" spans="2:15" ht="15" customHeight="1">
      <c r="B38" s="2683" t="s">
        <v>3214</v>
      </c>
      <c r="C38" s="2682">
        <v>45908</v>
      </c>
      <c r="D38" s="2685">
        <v>14006</v>
      </c>
      <c r="E38" s="2682">
        <v>31902</v>
      </c>
      <c r="F38" s="2685">
        <v>14748</v>
      </c>
      <c r="G38" s="2685">
        <v>17154</v>
      </c>
      <c r="H38" s="2684" t="s">
        <v>3235</v>
      </c>
      <c r="I38" s="2680"/>
      <c r="J38" s="2677"/>
      <c r="K38" s="2677"/>
      <c r="L38" s="2680"/>
      <c r="M38" s="2680"/>
      <c r="N38" s="2680"/>
      <c r="O38" s="2680"/>
    </row>
    <row r="39" spans="2:15" ht="15" customHeight="1">
      <c r="B39" s="2683" t="s">
        <v>3215</v>
      </c>
      <c r="C39" s="2682">
        <v>46324</v>
      </c>
      <c r="D39" s="2685">
        <v>17279</v>
      </c>
      <c r="E39" s="2682">
        <v>29045</v>
      </c>
      <c r="F39" s="2685">
        <v>15389</v>
      </c>
      <c r="G39" s="2685">
        <v>13656</v>
      </c>
      <c r="H39" s="2684" t="s">
        <v>3236</v>
      </c>
      <c r="I39" s="2680"/>
      <c r="J39" s="2677"/>
      <c r="K39" s="2677"/>
      <c r="L39" s="2680"/>
      <c r="M39" s="2680"/>
      <c r="N39" s="2680"/>
      <c r="O39" s="2680"/>
    </row>
    <row r="40" spans="2:15" ht="15" customHeight="1">
      <c r="B40" s="2683" t="s">
        <v>3284</v>
      </c>
      <c r="C40" s="2682">
        <v>11911</v>
      </c>
      <c r="D40" s="2685">
        <v>4404</v>
      </c>
      <c r="E40" s="2682">
        <v>7507</v>
      </c>
      <c r="F40" s="2685">
        <v>542</v>
      </c>
      <c r="G40" s="2685">
        <v>6965</v>
      </c>
      <c r="H40" s="2684" t="s">
        <v>3285</v>
      </c>
      <c r="I40" s="2680"/>
      <c r="J40" s="2677"/>
      <c r="K40" s="2677"/>
      <c r="L40" s="2680"/>
      <c r="M40" s="2680"/>
      <c r="N40" s="2680"/>
      <c r="O40" s="2680"/>
    </row>
    <row r="41" spans="2:15" ht="15" customHeight="1">
      <c r="B41" s="2676" t="s">
        <v>3286</v>
      </c>
      <c r="C41" s="2682">
        <v>127</v>
      </c>
      <c r="D41" s="2685">
        <v>0</v>
      </c>
      <c r="E41" s="2685">
        <v>127</v>
      </c>
      <c r="F41" s="2685">
        <v>22</v>
      </c>
      <c r="G41" s="2685">
        <v>105</v>
      </c>
      <c r="H41" s="2678" t="s">
        <v>3287</v>
      </c>
      <c r="I41" s="2680"/>
      <c r="J41" s="2677"/>
      <c r="K41" s="2677"/>
      <c r="L41" s="2680"/>
      <c r="M41" s="2680"/>
      <c r="N41" s="2680"/>
      <c r="O41" s="2680"/>
    </row>
    <row r="42" spans="2:15" ht="15" customHeight="1">
      <c r="B42" s="2683" t="s">
        <v>3288</v>
      </c>
      <c r="C42" s="2682">
        <v>11</v>
      </c>
      <c r="D42" s="2685">
        <v>0</v>
      </c>
      <c r="E42" s="2682">
        <v>11</v>
      </c>
      <c r="F42" s="2685">
        <v>2.1389999999999998</v>
      </c>
      <c r="G42" s="2685">
        <v>9</v>
      </c>
      <c r="H42" s="2684" t="s">
        <v>3237</v>
      </c>
      <c r="I42" s="2680"/>
      <c r="J42" s="2677"/>
      <c r="K42" s="2677"/>
      <c r="L42" s="2680"/>
      <c r="M42" s="2680"/>
      <c r="N42" s="2680"/>
      <c r="O42" s="2680"/>
    </row>
    <row r="43" spans="2:15" ht="15" customHeight="1">
      <c r="B43" s="2683" t="s">
        <v>3289</v>
      </c>
      <c r="C43" s="2682">
        <v>116</v>
      </c>
      <c r="D43" s="2685">
        <v>0</v>
      </c>
      <c r="E43" s="2682">
        <v>116</v>
      </c>
      <c r="F43" s="2685">
        <v>19.957999999999998</v>
      </c>
      <c r="G43" s="2685">
        <v>96</v>
      </c>
      <c r="H43" s="2684" t="s">
        <v>3238</v>
      </c>
      <c r="I43" s="2680"/>
      <c r="J43" s="2677"/>
      <c r="K43" s="2677"/>
      <c r="L43" s="2680"/>
      <c r="M43" s="2680"/>
      <c r="N43" s="2680"/>
      <c r="O43" s="2680"/>
    </row>
    <row r="44" spans="2:15" ht="15" customHeight="1">
      <c r="B44" s="2676" t="s">
        <v>3290</v>
      </c>
      <c r="C44" s="2682">
        <v>88</v>
      </c>
      <c r="D44" s="2685">
        <v>0</v>
      </c>
      <c r="E44" s="2685">
        <v>88</v>
      </c>
      <c r="F44" s="2685">
        <v>4</v>
      </c>
      <c r="G44" s="2685">
        <v>84</v>
      </c>
      <c r="H44" s="2678" t="s">
        <v>3291</v>
      </c>
      <c r="I44" s="2680"/>
      <c r="J44" s="2677"/>
      <c r="K44" s="2677"/>
      <c r="L44" s="2680"/>
      <c r="M44" s="2680"/>
      <c r="N44" s="2680"/>
      <c r="O44" s="2680"/>
    </row>
    <row r="45" spans="2:15" ht="15" customHeight="1">
      <c r="B45" s="2683" t="s">
        <v>3292</v>
      </c>
      <c r="C45" s="2682">
        <v>18</v>
      </c>
      <c r="D45" s="2685">
        <v>0</v>
      </c>
      <c r="E45" s="2682">
        <v>18</v>
      </c>
      <c r="F45" s="2685">
        <v>0</v>
      </c>
      <c r="G45" s="2685">
        <v>18</v>
      </c>
      <c r="H45" s="2684" t="s">
        <v>3237</v>
      </c>
      <c r="I45" s="2680"/>
      <c r="J45" s="2677"/>
      <c r="K45" s="2677"/>
      <c r="L45" s="2680"/>
      <c r="M45" s="2680"/>
      <c r="N45" s="2680"/>
      <c r="O45" s="2680"/>
    </row>
    <row r="46" spans="2:15" ht="15" customHeight="1">
      <c r="B46" s="2683" t="s">
        <v>3293</v>
      </c>
      <c r="C46" s="2682">
        <v>70</v>
      </c>
      <c r="D46" s="2685">
        <v>0</v>
      </c>
      <c r="E46" s="2682">
        <v>70</v>
      </c>
      <c r="F46" s="2685">
        <v>4.0030000000000001</v>
      </c>
      <c r="G46" s="2685">
        <v>66</v>
      </c>
      <c r="H46" s="2690" t="s">
        <v>3238</v>
      </c>
      <c r="I46" s="2680"/>
      <c r="J46" s="2677"/>
      <c r="K46" s="2677"/>
      <c r="L46" s="2680"/>
      <c r="M46" s="2680"/>
      <c r="N46" s="2680"/>
      <c r="O46" s="2680"/>
    </row>
    <row r="47" spans="2:15" ht="21" customHeight="1">
      <c r="B47" s="2672"/>
      <c r="C47" s="4540" t="s">
        <v>2226</v>
      </c>
      <c r="D47" s="4540" t="s">
        <v>206</v>
      </c>
      <c r="E47" s="4542" t="s">
        <v>2898</v>
      </c>
      <c r="F47" s="4543"/>
      <c r="G47" s="4544"/>
      <c r="H47" s="2673"/>
    </row>
    <row r="48" spans="2:15" ht="21" customHeight="1">
      <c r="B48" s="2674"/>
      <c r="C48" s="4541"/>
      <c r="D48" s="4541"/>
      <c r="E48" s="217" t="s">
        <v>2226</v>
      </c>
      <c r="F48" s="217" t="s">
        <v>3278</v>
      </c>
      <c r="G48" s="217" t="s">
        <v>3279</v>
      </c>
      <c r="H48" s="2675"/>
    </row>
    <row r="49" spans="2:11" ht="12.75" customHeight="1">
      <c r="B49" s="2691"/>
      <c r="C49" s="2339"/>
      <c r="D49" s="2339"/>
      <c r="E49" s="2339"/>
      <c r="F49" s="2339"/>
      <c r="G49" s="2339"/>
      <c r="H49" s="2691"/>
    </row>
    <row r="50" spans="2:11" ht="12.75" customHeight="1">
      <c r="B50" s="4493" t="s">
        <v>2113</v>
      </c>
      <c r="C50" s="4493"/>
      <c r="D50" s="4493"/>
      <c r="E50" s="4493"/>
      <c r="F50" s="4493"/>
      <c r="G50" s="4493"/>
      <c r="H50" s="4493"/>
    </row>
    <row r="51" spans="2:11" s="2304" customFormat="1" ht="12.75" customHeight="1">
      <c r="B51" s="4493" t="s">
        <v>3240</v>
      </c>
      <c r="C51" s="4493"/>
      <c r="D51" s="4493"/>
      <c r="E51" s="4493"/>
      <c r="F51" s="4493"/>
      <c r="G51" s="4493"/>
      <c r="H51" s="4493"/>
      <c r="I51" s="2666"/>
      <c r="J51" s="2666"/>
      <c r="K51" s="2666"/>
    </row>
    <row r="52" spans="2:11" ht="12.75" customHeight="1">
      <c r="B52" s="4493" t="s">
        <v>3241</v>
      </c>
      <c r="C52" s="4493"/>
      <c r="D52" s="4493"/>
      <c r="E52" s="4493"/>
      <c r="F52" s="4493"/>
      <c r="G52" s="4493"/>
      <c r="H52" s="4493"/>
    </row>
    <row r="53" spans="2:11" ht="12.75" customHeight="1"/>
    <row r="54" spans="2:11" ht="12.75" customHeight="1">
      <c r="B54" s="4473" t="s">
        <v>2116</v>
      </c>
      <c r="C54" s="4473"/>
      <c r="D54" s="4473"/>
      <c r="E54" s="4473"/>
      <c r="F54" s="4473"/>
      <c r="G54" s="4473"/>
      <c r="H54" s="4473"/>
    </row>
    <row r="55" spans="2:11" ht="12.75" customHeight="1">
      <c r="B55" s="4474" t="s">
        <v>3294</v>
      </c>
      <c r="C55" s="4474"/>
      <c r="D55" s="4474" t="s">
        <v>3295</v>
      </c>
      <c r="E55" s="4474"/>
      <c r="F55" s="2692"/>
      <c r="G55" s="2565"/>
    </row>
    <row r="56" spans="2:11" ht="12.75" customHeight="1">
      <c r="B56" s="4474" t="s">
        <v>3296</v>
      </c>
      <c r="C56" s="4474"/>
      <c r="D56" s="2692"/>
      <c r="E56" s="2692"/>
      <c r="F56" s="2692"/>
      <c r="G56" s="2651"/>
    </row>
    <row r="57" spans="2:11" ht="12.75" customHeight="1">
      <c r="B57" s="2574"/>
      <c r="C57" s="2692"/>
      <c r="D57" s="2692"/>
      <c r="E57" s="2692"/>
      <c r="F57" s="2692"/>
      <c r="G57" s="2651"/>
    </row>
    <row r="58" spans="2:11" ht="12.75" customHeight="1">
      <c r="B58" s="2683"/>
      <c r="C58" s="2693"/>
      <c r="D58" s="2693"/>
      <c r="E58" s="2693"/>
      <c r="F58" s="2693"/>
      <c r="G58" s="2693"/>
    </row>
    <row r="59" spans="2:11">
      <c r="B59" s="2683"/>
      <c r="C59" s="2693"/>
      <c r="D59" s="2693"/>
      <c r="E59" s="2693"/>
      <c r="F59" s="2693"/>
      <c r="G59" s="2693"/>
    </row>
    <row r="60" spans="2:11">
      <c r="B60" s="2683"/>
      <c r="C60" s="2693"/>
      <c r="D60" s="2693"/>
      <c r="E60" s="2693"/>
      <c r="F60" s="2693"/>
      <c r="G60" s="2693"/>
    </row>
    <row r="61" spans="2:11">
      <c r="B61" s="2676"/>
      <c r="C61" s="2693"/>
      <c r="D61" s="2693"/>
      <c r="E61" s="2693"/>
      <c r="F61" s="2693"/>
      <c r="G61" s="2693"/>
    </row>
    <row r="62" spans="2:11">
      <c r="B62" s="2683"/>
      <c r="C62" s="2693"/>
      <c r="D62" s="2693"/>
      <c r="E62" s="2693"/>
      <c r="F62" s="2693"/>
      <c r="G62" s="2693"/>
    </row>
    <row r="63" spans="2:11">
      <c r="B63" s="2683"/>
      <c r="C63" s="2693"/>
      <c r="D63" s="2693"/>
      <c r="E63" s="2693"/>
      <c r="F63" s="2693"/>
      <c r="G63" s="2693"/>
    </row>
    <row r="64" spans="2:11">
      <c r="B64" s="2676"/>
      <c r="C64" s="2693"/>
      <c r="D64" s="2693"/>
      <c r="E64" s="2693"/>
      <c r="F64" s="2693"/>
      <c r="G64" s="2693"/>
    </row>
    <row r="65" spans="2:7">
      <c r="B65" s="2683"/>
      <c r="C65" s="2693"/>
      <c r="D65" s="2693"/>
      <c r="E65" s="2693"/>
      <c r="F65" s="2693"/>
      <c r="G65" s="2693"/>
    </row>
    <row r="66" spans="2:7">
      <c r="B66" s="2683"/>
      <c r="C66" s="2693"/>
      <c r="D66" s="2693"/>
      <c r="E66" s="2693"/>
      <c r="F66" s="2693"/>
      <c r="G66" s="2693"/>
    </row>
    <row r="67" spans="2:7">
      <c r="C67" s="2680"/>
      <c r="D67" s="2680"/>
      <c r="E67" s="2680"/>
      <c r="F67" s="2680"/>
      <c r="G67" s="2680"/>
    </row>
    <row r="68" spans="2:7">
      <c r="C68" s="2680"/>
      <c r="D68" s="2680"/>
      <c r="E68" s="2680"/>
      <c r="F68" s="2680"/>
      <c r="G68" s="2680"/>
    </row>
    <row r="69" spans="2:7">
      <c r="C69" s="2680"/>
      <c r="D69" s="2680"/>
      <c r="E69" s="2680"/>
      <c r="F69" s="2680"/>
      <c r="G69" s="2680"/>
    </row>
    <row r="70" spans="2:7">
      <c r="C70" s="2680"/>
      <c r="D70" s="2680"/>
      <c r="E70" s="2680"/>
      <c r="F70" s="2680"/>
      <c r="G70" s="2680"/>
    </row>
    <row r="71" spans="2:7">
      <c r="C71" s="2680"/>
      <c r="D71" s="2680"/>
      <c r="E71" s="2680"/>
      <c r="F71" s="2680"/>
      <c r="G71" s="2680"/>
    </row>
  </sheetData>
  <mergeCells count="15">
    <mergeCell ref="B56:C56"/>
    <mergeCell ref="B50:H50"/>
    <mergeCell ref="B51:H51"/>
    <mergeCell ref="B52:H52"/>
    <mergeCell ref="B54:H54"/>
    <mergeCell ref="B55:C55"/>
    <mergeCell ref="D55:E55"/>
    <mergeCell ref="C47:C48"/>
    <mergeCell ref="D47:D48"/>
    <mergeCell ref="E47:G47"/>
    <mergeCell ref="B1:H1"/>
    <mergeCell ref="B2:H2"/>
    <mergeCell ref="C4:C5"/>
    <mergeCell ref="D4:D5"/>
    <mergeCell ref="E4:G4"/>
  </mergeCells>
  <conditionalFormatting sqref="C7:G46">
    <cfRule type="cellIs" dxfId="36" priority="5" stopIfTrue="1" operator="between">
      <formula>0.0000000000000001</formula>
      <formula>0.4999999999</formula>
    </cfRule>
    <cfRule type="cellIs" dxfId="35" priority="6" stopIfTrue="1" operator="between">
      <formula>0.0000000000000001</formula>
      <formula>0.4999999999</formula>
    </cfRule>
    <cfRule type="cellIs" dxfId="34" priority="7" stopIfTrue="1" operator="between">
      <formula>0.000000000001</formula>
      <formula>0.5</formula>
    </cfRule>
  </conditionalFormatting>
  <conditionalFormatting sqref="C7:G46">
    <cfRule type="cellIs" dxfId="33" priority="4" stopIfTrue="1" operator="between">
      <formula>0.000000000001</formula>
      <formula>0.5</formula>
    </cfRule>
  </conditionalFormatting>
  <conditionalFormatting sqref="D66:D65536 D1:D53 D55:D56">
    <cfRule type="cellIs" dxfId="32" priority="3" stopIfTrue="1" operator="between">
      <formula>0.000000001</formula>
      <formula>0.4999999</formula>
    </cfRule>
  </conditionalFormatting>
  <conditionalFormatting sqref="C16:G18">
    <cfRule type="cellIs" dxfId="31" priority="1" stopIfTrue="1" operator="between">
      <formula>0.0000000000000001</formula>
      <formula>0.4999999999</formula>
    </cfRule>
    <cfRule type="cellIs" dxfId="30" priority="2" stopIfTrue="1" operator="between">
      <formula>0.000000000001</formula>
      <formula>0.5</formula>
    </cfRule>
  </conditionalFormatting>
  <hyperlinks>
    <hyperlink ref="D55" r:id="rId1"/>
    <hyperlink ref="B55" r:id="rId2"/>
    <hyperlink ref="B56" r:id="rId3"/>
    <hyperlink ref="J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4"/>
  <headerFooter alignWithMargins="0"/>
</worksheet>
</file>

<file path=xl/worksheets/sheet185.xml><?xml version="1.0" encoding="utf-8"?>
<worksheet xmlns="http://schemas.openxmlformats.org/spreadsheetml/2006/main" xmlns:r="http://schemas.openxmlformats.org/officeDocument/2006/relationships">
  <sheetPr>
    <pageSetUpPr fitToPage="1"/>
  </sheetPr>
  <dimension ref="B1:K35"/>
  <sheetViews>
    <sheetView showGridLines="0" workbookViewId="0">
      <selection activeCell="B2" sqref="B2:I2"/>
    </sheetView>
  </sheetViews>
  <sheetFormatPr defaultRowHeight="11.25"/>
  <cols>
    <col min="1" max="1" width="6.7109375" style="1157" customWidth="1"/>
    <col min="2" max="2" width="20.7109375" style="1157" customWidth="1"/>
    <col min="3" max="7" width="14.7109375" style="2601" customWidth="1"/>
    <col min="8" max="8" width="14.7109375" style="2709" customWidth="1"/>
    <col min="9" max="9" width="14.7109375" style="2710" customWidth="1"/>
    <col min="10" max="10" width="6.7109375" style="1157" customWidth="1"/>
    <col min="11" max="11" width="13.140625" style="1157" bestFit="1" customWidth="1"/>
    <col min="12" max="12" width="4.5703125" style="1157" bestFit="1" customWidth="1"/>
    <col min="13" max="13" width="4" style="1157" customWidth="1"/>
    <col min="14" max="14" width="8.42578125" style="1157" customWidth="1"/>
    <col min="15" max="16" width="6.42578125" style="1157" bestFit="1" customWidth="1"/>
    <col min="17" max="17" width="4.7109375" style="1157" bestFit="1" customWidth="1"/>
    <col min="18" max="18" width="6.42578125" style="1157" bestFit="1" customWidth="1"/>
    <col min="19" max="16384" width="9.140625" style="1157"/>
  </cols>
  <sheetData>
    <row r="1" spans="2:11" s="1881" customFormat="1" ht="30" customHeight="1">
      <c r="B1" s="4470" t="s">
        <v>3297</v>
      </c>
      <c r="C1" s="4470"/>
      <c r="D1" s="4470"/>
      <c r="E1" s="4470"/>
      <c r="F1" s="4470"/>
      <c r="G1" s="4470"/>
      <c r="H1" s="4470"/>
      <c r="I1" s="4470"/>
      <c r="J1" s="2691"/>
    </row>
    <row r="2" spans="2:11" s="1881" customFormat="1" ht="30" customHeight="1">
      <c r="B2" s="4470" t="s">
        <v>3298</v>
      </c>
      <c r="C2" s="4470"/>
      <c r="D2" s="4470"/>
      <c r="E2" s="4470"/>
      <c r="F2" s="4470"/>
      <c r="G2" s="4470"/>
      <c r="H2" s="4470"/>
      <c r="I2" s="4470"/>
      <c r="J2" s="2691"/>
    </row>
    <row r="3" spans="2:11" s="1881" customFormat="1" ht="12.75" customHeight="1">
      <c r="B3" s="2580"/>
      <c r="C3" s="2581"/>
      <c r="D3" s="2581"/>
      <c r="E3" s="2581"/>
      <c r="F3" s="2581"/>
      <c r="G3" s="2581"/>
      <c r="H3" s="2581"/>
      <c r="I3" s="2581"/>
      <c r="J3" s="2691"/>
      <c r="K3" s="1972" t="s">
        <v>2512</v>
      </c>
    </row>
    <row r="4" spans="2:11" ht="61.5" customHeight="1">
      <c r="B4" s="4545"/>
      <c r="C4" s="2694" t="s">
        <v>3299</v>
      </c>
      <c r="D4" s="2694" t="s">
        <v>3300</v>
      </c>
      <c r="E4" s="2694" t="s">
        <v>3301</v>
      </c>
      <c r="F4" s="2694" t="s">
        <v>3302</v>
      </c>
      <c r="G4" s="2694" t="s">
        <v>3303</v>
      </c>
      <c r="H4" s="2582" t="s">
        <v>3304</v>
      </c>
      <c r="I4" s="2695" t="s">
        <v>3305</v>
      </c>
      <c r="J4" s="43"/>
    </row>
    <row r="5" spans="2:11" ht="21" customHeight="1">
      <c r="B5" s="4546"/>
      <c r="C5" s="3650" t="s">
        <v>2268</v>
      </c>
      <c r="D5" s="3651"/>
      <c r="E5" s="3651"/>
      <c r="F5" s="3651"/>
      <c r="G5" s="3651"/>
      <c r="H5" s="4547" t="s">
        <v>2063</v>
      </c>
      <c r="I5" s="4548"/>
      <c r="J5" s="43"/>
    </row>
    <row r="6" spans="2:11" s="2534" customFormat="1" ht="21" customHeight="1">
      <c r="B6" s="1147" t="s">
        <v>2065</v>
      </c>
      <c r="C6" s="2151">
        <v>24.84</v>
      </c>
      <c r="D6" s="2151">
        <v>13.42</v>
      </c>
      <c r="E6" s="2696">
        <v>2.23</v>
      </c>
      <c r="F6" s="2696">
        <v>7.06</v>
      </c>
      <c r="G6" s="2696">
        <v>17.3</v>
      </c>
      <c r="H6" s="2697">
        <v>35.67</v>
      </c>
      <c r="I6" s="2698">
        <v>22.7</v>
      </c>
      <c r="J6" s="2699"/>
    </row>
    <row r="7" spans="2:11" s="1147" customFormat="1" ht="21" customHeight="1">
      <c r="B7" s="1152" t="s">
        <v>2066</v>
      </c>
      <c r="C7" s="2700">
        <v>24.83</v>
      </c>
      <c r="D7" s="2700">
        <v>13.33</v>
      </c>
      <c r="E7" s="2700">
        <v>2.27</v>
      </c>
      <c r="F7" s="2700">
        <v>6.85</v>
      </c>
      <c r="G7" s="2700">
        <v>17.670000000000002</v>
      </c>
      <c r="H7" s="2701">
        <v>34.78</v>
      </c>
      <c r="I7" s="2702">
        <v>22.6</v>
      </c>
      <c r="J7" s="2699"/>
    </row>
    <row r="8" spans="2:11" ht="21" customHeight="1">
      <c r="B8" s="1195" t="s">
        <v>2101</v>
      </c>
      <c r="C8" s="2151">
        <v>21.28</v>
      </c>
      <c r="D8" s="2151">
        <v>11.56</v>
      </c>
      <c r="E8" s="2151">
        <v>1.47</v>
      </c>
      <c r="F8" s="2151">
        <v>10.64</v>
      </c>
      <c r="G8" s="2151">
        <v>9.1199999999999992</v>
      </c>
      <c r="H8" s="2703">
        <v>74.44</v>
      </c>
      <c r="I8" s="2704">
        <v>23.4</v>
      </c>
    </row>
    <row r="9" spans="2:11" ht="21" customHeight="1">
      <c r="B9" s="1196" t="s">
        <v>2269</v>
      </c>
      <c r="C9" s="2705">
        <v>31.97</v>
      </c>
      <c r="D9" s="2705">
        <v>25.8</v>
      </c>
      <c r="E9" s="2705">
        <v>1.94</v>
      </c>
      <c r="F9" s="2705">
        <v>17.59</v>
      </c>
      <c r="G9" s="2705">
        <v>35.17</v>
      </c>
      <c r="H9" s="2706" t="s">
        <v>2069</v>
      </c>
      <c r="I9" s="2706" t="s">
        <v>2069</v>
      </c>
    </row>
    <row r="10" spans="2:11" ht="21" customHeight="1">
      <c r="B10" s="1196" t="s">
        <v>2270</v>
      </c>
      <c r="C10" s="2705">
        <v>11.63</v>
      </c>
      <c r="D10" s="2705">
        <v>8.85</v>
      </c>
      <c r="E10" s="2705">
        <v>0.37</v>
      </c>
      <c r="F10" s="2705">
        <v>5.71</v>
      </c>
      <c r="G10" s="2705">
        <v>8.57</v>
      </c>
      <c r="H10" s="2706" t="s">
        <v>2069</v>
      </c>
      <c r="I10" s="2706" t="s">
        <v>2069</v>
      </c>
    </row>
    <row r="11" spans="2:11" ht="21" customHeight="1">
      <c r="B11" s="1196" t="s">
        <v>2271</v>
      </c>
      <c r="C11" s="2705">
        <v>24.05</v>
      </c>
      <c r="D11" s="2705">
        <v>8.0399999999999991</v>
      </c>
      <c r="E11" s="2705">
        <v>1.78</v>
      </c>
      <c r="F11" s="2705">
        <v>9.16</v>
      </c>
      <c r="G11" s="2705">
        <v>1.83</v>
      </c>
      <c r="H11" s="2706" t="s">
        <v>2069</v>
      </c>
      <c r="I11" s="2706" t="s">
        <v>2069</v>
      </c>
    </row>
    <row r="12" spans="2:11" ht="21" customHeight="1">
      <c r="B12" s="1196" t="s">
        <v>2272</v>
      </c>
      <c r="C12" s="2705">
        <v>15.54</v>
      </c>
      <c r="D12" s="2705">
        <v>11.03</v>
      </c>
      <c r="E12" s="2705">
        <v>0.98</v>
      </c>
      <c r="F12" s="2705">
        <v>14.06</v>
      </c>
      <c r="G12" s="2705">
        <v>9.3699999999999992</v>
      </c>
      <c r="H12" s="2706" t="s">
        <v>2069</v>
      </c>
      <c r="I12" s="2706" t="s">
        <v>2069</v>
      </c>
    </row>
    <row r="13" spans="2:11" ht="21" customHeight="1">
      <c r="B13" s="1196" t="s">
        <v>2273</v>
      </c>
      <c r="C13" s="2705">
        <v>24.95</v>
      </c>
      <c r="D13" s="2705">
        <v>20.05</v>
      </c>
      <c r="E13" s="2705">
        <v>1.1399999999999999</v>
      </c>
      <c r="F13" s="2705">
        <v>11.37</v>
      </c>
      <c r="G13" s="2705">
        <v>22.73</v>
      </c>
      <c r="H13" s="2706" t="s">
        <v>2069</v>
      </c>
      <c r="I13" s="2706" t="s">
        <v>2069</v>
      </c>
    </row>
    <row r="14" spans="2:11" ht="21" customHeight="1">
      <c r="B14" s="1196" t="s">
        <v>2274</v>
      </c>
      <c r="C14" s="2705">
        <v>37.68</v>
      </c>
      <c r="D14" s="2705">
        <v>28.04</v>
      </c>
      <c r="E14" s="2705">
        <v>2.71</v>
      </c>
      <c r="F14" s="2705">
        <v>38.729999999999997</v>
      </c>
      <c r="G14" s="2705">
        <v>77.459999999999994</v>
      </c>
      <c r="H14" s="2706" t="s">
        <v>2069</v>
      </c>
      <c r="I14" s="2706" t="s">
        <v>2069</v>
      </c>
    </row>
    <row r="15" spans="2:11" ht="21" customHeight="1">
      <c r="B15" s="1196" t="s">
        <v>2275</v>
      </c>
      <c r="C15" s="2705">
        <v>20.59</v>
      </c>
      <c r="D15" s="2705">
        <v>15.98</v>
      </c>
      <c r="E15" s="2705">
        <v>1.3</v>
      </c>
      <c r="F15" s="2705">
        <v>7.67</v>
      </c>
      <c r="G15" s="2705">
        <v>15.35</v>
      </c>
      <c r="H15" s="2706" t="s">
        <v>2069</v>
      </c>
      <c r="I15" s="2706" t="s">
        <v>2069</v>
      </c>
    </row>
    <row r="16" spans="2:11" ht="21" customHeight="1">
      <c r="B16" s="1196" t="s">
        <v>2276</v>
      </c>
      <c r="C16" s="2705">
        <v>15.85</v>
      </c>
      <c r="D16" s="2705">
        <v>9.9700000000000006</v>
      </c>
      <c r="E16" s="2705">
        <v>1.42</v>
      </c>
      <c r="F16" s="2705">
        <v>9.19</v>
      </c>
      <c r="G16" s="2705">
        <v>4.59</v>
      </c>
      <c r="H16" s="2706" t="s">
        <v>2069</v>
      </c>
      <c r="I16" s="2706" t="s">
        <v>2069</v>
      </c>
    </row>
    <row r="17" spans="2:10" ht="21" customHeight="1">
      <c r="B17" s="1196" t="s">
        <v>2277</v>
      </c>
      <c r="C17" s="2705">
        <v>31.29</v>
      </c>
      <c r="D17" s="2705">
        <v>24.93</v>
      </c>
      <c r="E17" s="2705">
        <v>2.0299999999999998</v>
      </c>
      <c r="F17" s="2705">
        <v>13.51</v>
      </c>
      <c r="G17" s="2705">
        <v>67.53</v>
      </c>
      <c r="H17" s="2706" t="s">
        <v>2069</v>
      </c>
      <c r="I17" s="2706" t="s">
        <v>2069</v>
      </c>
    </row>
    <row r="18" spans="2:10" ht="21" customHeight="1">
      <c r="B18" s="1196" t="s">
        <v>2278</v>
      </c>
      <c r="C18" s="2705">
        <v>33.619999999999997</v>
      </c>
      <c r="D18" s="2705">
        <v>26.17</v>
      </c>
      <c r="E18" s="2705">
        <v>1.99</v>
      </c>
      <c r="F18" s="2705">
        <v>36.25</v>
      </c>
      <c r="G18" s="2705">
        <v>0</v>
      </c>
      <c r="H18" s="2706" t="s">
        <v>2069</v>
      </c>
      <c r="I18" s="2706" t="s">
        <v>2069</v>
      </c>
    </row>
    <row r="19" spans="2:10" ht="21" customHeight="1">
      <c r="B19" s="1197" t="s">
        <v>2279</v>
      </c>
      <c r="C19" s="2705">
        <v>33.33</v>
      </c>
      <c r="D19" s="2705">
        <v>19.59</v>
      </c>
      <c r="E19" s="2705">
        <v>2.81</v>
      </c>
      <c r="F19" s="2705">
        <v>18.71</v>
      </c>
      <c r="G19" s="2705">
        <v>0</v>
      </c>
      <c r="H19" s="2706" t="s">
        <v>2069</v>
      </c>
      <c r="I19" s="2706" t="s">
        <v>2069</v>
      </c>
    </row>
    <row r="20" spans="2:10" ht="54" customHeight="1">
      <c r="B20" s="4545"/>
      <c r="C20" s="5" t="s">
        <v>3306</v>
      </c>
      <c r="D20" s="5" t="s">
        <v>3307</v>
      </c>
      <c r="E20" s="5" t="s">
        <v>3308</v>
      </c>
      <c r="F20" s="5" t="s">
        <v>3309</v>
      </c>
      <c r="G20" s="2707" t="s">
        <v>3310</v>
      </c>
      <c r="H20" s="41" t="s">
        <v>3311</v>
      </c>
      <c r="I20" s="2708" t="s">
        <v>3312</v>
      </c>
    </row>
    <row r="21" spans="2:10" ht="21" customHeight="1">
      <c r="B21" s="4546"/>
      <c r="C21" s="3650" t="s">
        <v>2289</v>
      </c>
      <c r="D21" s="3651"/>
      <c r="E21" s="3651"/>
      <c r="F21" s="3651"/>
      <c r="G21" s="3651"/>
      <c r="H21" s="3650" t="s">
        <v>2063</v>
      </c>
      <c r="I21" s="3651"/>
    </row>
    <row r="22" spans="2:10" ht="12.75" customHeight="1">
      <c r="B22" s="1882"/>
      <c r="C22" s="26"/>
      <c r="D22" s="26"/>
      <c r="E22" s="26"/>
      <c r="F22" s="26"/>
      <c r="G22" s="26"/>
      <c r="H22" s="26"/>
      <c r="I22" s="26"/>
    </row>
    <row r="23" spans="2:10" ht="12.75" customHeight="1">
      <c r="B23" s="4475" t="s">
        <v>2113</v>
      </c>
      <c r="C23" s="3437"/>
      <c r="D23" s="3437"/>
      <c r="E23" s="3437"/>
      <c r="F23" s="3437"/>
      <c r="G23" s="3437"/>
      <c r="H23" s="3437"/>
      <c r="I23" s="3437"/>
    </row>
    <row r="24" spans="2:10" ht="12.75" customHeight="1">
      <c r="B24" s="4479" t="s">
        <v>3313</v>
      </c>
      <c r="C24" s="4479"/>
      <c r="D24" s="4479"/>
      <c r="E24" s="4479"/>
      <c r="F24" s="4479"/>
      <c r="G24" s="4479"/>
      <c r="H24" s="4479"/>
      <c r="I24" s="3517"/>
    </row>
    <row r="25" spans="2:10" ht="12.75" customHeight="1">
      <c r="B25" s="4479" t="s">
        <v>3314</v>
      </c>
      <c r="C25" s="4479"/>
      <c r="D25" s="4479"/>
      <c r="E25" s="4479"/>
      <c r="F25" s="4479"/>
      <c r="G25" s="4479"/>
      <c r="H25" s="4479"/>
      <c r="I25" s="3517"/>
    </row>
    <row r="26" spans="2:10" ht="40.5" customHeight="1">
      <c r="B26" s="4477" t="s">
        <v>3315</v>
      </c>
      <c r="C26" s="4477"/>
      <c r="D26" s="4477"/>
      <c r="E26" s="4477"/>
      <c r="F26" s="4477"/>
      <c r="G26" s="4477"/>
      <c r="H26" s="4477"/>
      <c r="I26" s="3971"/>
    </row>
    <row r="27" spans="2:10" ht="40.5" customHeight="1">
      <c r="B27" s="4477" t="s">
        <v>3316</v>
      </c>
      <c r="C27" s="4477"/>
      <c r="D27" s="4477"/>
      <c r="E27" s="4477"/>
      <c r="F27" s="4477"/>
      <c r="G27" s="4477"/>
      <c r="H27" s="4477"/>
      <c r="I27" s="3971"/>
    </row>
    <row r="28" spans="2:10" ht="12.75" customHeight="1"/>
    <row r="29" spans="2:10" ht="12.75" customHeight="1">
      <c r="B29" s="3434" t="s">
        <v>2116</v>
      </c>
      <c r="C29" s="3434"/>
      <c r="D29" s="3434"/>
      <c r="E29" s="3434"/>
      <c r="F29" s="3434"/>
      <c r="G29" s="3434"/>
      <c r="H29" s="3434"/>
      <c r="I29" s="3434"/>
      <c r="J29" s="1160"/>
    </row>
    <row r="30" spans="2:10" ht="12.75" customHeight="1">
      <c r="B30" s="4549" t="s">
        <v>3317</v>
      </c>
      <c r="C30" s="4549"/>
      <c r="D30" s="1989"/>
      <c r="E30" s="1989"/>
      <c r="F30" s="1988"/>
      <c r="G30" s="1988"/>
      <c r="H30" s="1088"/>
      <c r="I30" s="2711"/>
      <c r="J30" s="1160"/>
    </row>
    <row r="31" spans="2:10" ht="12.75" customHeight="1">
      <c r="B31" s="4549" t="s">
        <v>3318</v>
      </c>
      <c r="C31" s="4549"/>
      <c r="D31" s="1989"/>
      <c r="E31" s="1989"/>
      <c r="F31" s="1988"/>
      <c r="G31" s="1988"/>
      <c r="H31" s="1088"/>
      <c r="I31" s="2711"/>
      <c r="J31" s="1160"/>
    </row>
    <row r="32" spans="2:10" ht="12.75" customHeight="1">
      <c r="B32" s="4549" t="s">
        <v>3319</v>
      </c>
      <c r="C32" s="4549"/>
      <c r="D32" s="1989"/>
      <c r="E32" s="1989"/>
      <c r="F32" s="1988"/>
      <c r="G32" s="1988"/>
      <c r="H32" s="1160"/>
      <c r="I32" s="2712"/>
      <c r="J32" s="1160"/>
    </row>
    <row r="33" spans="2:10" ht="12.75" customHeight="1">
      <c r="B33" s="4549" t="s">
        <v>3320</v>
      </c>
      <c r="C33" s="4549"/>
      <c r="D33" s="1251"/>
      <c r="E33" s="1251"/>
      <c r="F33" s="1251"/>
      <c r="G33" s="1251"/>
      <c r="H33" s="2713"/>
      <c r="J33" s="2601"/>
    </row>
    <row r="34" spans="2:10">
      <c r="C34" s="1157"/>
      <c r="D34" s="1157"/>
      <c r="E34" s="1157"/>
      <c r="F34" s="1157"/>
      <c r="G34" s="1157"/>
      <c r="H34" s="2714"/>
      <c r="J34" s="2601"/>
    </row>
    <row r="35" spans="2:10">
      <c r="C35" s="1251"/>
      <c r="D35" s="1251"/>
      <c r="E35" s="1251"/>
      <c r="F35" s="1251"/>
      <c r="G35" s="1251"/>
      <c r="H35" s="2713"/>
      <c r="J35" s="2601"/>
    </row>
  </sheetData>
  <mergeCells count="18">
    <mergeCell ref="B30:C30"/>
    <mergeCell ref="B31:C31"/>
    <mergeCell ref="B32:C32"/>
    <mergeCell ref="B33:C33"/>
    <mergeCell ref="B23:I23"/>
    <mergeCell ref="B24:I24"/>
    <mergeCell ref="B25:I25"/>
    <mergeCell ref="B26:I26"/>
    <mergeCell ref="B27:I27"/>
    <mergeCell ref="B29:I29"/>
    <mergeCell ref="B20:B21"/>
    <mergeCell ref="C21:G21"/>
    <mergeCell ref="H21:I21"/>
    <mergeCell ref="B1:I1"/>
    <mergeCell ref="B2:I2"/>
    <mergeCell ref="B4:B5"/>
    <mergeCell ref="C5:G5"/>
    <mergeCell ref="H5:I5"/>
  </mergeCells>
  <hyperlinks>
    <hyperlink ref="B33" r:id="rId1"/>
    <hyperlink ref="B30" r:id="rId2" display="http://www.ine.pt/xurl/ind/0000388"/>
    <hyperlink ref="B32" r:id="rId3" display="http://www.ine.pt/xurl/ind/0007335"/>
    <hyperlink ref="B31" r:id="rId4" display="http://www.ine.pt/xurl/ind/0000389"/>
    <hyperlink ref="B29" r:id="rId5" display="http://www.ine.pt/xurl/ind/0000387"/>
    <hyperlink ref="K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6"/>
  <headerFooter alignWithMargins="0"/>
</worksheet>
</file>

<file path=xl/worksheets/sheet186.xml><?xml version="1.0" encoding="utf-8"?>
<worksheet xmlns="http://schemas.openxmlformats.org/spreadsheetml/2006/main" xmlns:r="http://schemas.openxmlformats.org/officeDocument/2006/relationships">
  <sheetPr>
    <pageSetUpPr fitToPage="1"/>
  </sheetPr>
  <dimension ref="A1:O47"/>
  <sheetViews>
    <sheetView showGridLines="0" workbookViewId="0">
      <selection activeCell="B2" sqref="B2:H2"/>
    </sheetView>
  </sheetViews>
  <sheetFormatPr defaultRowHeight="11.25"/>
  <cols>
    <col min="1" max="1" width="6.7109375" style="1157" customWidth="1"/>
    <col min="2" max="2" width="20.7109375" style="1157" customWidth="1"/>
    <col min="3" max="8" width="14.7109375" style="1157" customWidth="1"/>
    <col min="9" max="9" width="6.7109375" style="1157" customWidth="1"/>
    <col min="10" max="10" width="13.140625" style="1157" bestFit="1" customWidth="1"/>
    <col min="11" max="11" width="5.85546875" style="1157" customWidth="1"/>
    <col min="12" max="13" width="9.140625" style="1157"/>
    <col min="14" max="15" width="9.28515625" style="2574" bestFit="1" customWidth="1"/>
    <col min="16" max="17" width="9.28515625" style="1157" bestFit="1" customWidth="1"/>
    <col min="18" max="18" width="4.7109375" style="1157" customWidth="1"/>
    <col min="19" max="20" width="2.140625" style="1157" bestFit="1" customWidth="1"/>
    <col min="21" max="23" width="1.7109375" style="1157" bestFit="1" customWidth="1"/>
    <col min="24" max="16384" width="9.140625" style="1157"/>
  </cols>
  <sheetData>
    <row r="1" spans="1:15" s="1881" customFormat="1" ht="30" customHeight="1">
      <c r="B1" s="4550" t="s">
        <v>3321</v>
      </c>
      <c r="C1" s="4550"/>
      <c r="D1" s="4550"/>
      <c r="E1" s="4550"/>
      <c r="F1" s="4550"/>
      <c r="G1" s="4550"/>
      <c r="H1" s="4550"/>
      <c r="I1" s="2715"/>
      <c r="J1" s="2715"/>
      <c r="K1" s="2715"/>
      <c r="L1" s="2715"/>
      <c r="M1" s="2715"/>
      <c r="N1" s="2715"/>
      <c r="O1" s="2715"/>
    </row>
    <row r="2" spans="1:15" s="1881" customFormat="1" ht="30" customHeight="1">
      <c r="B2" s="4551" t="s">
        <v>3322</v>
      </c>
      <c r="C2" s="4551"/>
      <c r="D2" s="4551"/>
      <c r="E2" s="4551"/>
      <c r="F2" s="4551"/>
      <c r="G2" s="4551"/>
      <c r="H2" s="4551"/>
      <c r="I2" s="2716"/>
      <c r="J2" s="2603"/>
      <c r="K2" s="2603"/>
      <c r="L2" s="2603"/>
      <c r="M2" s="2603"/>
      <c r="N2" s="2603"/>
      <c r="O2" s="2603"/>
    </row>
    <row r="3" spans="1:15" s="1881" customFormat="1" ht="12.75" customHeight="1">
      <c r="B3" s="1054" t="s">
        <v>2396</v>
      </c>
      <c r="C3" s="1883"/>
      <c r="D3" s="1883"/>
      <c r="E3" s="1883"/>
      <c r="F3" s="1883"/>
      <c r="G3" s="1057"/>
      <c r="H3" s="1056" t="s">
        <v>2397</v>
      </c>
      <c r="I3" s="1057"/>
      <c r="J3" s="1972" t="s">
        <v>2512</v>
      </c>
      <c r="K3" s="2603"/>
      <c r="L3" s="2603"/>
      <c r="M3" s="2603"/>
      <c r="N3" s="2603"/>
      <c r="O3" s="2603"/>
    </row>
    <row r="4" spans="1:15" s="1159" customFormat="1" ht="21" customHeight="1">
      <c r="A4" s="1158"/>
      <c r="B4" s="4552"/>
      <c r="C4" s="4555" t="s">
        <v>2226</v>
      </c>
      <c r="D4" s="4301" t="s">
        <v>3323</v>
      </c>
      <c r="E4" s="4337"/>
      <c r="F4" s="4337"/>
      <c r="G4" s="4557"/>
      <c r="H4" s="4558" t="s">
        <v>3324</v>
      </c>
      <c r="I4" s="2619"/>
      <c r="N4" s="2717"/>
      <c r="O4" s="2717"/>
    </row>
    <row r="5" spans="1:15" s="1159" customFormat="1" ht="21" customHeight="1">
      <c r="A5" s="1158"/>
      <c r="B5" s="4553"/>
      <c r="C5" s="4556"/>
      <c r="D5" s="4555" t="s">
        <v>2226</v>
      </c>
      <c r="E5" s="4555" t="s">
        <v>3325</v>
      </c>
      <c r="F5" s="4560" t="s">
        <v>3326</v>
      </c>
      <c r="G5" s="4561"/>
      <c r="H5" s="4559"/>
      <c r="I5" s="2619"/>
      <c r="N5" s="2717"/>
      <c r="O5" s="2717"/>
    </row>
    <row r="6" spans="1:15" s="1159" customFormat="1" ht="21" customHeight="1">
      <c r="A6" s="1158"/>
      <c r="B6" s="4554"/>
      <c r="C6" s="4497"/>
      <c r="D6" s="4497"/>
      <c r="E6" s="4497"/>
      <c r="F6" s="2718" t="s">
        <v>3327</v>
      </c>
      <c r="G6" s="2718" t="s">
        <v>3328</v>
      </c>
      <c r="H6" s="4503"/>
      <c r="I6" s="2619"/>
      <c r="N6" s="2717"/>
      <c r="O6" s="2717"/>
    </row>
    <row r="7" spans="1:15" s="1147" customFormat="1" ht="21" customHeight="1">
      <c r="B7" s="2565" t="s">
        <v>2065</v>
      </c>
      <c r="C7" s="2719">
        <v>2604479</v>
      </c>
      <c r="D7" s="2719">
        <v>1822538</v>
      </c>
      <c r="E7" s="2719">
        <v>23391</v>
      </c>
      <c r="F7" s="2719">
        <v>1406846</v>
      </c>
      <c r="G7" s="2719">
        <v>392301</v>
      </c>
      <c r="H7" s="2719">
        <v>781941</v>
      </c>
      <c r="I7" s="2720"/>
      <c r="J7" s="2721"/>
      <c r="K7" s="2721"/>
      <c r="N7" s="2565"/>
      <c r="O7" s="2565"/>
    </row>
    <row r="8" spans="1:15" s="1147" customFormat="1" ht="21" customHeight="1">
      <c r="B8" s="2568" t="s">
        <v>2066</v>
      </c>
      <c r="C8" s="2722">
        <v>2477229</v>
      </c>
      <c r="D8" s="2722">
        <v>1723465</v>
      </c>
      <c r="E8" s="2722">
        <v>22664</v>
      </c>
      <c r="F8" s="2722">
        <v>1329862</v>
      </c>
      <c r="G8" s="2722">
        <v>370939</v>
      </c>
      <c r="H8" s="2722">
        <v>753764</v>
      </c>
      <c r="I8" s="2720"/>
      <c r="J8" s="2721"/>
      <c r="K8" s="2721"/>
      <c r="N8" s="2565"/>
      <c r="O8" s="2565"/>
    </row>
    <row r="9" spans="1:15" ht="21" customHeight="1">
      <c r="B9" s="1195" t="s">
        <v>2101</v>
      </c>
      <c r="C9" s="2723">
        <v>55977</v>
      </c>
      <c r="D9" s="2724">
        <v>41250</v>
      </c>
      <c r="E9" s="2723">
        <v>387</v>
      </c>
      <c r="F9" s="2723">
        <v>30411</v>
      </c>
      <c r="G9" s="2723">
        <v>10452</v>
      </c>
      <c r="H9" s="2723">
        <v>14727</v>
      </c>
      <c r="I9" s="2622"/>
      <c r="J9" s="2721"/>
      <c r="K9" s="2721"/>
    </row>
    <row r="10" spans="1:15" ht="21" customHeight="1">
      <c r="B10" s="1196" t="s">
        <v>2269</v>
      </c>
      <c r="C10" s="2725">
        <v>3636</v>
      </c>
      <c r="D10" s="2725">
        <v>3398</v>
      </c>
      <c r="E10" s="2725">
        <v>22</v>
      </c>
      <c r="F10" s="2725">
        <v>2934</v>
      </c>
      <c r="G10" s="2725">
        <v>442</v>
      </c>
      <c r="H10" s="2726">
        <v>238</v>
      </c>
      <c r="I10" s="2622"/>
      <c r="J10" s="2721"/>
      <c r="K10" s="2721"/>
    </row>
    <row r="11" spans="1:15" ht="21" customHeight="1">
      <c r="B11" s="1196" t="s">
        <v>2270</v>
      </c>
      <c r="C11" s="2725">
        <v>4074</v>
      </c>
      <c r="D11" s="2725">
        <v>3676</v>
      </c>
      <c r="E11" s="2725">
        <v>13</v>
      </c>
      <c r="F11" s="2725">
        <v>3098</v>
      </c>
      <c r="G11" s="2725">
        <v>565</v>
      </c>
      <c r="H11" s="2726">
        <v>398</v>
      </c>
      <c r="I11" s="2622"/>
      <c r="J11" s="2721"/>
      <c r="K11" s="2721"/>
    </row>
    <row r="12" spans="1:15" ht="21" customHeight="1">
      <c r="B12" s="1196" t="s">
        <v>2271</v>
      </c>
      <c r="C12" s="2725">
        <v>26248</v>
      </c>
      <c r="D12" s="2725">
        <v>14787</v>
      </c>
      <c r="E12" s="2725">
        <v>194</v>
      </c>
      <c r="F12" s="2725">
        <v>8778</v>
      </c>
      <c r="G12" s="2725">
        <v>5815</v>
      </c>
      <c r="H12" s="2726">
        <v>11461</v>
      </c>
      <c r="I12" s="2622"/>
      <c r="J12" s="2721"/>
      <c r="K12" s="2721"/>
    </row>
    <row r="13" spans="1:15" ht="21" customHeight="1">
      <c r="B13" s="1196" t="s">
        <v>2272</v>
      </c>
      <c r="C13" s="2725">
        <v>3316</v>
      </c>
      <c r="D13" s="2725">
        <v>2918</v>
      </c>
      <c r="E13" s="2725">
        <v>21</v>
      </c>
      <c r="F13" s="2725">
        <v>2353</v>
      </c>
      <c r="G13" s="2725">
        <v>544</v>
      </c>
      <c r="H13" s="2726">
        <v>398</v>
      </c>
      <c r="I13" s="2622"/>
      <c r="J13" s="2721"/>
      <c r="K13" s="2721"/>
    </row>
    <row r="14" spans="1:15" ht="21" customHeight="1">
      <c r="B14" s="1196" t="s">
        <v>2273</v>
      </c>
      <c r="C14" s="2725">
        <v>2195</v>
      </c>
      <c r="D14" s="2725">
        <v>2049</v>
      </c>
      <c r="E14" s="2725">
        <v>10</v>
      </c>
      <c r="F14" s="2725">
        <v>1764</v>
      </c>
      <c r="G14" s="2725">
        <v>275</v>
      </c>
      <c r="H14" s="2726">
        <v>146</v>
      </c>
      <c r="I14" s="2622"/>
      <c r="J14" s="2721"/>
      <c r="K14" s="2721"/>
    </row>
    <row r="15" spans="1:15" ht="21" customHeight="1">
      <c r="B15" s="1196" t="s">
        <v>2274</v>
      </c>
      <c r="C15" s="2725">
        <v>973</v>
      </c>
      <c r="D15" s="2725">
        <v>881</v>
      </c>
      <c r="E15" s="2725">
        <v>7</v>
      </c>
      <c r="F15" s="2725">
        <v>724</v>
      </c>
      <c r="G15" s="2725">
        <v>150</v>
      </c>
      <c r="H15" s="2726">
        <v>92</v>
      </c>
      <c r="I15" s="2622"/>
      <c r="J15" s="2721"/>
      <c r="K15" s="2721"/>
    </row>
    <row r="16" spans="1:15" ht="21" customHeight="1">
      <c r="B16" s="1196" t="s">
        <v>2275</v>
      </c>
      <c r="C16" s="2725">
        <v>2683</v>
      </c>
      <c r="D16" s="2725">
        <v>2451</v>
      </c>
      <c r="E16" s="2725">
        <v>17</v>
      </c>
      <c r="F16" s="2725">
        <v>2083</v>
      </c>
      <c r="G16" s="2725">
        <v>351</v>
      </c>
      <c r="H16" s="2726">
        <v>232</v>
      </c>
      <c r="I16" s="2622"/>
      <c r="J16" s="2721"/>
      <c r="K16" s="2721"/>
    </row>
    <row r="17" spans="2:11" ht="21" customHeight="1">
      <c r="B17" s="1196" t="s">
        <v>2276</v>
      </c>
      <c r="C17" s="2725">
        <v>6898</v>
      </c>
      <c r="D17" s="2725">
        <v>5798</v>
      </c>
      <c r="E17" s="2725">
        <v>62</v>
      </c>
      <c r="F17" s="2725">
        <v>4340</v>
      </c>
      <c r="G17" s="2725">
        <v>1396</v>
      </c>
      <c r="H17" s="2726">
        <v>1100</v>
      </c>
      <c r="I17" s="2622"/>
      <c r="J17" s="2721"/>
      <c r="K17" s="2721"/>
    </row>
    <row r="18" spans="2:11" ht="21" customHeight="1">
      <c r="B18" s="1196" t="s">
        <v>2277</v>
      </c>
      <c r="C18" s="2725">
        <v>2317</v>
      </c>
      <c r="D18" s="2725">
        <v>2157</v>
      </c>
      <c r="E18" s="2725">
        <v>15</v>
      </c>
      <c r="F18" s="2725">
        <v>1846</v>
      </c>
      <c r="G18" s="2725">
        <v>296</v>
      </c>
      <c r="H18" s="2726">
        <v>160</v>
      </c>
      <c r="I18" s="2622"/>
      <c r="J18" s="2721"/>
      <c r="K18" s="2721"/>
    </row>
    <row r="19" spans="2:11" ht="21" customHeight="1">
      <c r="B19" s="1196" t="s">
        <v>2278</v>
      </c>
      <c r="C19" s="2725">
        <v>1855</v>
      </c>
      <c r="D19" s="2725">
        <v>1693</v>
      </c>
      <c r="E19" s="2725">
        <v>11</v>
      </c>
      <c r="F19" s="2725">
        <v>1444</v>
      </c>
      <c r="G19" s="2725">
        <v>238</v>
      </c>
      <c r="H19" s="2726">
        <v>162</v>
      </c>
      <c r="I19" s="2622"/>
      <c r="J19" s="2721"/>
      <c r="K19" s="2721"/>
    </row>
    <row r="20" spans="2:11" ht="21" customHeight="1">
      <c r="B20" s="1197" t="s">
        <v>2279</v>
      </c>
      <c r="C20" s="2725">
        <v>1782</v>
      </c>
      <c r="D20" s="2725">
        <v>1442</v>
      </c>
      <c r="E20" s="2725">
        <v>15</v>
      </c>
      <c r="F20" s="2725">
        <v>1047</v>
      </c>
      <c r="G20" s="2725">
        <v>380</v>
      </c>
      <c r="H20" s="2726">
        <v>340</v>
      </c>
      <c r="I20" s="2622"/>
      <c r="J20" s="2721"/>
      <c r="K20" s="2721"/>
    </row>
    <row r="21" spans="2:11" ht="21" customHeight="1">
      <c r="B21" s="4552"/>
      <c r="C21" s="4562" t="s">
        <v>2226</v>
      </c>
      <c r="D21" s="4301" t="s">
        <v>3329</v>
      </c>
      <c r="E21" s="4337"/>
      <c r="F21" s="4337"/>
      <c r="G21" s="4557"/>
      <c r="H21" s="4374" t="s">
        <v>3330</v>
      </c>
      <c r="I21" s="2727"/>
    </row>
    <row r="22" spans="2:11" ht="21" customHeight="1">
      <c r="B22" s="4553"/>
      <c r="C22" s="4563"/>
      <c r="D22" s="4562" t="s">
        <v>2226</v>
      </c>
      <c r="E22" s="4335" t="s">
        <v>1324</v>
      </c>
      <c r="F22" s="4566" t="s">
        <v>3331</v>
      </c>
      <c r="G22" s="4496"/>
      <c r="H22" s="4565"/>
      <c r="I22" s="2727"/>
    </row>
    <row r="23" spans="2:11" ht="21" customHeight="1">
      <c r="B23" s="4554"/>
      <c r="C23" s="4564"/>
      <c r="D23" s="4564"/>
      <c r="E23" s="4336"/>
      <c r="F23" s="2092" t="s">
        <v>3332</v>
      </c>
      <c r="G23" s="2092" t="s">
        <v>3333</v>
      </c>
      <c r="H23" s="4375"/>
      <c r="I23" s="2727"/>
    </row>
    <row r="24" spans="2:11" ht="12.75" customHeight="1">
      <c r="B24" s="2728"/>
      <c r="C24" s="2315"/>
      <c r="D24" s="2315"/>
      <c r="E24" s="2220"/>
      <c r="F24" s="2103"/>
      <c r="G24" s="2103"/>
      <c r="H24" s="2315"/>
      <c r="I24" s="2727"/>
    </row>
    <row r="25" spans="2:11" ht="12.75" customHeight="1">
      <c r="B25" s="4567" t="s">
        <v>2113</v>
      </c>
      <c r="C25" s="3437"/>
      <c r="D25" s="3437"/>
      <c r="E25" s="3437"/>
      <c r="F25" s="3437"/>
      <c r="G25" s="3437"/>
      <c r="H25" s="3437"/>
      <c r="I25" s="2727"/>
    </row>
    <row r="26" spans="2:11" ht="12.75" customHeight="1">
      <c r="B26" s="4479" t="s">
        <v>3334</v>
      </c>
      <c r="C26" s="4479"/>
      <c r="D26" s="4479"/>
      <c r="E26" s="4479"/>
      <c r="F26" s="4479"/>
      <c r="G26" s="4479"/>
      <c r="H26" s="4479"/>
      <c r="I26" s="2727"/>
    </row>
    <row r="27" spans="2:11" ht="12.75" customHeight="1">
      <c r="B27" s="4479" t="s">
        <v>3335</v>
      </c>
      <c r="C27" s="4479"/>
      <c r="D27" s="4479"/>
      <c r="E27" s="4479"/>
      <c r="F27" s="4479"/>
      <c r="G27" s="4479"/>
      <c r="H27" s="4479"/>
      <c r="I27" s="2727"/>
    </row>
    <row r="28" spans="2:11" ht="12.75" customHeight="1">
      <c r="B28" s="4479" t="s">
        <v>3336</v>
      </c>
      <c r="C28" s="4479"/>
      <c r="D28" s="4479"/>
      <c r="E28" s="4479"/>
      <c r="F28" s="4479"/>
      <c r="G28" s="4479"/>
      <c r="H28" s="4479"/>
      <c r="I28" s="2729"/>
    </row>
    <row r="29" spans="2:11" ht="12.75" customHeight="1">
      <c r="B29" s="4493" t="s">
        <v>3337</v>
      </c>
      <c r="C29" s="4493"/>
      <c r="D29" s="4493"/>
      <c r="E29" s="4493"/>
      <c r="F29" s="4493"/>
      <c r="G29" s="4493"/>
      <c r="H29" s="4493"/>
      <c r="I29" s="2727"/>
    </row>
    <row r="30" spans="2:11" ht="12.75" customHeight="1">
      <c r="I30" s="2727"/>
    </row>
    <row r="31" spans="2:11" ht="12.75" customHeight="1">
      <c r="B31" s="3434" t="s">
        <v>2116</v>
      </c>
      <c r="C31" s="3434"/>
      <c r="D31" s="3434"/>
      <c r="E31" s="3434"/>
      <c r="F31" s="3434"/>
      <c r="G31" s="3434"/>
      <c r="H31" s="3434"/>
      <c r="I31" s="2727"/>
    </row>
    <row r="32" spans="2:11" ht="12.75" customHeight="1">
      <c r="B32" s="4549" t="s">
        <v>3338</v>
      </c>
      <c r="C32" s="4549"/>
      <c r="D32" s="1205"/>
      <c r="E32" s="1205"/>
      <c r="F32" s="1205"/>
      <c r="G32" s="1205"/>
      <c r="H32" s="1205"/>
    </row>
    <row r="33" spans="3:8">
      <c r="C33" s="1205"/>
      <c r="D33" s="1205"/>
      <c r="E33" s="1205"/>
      <c r="F33" s="1205"/>
      <c r="G33" s="1205"/>
      <c r="H33" s="1205"/>
    </row>
    <row r="34" spans="3:8">
      <c r="C34" s="1206"/>
      <c r="D34" s="1206"/>
      <c r="E34" s="1206"/>
      <c r="F34" s="1206"/>
      <c r="G34" s="1206"/>
      <c r="H34" s="1206"/>
    </row>
    <row r="37" spans="3:8">
      <c r="C37" s="1251"/>
      <c r="D37" s="1251"/>
      <c r="E37" s="1251"/>
      <c r="F37" s="1251"/>
      <c r="G37" s="1251"/>
      <c r="H37" s="1251"/>
    </row>
    <row r="38" spans="3:8">
      <c r="C38" s="1251"/>
      <c r="D38" s="1251"/>
      <c r="E38" s="1251"/>
      <c r="F38" s="1251"/>
      <c r="G38" s="1251"/>
      <c r="H38" s="1251"/>
    </row>
    <row r="39" spans="3:8">
      <c r="C39" s="1205"/>
      <c r="D39" s="1205"/>
      <c r="E39" s="1205"/>
      <c r="F39" s="1205"/>
      <c r="G39" s="1205"/>
      <c r="H39" s="1205"/>
    </row>
    <row r="40" spans="3:8">
      <c r="C40" s="1205"/>
      <c r="D40" s="1205"/>
      <c r="E40" s="1205"/>
      <c r="F40" s="1205"/>
      <c r="G40" s="1205"/>
      <c r="H40" s="1205"/>
    </row>
    <row r="41" spans="3:8">
      <c r="C41" s="1206"/>
      <c r="D41" s="1206"/>
      <c r="E41" s="1206"/>
      <c r="F41" s="1206"/>
      <c r="G41" s="1206"/>
      <c r="H41" s="1206"/>
    </row>
    <row r="44" spans="3:8">
      <c r="C44" s="1251"/>
      <c r="D44" s="1251"/>
      <c r="E44" s="1251"/>
      <c r="F44" s="1251"/>
      <c r="G44" s="1251"/>
      <c r="H44" s="1251"/>
    </row>
    <row r="45" spans="3:8">
      <c r="C45" s="1251"/>
      <c r="D45" s="1251"/>
      <c r="E45" s="1251"/>
      <c r="F45" s="1251"/>
      <c r="G45" s="1251"/>
      <c r="H45" s="1251"/>
    </row>
    <row r="47" spans="3:8">
      <c r="C47" s="1251"/>
      <c r="D47" s="1251"/>
      <c r="E47" s="1251"/>
      <c r="F47" s="1251"/>
      <c r="G47" s="1251"/>
      <c r="H47" s="1251"/>
    </row>
  </sheetData>
  <mergeCells count="23">
    <mergeCell ref="B32:C32"/>
    <mergeCell ref="B25:H25"/>
    <mergeCell ref="B26:H26"/>
    <mergeCell ref="B27:H27"/>
    <mergeCell ref="B28:H28"/>
    <mergeCell ref="B29:H29"/>
    <mergeCell ref="B31:H31"/>
    <mergeCell ref="B21:B23"/>
    <mergeCell ref="C21:C23"/>
    <mergeCell ref="D21:G21"/>
    <mergeCell ref="H21:H23"/>
    <mergeCell ref="D22:D23"/>
    <mergeCell ref="E22:E23"/>
    <mergeCell ref="F22:G22"/>
    <mergeCell ref="B1:H1"/>
    <mergeCell ref="B2:H2"/>
    <mergeCell ref="B4:B6"/>
    <mergeCell ref="C4:C6"/>
    <mergeCell ref="D4:G4"/>
    <mergeCell ref="H4:H6"/>
    <mergeCell ref="D5:D6"/>
    <mergeCell ref="E5:E6"/>
    <mergeCell ref="F5:G5"/>
  </mergeCells>
  <hyperlinks>
    <hyperlink ref="B32" r:id="rId1"/>
    <hyperlink ref="B31" r:id="rId2" display="http://www.ine.pt/xurl/ind/0000382"/>
    <hyperlink ref="J3" location="Indice!A1" display="Indice!A1"/>
  </hyperlinks>
  <printOptions horizontalCentered="1"/>
  <pageMargins left="0.45275590551181105" right="0.45275590551181105" top="0.6692913385826772" bottom="0.6692913385826772" header="0" footer="0"/>
  <pageSetup paperSize="9" scale="86" orientation="portrait" horizontalDpi="4294967294" verticalDpi="0" r:id="rId3"/>
  <headerFooter alignWithMargins="0"/>
</worksheet>
</file>

<file path=xl/worksheets/sheet187.xml><?xml version="1.0" encoding="utf-8"?>
<worksheet xmlns="http://schemas.openxmlformats.org/spreadsheetml/2006/main" xmlns:r="http://schemas.openxmlformats.org/officeDocument/2006/relationships">
  <sheetPr>
    <pageSetUpPr fitToPage="1"/>
  </sheetPr>
  <dimension ref="B1:I37"/>
  <sheetViews>
    <sheetView showGridLines="0" workbookViewId="0">
      <selection activeCell="B2" sqref="B2:F2"/>
    </sheetView>
  </sheetViews>
  <sheetFormatPr defaultRowHeight="11.25"/>
  <cols>
    <col min="1" max="1" width="6.7109375" style="2574" customWidth="1"/>
    <col min="2" max="6" width="20.7109375" style="2574" customWidth="1"/>
    <col min="7" max="7" width="6.7109375" style="2574" customWidth="1"/>
    <col min="8" max="8" width="13.140625" style="2574" bestFit="1" customWidth="1"/>
    <col min="9" max="14" width="8.140625" style="2574" customWidth="1"/>
    <col min="15" max="16384" width="9.140625" style="2574"/>
  </cols>
  <sheetData>
    <row r="1" spans="2:9" s="2603" customFormat="1" ht="30" customHeight="1">
      <c r="B1" s="4550" t="s">
        <v>3339</v>
      </c>
      <c r="C1" s="4550"/>
      <c r="D1" s="4550"/>
      <c r="E1" s="4550"/>
      <c r="F1" s="4550"/>
      <c r="G1" s="2730"/>
      <c r="H1" s="2602"/>
    </row>
    <row r="2" spans="2:9" s="2603" customFormat="1" ht="30" customHeight="1">
      <c r="B2" s="4550" t="s">
        <v>3340</v>
      </c>
      <c r="C2" s="4550"/>
      <c r="D2" s="4550"/>
      <c r="E2" s="4550"/>
      <c r="F2" s="4550"/>
      <c r="G2" s="2730"/>
      <c r="H2" s="2602"/>
    </row>
    <row r="3" spans="2:9" s="2603" customFormat="1" ht="12.75" customHeight="1">
      <c r="B3" s="2731" t="s">
        <v>2396</v>
      </c>
      <c r="C3" s="2732"/>
      <c r="D3" s="2732"/>
      <c r="E3" s="2732"/>
      <c r="F3" s="2733" t="s">
        <v>2397</v>
      </c>
      <c r="G3" s="2734"/>
      <c r="H3" s="1972" t="s">
        <v>2512</v>
      </c>
      <c r="I3" s="2607"/>
    </row>
    <row r="4" spans="2:9" ht="21" customHeight="1">
      <c r="B4" s="4568"/>
      <c r="C4" s="4542" t="s">
        <v>3341</v>
      </c>
      <c r="D4" s="4543"/>
      <c r="E4" s="4544"/>
      <c r="F4" s="4372" t="s">
        <v>3342</v>
      </c>
      <c r="G4" s="2339"/>
    </row>
    <row r="5" spans="2:9" ht="21" customHeight="1">
      <c r="B5" s="4569"/>
      <c r="C5" s="217" t="s">
        <v>2226</v>
      </c>
      <c r="D5" s="217" t="s">
        <v>3343</v>
      </c>
      <c r="E5" s="217" t="s">
        <v>3344</v>
      </c>
      <c r="F5" s="4373"/>
      <c r="G5" s="2339"/>
    </row>
    <row r="6" spans="2:9" s="2565" customFormat="1" ht="21" customHeight="1">
      <c r="B6" s="2565" t="s">
        <v>2065</v>
      </c>
      <c r="C6" s="2735">
        <v>748</v>
      </c>
      <c r="D6" s="2735">
        <v>740</v>
      </c>
      <c r="E6" s="2735">
        <v>8</v>
      </c>
      <c r="F6" s="2735">
        <v>1814</v>
      </c>
      <c r="G6" s="2736"/>
    </row>
    <row r="7" spans="2:9" s="2565" customFormat="1" ht="21" customHeight="1">
      <c r="B7" s="2568" t="s">
        <v>2066</v>
      </c>
      <c r="C7" s="2737">
        <v>690</v>
      </c>
      <c r="D7" s="2737">
        <v>683</v>
      </c>
      <c r="E7" s="2737">
        <v>7</v>
      </c>
      <c r="F7" s="2737">
        <v>1763</v>
      </c>
      <c r="G7" s="2736"/>
    </row>
    <row r="8" spans="2:9" s="2565" customFormat="1" ht="21" customHeight="1">
      <c r="B8" s="2569" t="s">
        <v>2101</v>
      </c>
      <c r="C8" s="2738">
        <v>28</v>
      </c>
      <c r="D8" s="2738">
        <v>28</v>
      </c>
      <c r="E8" s="2738">
        <v>0</v>
      </c>
      <c r="F8" s="2738">
        <v>24</v>
      </c>
      <c r="G8" s="2736"/>
    </row>
    <row r="9" spans="2:9" s="2568" customFormat="1" ht="21" customHeight="1">
      <c r="B9" s="2570" t="s">
        <v>2269</v>
      </c>
      <c r="C9" s="2739">
        <v>2</v>
      </c>
      <c r="D9" s="2740">
        <v>2</v>
      </c>
      <c r="E9" s="2740">
        <v>0</v>
      </c>
      <c r="F9" s="2741">
        <v>4</v>
      </c>
      <c r="G9" s="2736"/>
    </row>
    <row r="10" spans="2:9" s="2568" customFormat="1" ht="21" customHeight="1">
      <c r="B10" s="2570" t="s">
        <v>2270</v>
      </c>
      <c r="C10" s="2739">
        <v>2</v>
      </c>
      <c r="D10" s="2740">
        <v>2</v>
      </c>
      <c r="E10" s="2740">
        <v>0</v>
      </c>
      <c r="F10" s="2741">
        <v>3</v>
      </c>
      <c r="G10" s="2736"/>
    </row>
    <row r="11" spans="2:9" s="2568" customFormat="1" ht="21" customHeight="1">
      <c r="B11" s="2570" t="s">
        <v>2271</v>
      </c>
      <c r="C11" s="2739">
        <v>10</v>
      </c>
      <c r="D11" s="2740">
        <v>10</v>
      </c>
      <c r="E11" s="2740">
        <v>0</v>
      </c>
      <c r="F11" s="2741">
        <v>2</v>
      </c>
      <c r="G11" s="2736"/>
    </row>
    <row r="12" spans="2:9" s="2568" customFormat="1" ht="21" customHeight="1">
      <c r="B12" s="2570" t="s">
        <v>2272</v>
      </c>
      <c r="C12" s="2739">
        <v>3</v>
      </c>
      <c r="D12" s="2740">
        <v>3</v>
      </c>
      <c r="E12" s="2740">
        <v>0</v>
      </c>
      <c r="F12" s="2741">
        <v>2</v>
      </c>
      <c r="G12" s="2736"/>
    </row>
    <row r="13" spans="2:9" s="2568" customFormat="1" ht="21" customHeight="1">
      <c r="B13" s="2570" t="s">
        <v>2273</v>
      </c>
      <c r="C13" s="2739">
        <v>1</v>
      </c>
      <c r="D13" s="2740">
        <v>1</v>
      </c>
      <c r="E13" s="2740">
        <v>0</v>
      </c>
      <c r="F13" s="2741">
        <v>2</v>
      </c>
      <c r="G13" s="2736"/>
    </row>
    <row r="14" spans="2:9" s="2568" customFormat="1" ht="21" customHeight="1">
      <c r="B14" s="2570" t="s">
        <v>2274</v>
      </c>
      <c r="C14" s="2739">
        <v>1</v>
      </c>
      <c r="D14" s="2740">
        <v>1</v>
      </c>
      <c r="E14" s="2740">
        <v>0</v>
      </c>
      <c r="F14" s="2741">
        <v>2</v>
      </c>
      <c r="G14" s="2736"/>
    </row>
    <row r="15" spans="2:9" s="2568" customFormat="1" ht="21" customHeight="1">
      <c r="B15" s="2570" t="s">
        <v>2275</v>
      </c>
      <c r="C15" s="2739">
        <v>1</v>
      </c>
      <c r="D15" s="2740">
        <v>1</v>
      </c>
      <c r="E15" s="2740">
        <v>0</v>
      </c>
      <c r="F15" s="2741">
        <v>2</v>
      </c>
      <c r="G15" s="2736"/>
    </row>
    <row r="16" spans="2:9" s="2568" customFormat="1" ht="21" customHeight="1">
      <c r="B16" s="2570" t="s">
        <v>2276</v>
      </c>
      <c r="C16" s="2739">
        <v>4</v>
      </c>
      <c r="D16" s="2740">
        <v>4</v>
      </c>
      <c r="E16" s="2740">
        <v>0</v>
      </c>
      <c r="F16" s="2741">
        <v>2</v>
      </c>
      <c r="G16" s="2736"/>
    </row>
    <row r="17" spans="2:7" s="2568" customFormat="1" ht="21" customHeight="1">
      <c r="B17" s="2570" t="s">
        <v>2277</v>
      </c>
      <c r="C17" s="2739">
        <v>1</v>
      </c>
      <c r="D17" s="2740">
        <v>1</v>
      </c>
      <c r="E17" s="2740">
        <v>0</v>
      </c>
      <c r="F17" s="2741">
        <v>5</v>
      </c>
      <c r="G17" s="2736"/>
    </row>
    <row r="18" spans="2:7" s="2568" customFormat="1" ht="21" customHeight="1">
      <c r="B18" s="2570" t="s">
        <v>2278</v>
      </c>
      <c r="C18" s="2739">
        <v>2</v>
      </c>
      <c r="D18" s="2740">
        <v>2</v>
      </c>
      <c r="E18" s="2740">
        <v>0</v>
      </c>
      <c r="F18" s="2741">
        <v>0</v>
      </c>
      <c r="G18" s="2736"/>
    </row>
    <row r="19" spans="2:7" s="2568" customFormat="1" ht="21" customHeight="1">
      <c r="B19" s="2570" t="s">
        <v>2279</v>
      </c>
      <c r="C19" s="2739">
        <v>1</v>
      </c>
      <c r="D19" s="2740">
        <v>1</v>
      </c>
      <c r="E19" s="2740">
        <v>0</v>
      </c>
      <c r="F19" s="2741">
        <v>0</v>
      </c>
      <c r="G19" s="2736"/>
    </row>
    <row r="20" spans="2:7" ht="21" customHeight="1">
      <c r="B20" s="4568"/>
      <c r="C20" s="4570" t="s">
        <v>3345</v>
      </c>
      <c r="D20" s="4571"/>
      <c r="E20" s="4572"/>
      <c r="F20" s="4372" t="s">
        <v>3346</v>
      </c>
      <c r="G20" s="2736"/>
    </row>
    <row r="21" spans="2:7" ht="21" customHeight="1">
      <c r="B21" s="4569"/>
      <c r="C21" s="2742" t="s">
        <v>2226</v>
      </c>
      <c r="D21" s="56" t="s">
        <v>3347</v>
      </c>
      <c r="E21" s="56" t="s">
        <v>3348</v>
      </c>
      <c r="F21" s="4373"/>
      <c r="G21" s="2736"/>
    </row>
    <row r="22" spans="2:7" ht="12.75" customHeight="1">
      <c r="B22" s="2743"/>
      <c r="C22" s="2744"/>
      <c r="D22" s="329"/>
      <c r="E22" s="329"/>
      <c r="F22" s="2339"/>
      <c r="G22" s="2736"/>
    </row>
    <row r="23" spans="2:7" ht="12.75" customHeight="1">
      <c r="B23" s="4573" t="s">
        <v>2113</v>
      </c>
      <c r="C23" s="3437"/>
      <c r="D23" s="3437"/>
      <c r="E23" s="3437"/>
      <c r="F23" s="3437"/>
      <c r="G23" s="2736"/>
    </row>
    <row r="24" spans="2:7" ht="12.75" customHeight="1">
      <c r="B24" s="4479" t="s">
        <v>3349</v>
      </c>
      <c r="C24" s="4479"/>
      <c r="D24" s="4479"/>
      <c r="E24" s="4479"/>
      <c r="F24" s="4479"/>
      <c r="G24" s="2745"/>
    </row>
    <row r="25" spans="2:7" ht="12.75" customHeight="1">
      <c r="B25" s="4479" t="s">
        <v>3350</v>
      </c>
      <c r="C25" s="4574"/>
      <c r="D25" s="4574"/>
      <c r="E25" s="4574"/>
      <c r="F25" s="4574"/>
      <c r="G25" s="2745"/>
    </row>
    <row r="26" spans="2:7" ht="12.75" customHeight="1">
      <c r="B26" s="4493" t="s">
        <v>3351</v>
      </c>
      <c r="C26" s="4534"/>
      <c r="D26" s="4534"/>
      <c r="E26" s="4534"/>
      <c r="F26" s="4534"/>
      <c r="G26" s="2736"/>
    </row>
    <row r="27" spans="2:7" ht="12.75" customHeight="1">
      <c r="B27" s="4493" t="s">
        <v>3352</v>
      </c>
      <c r="C27" s="4534"/>
      <c r="D27" s="4534"/>
      <c r="E27" s="4534"/>
      <c r="F27" s="4534"/>
      <c r="G27" s="2736"/>
    </row>
    <row r="28" spans="2:7" ht="12.75" customHeight="1">
      <c r="G28" s="2736"/>
    </row>
    <row r="29" spans="2:7" ht="12.75" customHeight="1">
      <c r="B29" s="3434" t="s">
        <v>2116</v>
      </c>
      <c r="C29" s="3434"/>
      <c r="D29" s="3434"/>
      <c r="E29" s="3434"/>
      <c r="F29" s="3434"/>
      <c r="G29" s="2736"/>
    </row>
    <row r="30" spans="2:7" ht="12.75" customHeight="1">
      <c r="B30" s="4549" t="s">
        <v>3353</v>
      </c>
      <c r="C30" s="4549"/>
      <c r="D30" s="2573"/>
      <c r="E30" s="2573"/>
      <c r="F30" s="2573"/>
      <c r="G30" s="2736"/>
    </row>
    <row r="31" spans="2:7" ht="12.75" customHeight="1">
      <c r="B31" s="4549" t="s">
        <v>3354</v>
      </c>
      <c r="C31" s="4549"/>
      <c r="D31" s="2553"/>
      <c r="E31" s="2553"/>
      <c r="F31" s="2553"/>
      <c r="G31" s="2736"/>
    </row>
    <row r="32" spans="2:7">
      <c r="G32" s="2736"/>
    </row>
    <row r="33" spans="3:7">
      <c r="G33" s="2736"/>
    </row>
    <row r="34" spans="3:7">
      <c r="C34" s="2575"/>
      <c r="D34" s="2575"/>
      <c r="E34" s="2575"/>
      <c r="F34" s="2575"/>
      <c r="G34" s="2736"/>
    </row>
    <row r="35" spans="3:7">
      <c r="C35" s="2575"/>
      <c r="D35" s="2575"/>
      <c r="E35" s="2575"/>
      <c r="F35" s="2575"/>
      <c r="G35" s="2736"/>
    </row>
    <row r="36" spans="3:7">
      <c r="G36" s="2736"/>
    </row>
    <row r="37" spans="3:7">
      <c r="C37" s="2575"/>
      <c r="D37" s="2575"/>
      <c r="E37" s="2575"/>
      <c r="F37" s="2575"/>
      <c r="G37" s="2736"/>
    </row>
  </sheetData>
  <mergeCells count="16">
    <mergeCell ref="B30:C30"/>
    <mergeCell ref="B31:C31"/>
    <mergeCell ref="B23:F23"/>
    <mergeCell ref="B24:F24"/>
    <mergeCell ref="B25:F25"/>
    <mergeCell ref="B26:F26"/>
    <mergeCell ref="B27:F27"/>
    <mergeCell ref="B29:F29"/>
    <mergeCell ref="B20:B21"/>
    <mergeCell ref="C20:E20"/>
    <mergeCell ref="F20:F21"/>
    <mergeCell ref="B1:F1"/>
    <mergeCell ref="B2:F2"/>
    <mergeCell ref="B4:B5"/>
    <mergeCell ref="C4:E4"/>
    <mergeCell ref="F4:F5"/>
  </mergeCells>
  <hyperlinks>
    <hyperlink ref="B30" r:id="rId1" display="http://www.ine.pt/xurl/ind/0000554"/>
    <hyperlink ref="B31" r:id="rId2"/>
    <hyperlink ref="B29" r:id="rId3" display="http://www.ine.pt/xurl/ind/0000553"/>
    <hyperlink ref="H3" location="Indice!A1" display="Indice!A1"/>
  </hyperlinks>
  <printOptions horizontalCentered="1"/>
  <pageMargins left="0.45275590551181105" right="0.45275590551181105" top="0.6692913385826772" bottom="0.6692913385826772" header="0" footer="0"/>
  <pageSetup paperSize="9" scale="91" orientation="portrait" horizontalDpi="4294967294" verticalDpi="0" r:id="rId4"/>
  <headerFooter alignWithMargins="0"/>
</worksheet>
</file>

<file path=xl/worksheets/sheet188.xml><?xml version="1.0" encoding="utf-8"?>
<worksheet xmlns="http://schemas.openxmlformats.org/spreadsheetml/2006/main" xmlns:r="http://schemas.openxmlformats.org/officeDocument/2006/relationships">
  <sheetPr>
    <pageSetUpPr fitToPage="1"/>
  </sheetPr>
  <dimension ref="B1:I59"/>
  <sheetViews>
    <sheetView showGridLines="0" workbookViewId="0">
      <selection activeCell="B2" sqref="B2:G2"/>
    </sheetView>
  </sheetViews>
  <sheetFormatPr defaultRowHeight="11.25"/>
  <cols>
    <col min="1" max="1" width="6.7109375" style="2574" customWidth="1"/>
    <col min="2" max="2" width="20.7109375" style="2574" customWidth="1"/>
    <col min="3" max="7" width="16.7109375" style="2574" customWidth="1"/>
    <col min="8" max="8" width="6.7109375" style="2574" customWidth="1"/>
    <col min="9" max="9" width="13.140625" style="2574" bestFit="1" customWidth="1"/>
    <col min="10" max="16384" width="9.140625" style="2574"/>
  </cols>
  <sheetData>
    <row r="1" spans="2:9" s="2603" customFormat="1" ht="30" customHeight="1">
      <c r="B1" s="4480" t="s">
        <v>3355</v>
      </c>
      <c r="C1" s="4480"/>
      <c r="D1" s="4480"/>
      <c r="E1" s="4480"/>
      <c r="F1" s="4480"/>
      <c r="G1" s="4480"/>
    </row>
    <row r="2" spans="2:9" s="2603" customFormat="1" ht="30" customHeight="1">
      <c r="B2" s="4480" t="s">
        <v>3356</v>
      </c>
      <c r="C2" s="4480"/>
      <c r="D2" s="4480"/>
      <c r="E2" s="4480"/>
      <c r="F2" s="4480"/>
      <c r="G2" s="4480"/>
    </row>
    <row r="3" spans="2:9" s="2603" customFormat="1" ht="12.75" customHeight="1">
      <c r="B3" s="2746" t="s">
        <v>1255</v>
      </c>
      <c r="C3" s="2747"/>
      <c r="D3" s="2747"/>
      <c r="E3" s="2747"/>
      <c r="F3" s="2747"/>
      <c r="G3" s="2748" t="s">
        <v>1256</v>
      </c>
      <c r="I3" s="1972" t="s">
        <v>2512</v>
      </c>
    </row>
    <row r="4" spans="2:9" s="2603" customFormat="1" ht="21" customHeight="1">
      <c r="B4" s="4575"/>
      <c r="C4" s="4576" t="s">
        <v>3357</v>
      </c>
      <c r="D4" s="4577"/>
      <c r="E4" s="4577"/>
      <c r="F4" s="2749" t="s">
        <v>3358</v>
      </c>
      <c r="G4" s="2749" t="s">
        <v>3359</v>
      </c>
    </row>
    <row r="5" spans="2:9" ht="27" customHeight="1">
      <c r="B5" s="4575"/>
      <c r="C5" s="328" t="s">
        <v>3360</v>
      </c>
      <c r="D5" s="328" t="s">
        <v>3361</v>
      </c>
      <c r="E5" s="328" t="s">
        <v>3362</v>
      </c>
      <c r="F5" s="328" t="s">
        <v>3363</v>
      </c>
      <c r="G5" s="328" t="s">
        <v>3364</v>
      </c>
    </row>
    <row r="6" spans="2:9" ht="18" customHeight="1">
      <c r="B6" s="2565" t="s">
        <v>2065</v>
      </c>
      <c r="C6" s="2750">
        <v>4081.9</v>
      </c>
      <c r="D6" s="2750">
        <v>1455.9</v>
      </c>
      <c r="E6" s="2750">
        <v>393.5</v>
      </c>
      <c r="F6" s="2750">
        <v>660</v>
      </c>
      <c r="G6" s="2750">
        <v>612.1</v>
      </c>
    </row>
    <row r="7" spans="2:9" s="2565" customFormat="1" ht="18" customHeight="1">
      <c r="B7" s="2568" t="s">
        <v>2066</v>
      </c>
      <c r="C7" s="2751">
        <v>3933.8</v>
      </c>
      <c r="D7" s="2751">
        <v>1367.8</v>
      </c>
      <c r="E7" s="2751">
        <v>386.8</v>
      </c>
      <c r="F7" s="2751">
        <v>628</v>
      </c>
      <c r="G7" s="2751">
        <v>565.79999999999995</v>
      </c>
    </row>
    <row r="8" spans="2:9" s="2565" customFormat="1" ht="18" customHeight="1">
      <c r="B8" s="2568" t="s">
        <v>2067</v>
      </c>
      <c r="C8" s="2750">
        <v>1091.5999999999999</v>
      </c>
      <c r="D8" s="2750">
        <v>409.4</v>
      </c>
      <c r="E8" s="2750">
        <v>123.4</v>
      </c>
      <c r="F8" s="2750">
        <v>232.1</v>
      </c>
      <c r="G8" s="2750">
        <v>164.8</v>
      </c>
    </row>
    <row r="9" spans="2:9" s="2568" customFormat="1" ht="18" customHeight="1">
      <c r="B9" s="2568" t="s">
        <v>2068</v>
      </c>
      <c r="C9" s="2751">
        <v>26.1</v>
      </c>
      <c r="D9" s="2751">
        <v>7.9</v>
      </c>
      <c r="E9" s="2751">
        <v>0.7</v>
      </c>
      <c r="F9" s="2751">
        <v>22.3</v>
      </c>
      <c r="G9" s="2751">
        <v>17.3</v>
      </c>
    </row>
    <row r="10" spans="2:9" s="2568" customFormat="1" ht="18" customHeight="1">
      <c r="B10" s="2568" t="s">
        <v>2070</v>
      </c>
      <c r="C10" s="2751">
        <v>100.3</v>
      </c>
      <c r="D10" s="2751">
        <v>36.4</v>
      </c>
      <c r="E10" s="2751">
        <v>8</v>
      </c>
      <c r="F10" s="2751">
        <v>25.8</v>
      </c>
      <c r="G10" s="2751">
        <v>22.8</v>
      </c>
    </row>
    <row r="11" spans="2:9" s="2568" customFormat="1" ht="18" customHeight="1">
      <c r="B11" s="2568" t="s">
        <v>2071</v>
      </c>
      <c r="C11" s="2751">
        <v>88</v>
      </c>
      <c r="D11" s="2751">
        <v>35.799999999999997</v>
      </c>
      <c r="E11" s="2751">
        <v>0.3</v>
      </c>
      <c r="F11" s="2751">
        <v>37.700000000000003</v>
      </c>
      <c r="G11" s="2751">
        <v>31.2</v>
      </c>
    </row>
    <row r="12" spans="2:9" s="2568" customFormat="1" ht="18" customHeight="1">
      <c r="B12" s="2568" t="s">
        <v>2072</v>
      </c>
      <c r="C12" s="2751">
        <v>647.6</v>
      </c>
      <c r="D12" s="2751">
        <v>256.8</v>
      </c>
      <c r="E12" s="2751">
        <v>110.9</v>
      </c>
      <c r="F12" s="2751">
        <v>30.9</v>
      </c>
      <c r="G12" s="2751">
        <v>35</v>
      </c>
    </row>
    <row r="13" spans="2:9" s="2568" customFormat="1" ht="18" customHeight="1">
      <c r="B13" s="2568" t="s">
        <v>2073</v>
      </c>
      <c r="C13" s="2751">
        <v>44.9</v>
      </c>
      <c r="D13" s="2751">
        <v>14.4</v>
      </c>
      <c r="E13" s="2751">
        <v>2.1</v>
      </c>
      <c r="F13" s="2751">
        <v>50.9</v>
      </c>
      <c r="G13" s="2751">
        <v>23.3</v>
      </c>
    </row>
    <row r="14" spans="2:9" s="2568" customFormat="1" ht="18" customHeight="1">
      <c r="B14" s="2568" t="s">
        <v>2074</v>
      </c>
      <c r="C14" s="2751">
        <v>126.4</v>
      </c>
      <c r="D14" s="2751">
        <v>45.7</v>
      </c>
      <c r="E14" s="2751">
        <v>1.4</v>
      </c>
      <c r="F14" s="2751">
        <v>15</v>
      </c>
      <c r="G14" s="2751">
        <v>9.8000000000000007</v>
      </c>
    </row>
    <row r="15" spans="2:9" s="2568" customFormat="1" ht="18" customHeight="1">
      <c r="B15" s="2568" t="s">
        <v>2075</v>
      </c>
      <c r="C15" s="2751">
        <v>22.3</v>
      </c>
      <c r="D15" s="2751">
        <v>6.1</v>
      </c>
      <c r="E15" s="2751" t="s">
        <v>1611</v>
      </c>
      <c r="F15" s="2751">
        <v>25.9</v>
      </c>
      <c r="G15" s="2751">
        <v>13.5</v>
      </c>
    </row>
    <row r="16" spans="2:9" s="2568" customFormat="1" ht="18" customHeight="1">
      <c r="B16" s="2568" t="s">
        <v>2076</v>
      </c>
      <c r="C16" s="2751">
        <v>36</v>
      </c>
      <c r="D16" s="2751">
        <v>6.3</v>
      </c>
      <c r="E16" s="2751" t="s">
        <v>1611</v>
      </c>
      <c r="F16" s="2751">
        <v>23.6</v>
      </c>
      <c r="G16" s="2751">
        <v>12</v>
      </c>
    </row>
    <row r="17" spans="2:7" s="2568" customFormat="1" ht="18" customHeight="1">
      <c r="B17" s="2752" t="s">
        <v>2077</v>
      </c>
      <c r="C17" s="2751">
        <v>592.70000000000005</v>
      </c>
      <c r="D17" s="2751">
        <v>184.5</v>
      </c>
      <c r="E17" s="2751">
        <v>33.5</v>
      </c>
      <c r="F17" s="2751">
        <v>224.6</v>
      </c>
      <c r="G17" s="2751">
        <v>150.1</v>
      </c>
    </row>
    <row r="18" spans="2:7" s="2568" customFormat="1" ht="18" customHeight="1">
      <c r="B18" s="2568" t="s">
        <v>2078</v>
      </c>
      <c r="C18" s="2751">
        <v>136.19999999999999</v>
      </c>
      <c r="D18" s="2751">
        <v>48.7</v>
      </c>
      <c r="E18" s="2753">
        <v>3.8</v>
      </c>
      <c r="F18" s="2751">
        <v>27.3</v>
      </c>
      <c r="G18" s="2751">
        <v>26</v>
      </c>
    </row>
    <row r="19" spans="2:7" s="2568" customFormat="1" ht="18" customHeight="1">
      <c r="B19" s="2568" t="s">
        <v>2079</v>
      </c>
      <c r="C19" s="2751">
        <v>120.1</v>
      </c>
      <c r="D19" s="2751">
        <v>30.8</v>
      </c>
      <c r="E19" s="2751">
        <v>11.4</v>
      </c>
      <c r="F19" s="2751">
        <v>29.5</v>
      </c>
      <c r="G19" s="2751">
        <v>22.6</v>
      </c>
    </row>
    <row r="20" spans="2:7" s="2568" customFormat="1" ht="18" customHeight="1">
      <c r="B20" s="2568" t="s">
        <v>2080</v>
      </c>
      <c r="C20" s="2751">
        <v>58.9</v>
      </c>
      <c r="D20" s="2751">
        <v>17.2</v>
      </c>
      <c r="E20" s="2751">
        <v>4.8</v>
      </c>
      <c r="F20" s="2751">
        <v>21.8</v>
      </c>
      <c r="G20" s="2751">
        <v>19.600000000000001</v>
      </c>
    </row>
    <row r="21" spans="2:7" s="2568" customFormat="1" ht="18" customHeight="1">
      <c r="B21" s="2568" t="s">
        <v>2081</v>
      </c>
      <c r="C21" s="2751">
        <v>10.3</v>
      </c>
      <c r="D21" s="2751">
        <v>3.1</v>
      </c>
      <c r="E21" s="2751">
        <v>0</v>
      </c>
      <c r="F21" s="2751">
        <v>17.899999999999999</v>
      </c>
      <c r="G21" s="2751">
        <v>7.4</v>
      </c>
    </row>
    <row r="22" spans="2:7" s="2568" customFormat="1" ht="18" customHeight="1">
      <c r="B22" s="2568" t="s">
        <v>2082</v>
      </c>
      <c r="C22" s="2751">
        <v>66.400000000000006</v>
      </c>
      <c r="D22" s="2751">
        <v>18.7</v>
      </c>
      <c r="E22" s="2751">
        <v>1.9</v>
      </c>
      <c r="F22" s="2751">
        <v>33.299999999999997</v>
      </c>
      <c r="G22" s="2751">
        <v>11.5</v>
      </c>
    </row>
    <row r="23" spans="2:7" s="2568" customFormat="1" ht="18" customHeight="1">
      <c r="B23" s="2304" t="s">
        <v>2083</v>
      </c>
      <c r="C23" s="2754">
        <v>0</v>
      </c>
      <c r="D23" s="2755">
        <v>0</v>
      </c>
      <c r="E23" s="2756">
        <v>0</v>
      </c>
      <c r="F23" s="2751">
        <v>6.5</v>
      </c>
      <c r="G23" s="2751">
        <v>1.7</v>
      </c>
    </row>
    <row r="24" spans="2:7" s="2568" customFormat="1" ht="18" customHeight="1">
      <c r="B24" s="2568" t="s">
        <v>2084</v>
      </c>
      <c r="C24" s="2751">
        <v>7.7</v>
      </c>
      <c r="D24" s="2751">
        <v>2.8</v>
      </c>
      <c r="E24" s="2751" t="s">
        <v>1611</v>
      </c>
      <c r="F24" s="2751">
        <v>5.8</v>
      </c>
      <c r="G24" s="2751">
        <v>1.9</v>
      </c>
    </row>
    <row r="25" spans="2:7" s="2568" customFormat="1" ht="18" customHeight="1">
      <c r="B25" s="2568" t="s">
        <v>2085</v>
      </c>
      <c r="C25" s="2751">
        <v>10.8</v>
      </c>
      <c r="D25" s="2751">
        <v>4.5</v>
      </c>
      <c r="E25" s="2751" t="s">
        <v>1611</v>
      </c>
      <c r="F25" s="2751">
        <v>9.6999999999999993</v>
      </c>
      <c r="G25" s="2751">
        <v>5.9</v>
      </c>
    </row>
    <row r="26" spans="2:7" s="2568" customFormat="1" ht="18" customHeight="1">
      <c r="B26" s="2568" t="s">
        <v>2086</v>
      </c>
      <c r="C26" s="2751">
        <v>18.899999999999999</v>
      </c>
      <c r="D26" s="2751">
        <v>5.5</v>
      </c>
      <c r="E26" s="2751">
        <v>6.5</v>
      </c>
      <c r="F26" s="2751">
        <v>5.5</v>
      </c>
      <c r="G26" s="2751">
        <v>2.8</v>
      </c>
    </row>
    <row r="27" spans="2:7" s="2568" customFormat="1" ht="18" customHeight="1">
      <c r="B27" s="2568" t="s">
        <v>2087</v>
      </c>
      <c r="C27" s="2751">
        <v>23.2</v>
      </c>
      <c r="D27" s="2751">
        <v>8.1</v>
      </c>
      <c r="E27" s="2753">
        <v>1.8</v>
      </c>
      <c r="F27" s="2751">
        <v>7.4</v>
      </c>
      <c r="G27" s="2751">
        <v>6.4</v>
      </c>
    </row>
    <row r="28" spans="2:7" s="2568" customFormat="1" ht="18" customHeight="1">
      <c r="B28" s="2568" t="s">
        <v>2088</v>
      </c>
      <c r="C28" s="2751">
        <v>100.1</v>
      </c>
      <c r="D28" s="2751">
        <v>33.700000000000003</v>
      </c>
      <c r="E28" s="2753">
        <v>2.8</v>
      </c>
      <c r="F28" s="2751">
        <v>36.4</v>
      </c>
      <c r="G28" s="2751">
        <v>28.3</v>
      </c>
    </row>
    <row r="29" spans="2:7" s="2568" customFormat="1" ht="18" customHeight="1">
      <c r="B29" s="2568" t="s">
        <v>2089</v>
      </c>
      <c r="C29" s="2751">
        <v>39.9</v>
      </c>
      <c r="D29" s="2751">
        <v>11.2</v>
      </c>
      <c r="E29" s="2753">
        <v>0.4</v>
      </c>
      <c r="F29" s="2751">
        <v>23.6</v>
      </c>
      <c r="G29" s="2751">
        <v>16</v>
      </c>
    </row>
    <row r="30" spans="2:7" s="2568" customFormat="1" ht="18" customHeight="1">
      <c r="B30" s="2752" t="s">
        <v>2090</v>
      </c>
      <c r="C30" s="2751">
        <v>1860.6</v>
      </c>
      <c r="D30" s="2751">
        <v>665.6</v>
      </c>
      <c r="E30" s="2751">
        <v>218.7</v>
      </c>
      <c r="F30" s="2751">
        <v>68.8</v>
      </c>
      <c r="G30" s="2751">
        <v>122.3</v>
      </c>
    </row>
    <row r="31" spans="2:7" s="2568" customFormat="1" ht="18" customHeight="1">
      <c r="B31" s="2568" t="s">
        <v>2091</v>
      </c>
      <c r="C31" s="2751">
        <v>1175.3</v>
      </c>
      <c r="D31" s="2751">
        <v>465.8</v>
      </c>
      <c r="E31" s="2751">
        <v>183.8</v>
      </c>
      <c r="F31" s="2751">
        <v>45.3</v>
      </c>
      <c r="G31" s="2751">
        <v>88.7</v>
      </c>
    </row>
    <row r="32" spans="2:7" s="2568" customFormat="1" ht="18" customHeight="1">
      <c r="B32" s="2568" t="s">
        <v>2092</v>
      </c>
      <c r="C32" s="2751">
        <v>685.3</v>
      </c>
      <c r="D32" s="2751">
        <v>199.7</v>
      </c>
      <c r="E32" s="2751">
        <v>34.9</v>
      </c>
      <c r="F32" s="2751">
        <v>23.4</v>
      </c>
      <c r="G32" s="2751">
        <v>33.6</v>
      </c>
    </row>
    <row r="33" spans="2:7" s="2568" customFormat="1" ht="18" customHeight="1">
      <c r="B33" s="2568" t="s">
        <v>2093</v>
      </c>
      <c r="C33" s="2751">
        <v>156.6</v>
      </c>
      <c r="D33" s="2751">
        <v>52.3</v>
      </c>
      <c r="E33" s="2751">
        <v>2</v>
      </c>
      <c r="F33" s="2751">
        <v>73.5</v>
      </c>
      <c r="G33" s="2751">
        <v>81.900000000000006</v>
      </c>
    </row>
    <row r="34" spans="2:7" s="2568" customFormat="1" ht="18" customHeight="1">
      <c r="B34" s="2568" t="s">
        <v>2094</v>
      </c>
      <c r="C34" s="2751">
        <v>19.7</v>
      </c>
      <c r="D34" s="2751">
        <v>8.4</v>
      </c>
      <c r="E34" s="2751">
        <v>0.1</v>
      </c>
      <c r="F34" s="2751">
        <v>10.7</v>
      </c>
      <c r="G34" s="2751">
        <v>11.6</v>
      </c>
    </row>
    <row r="35" spans="2:7" s="2568" customFormat="1" ht="18" customHeight="1">
      <c r="B35" s="2568" t="s">
        <v>2095</v>
      </c>
      <c r="C35" s="2751">
        <v>18.899999999999999</v>
      </c>
      <c r="D35" s="2751">
        <v>5.7</v>
      </c>
      <c r="E35" s="2751" t="s">
        <v>1611</v>
      </c>
      <c r="F35" s="2751">
        <v>13.9</v>
      </c>
      <c r="G35" s="2751">
        <v>12.9</v>
      </c>
    </row>
    <row r="36" spans="2:7" s="2568" customFormat="1" ht="18" customHeight="1">
      <c r="B36" s="2568" t="s">
        <v>2096</v>
      </c>
      <c r="C36" s="2751">
        <v>44</v>
      </c>
      <c r="D36" s="2751">
        <v>14.9</v>
      </c>
      <c r="E36" s="2751">
        <v>1.4</v>
      </c>
      <c r="F36" s="2751">
        <v>14.6</v>
      </c>
      <c r="G36" s="2751">
        <v>18.8</v>
      </c>
    </row>
    <row r="37" spans="2:7" s="2568" customFormat="1" ht="18" customHeight="1">
      <c r="B37" s="2568" t="s">
        <v>2097</v>
      </c>
      <c r="C37" s="2751">
        <v>18.3</v>
      </c>
      <c r="D37" s="2751">
        <v>6.2</v>
      </c>
      <c r="E37" s="2751">
        <v>0</v>
      </c>
      <c r="F37" s="2751">
        <v>10.8</v>
      </c>
      <c r="G37" s="2751">
        <v>16.899999999999999</v>
      </c>
    </row>
    <row r="38" spans="2:7" s="2568" customFormat="1" ht="18" customHeight="1">
      <c r="B38" s="2568" t="s">
        <v>2098</v>
      </c>
      <c r="C38" s="2751">
        <v>55.6</v>
      </c>
      <c r="D38" s="2751">
        <v>17.100000000000001</v>
      </c>
      <c r="E38" s="2751">
        <v>1</v>
      </c>
      <c r="F38" s="2751">
        <v>23.6</v>
      </c>
      <c r="G38" s="2751">
        <v>21.8</v>
      </c>
    </row>
    <row r="39" spans="2:7" s="2568" customFormat="1" ht="18" customHeight="1">
      <c r="B39" s="2568" t="s">
        <v>2099</v>
      </c>
      <c r="C39" s="2751">
        <v>232.4</v>
      </c>
      <c r="D39" s="2751">
        <v>56.2</v>
      </c>
      <c r="E39" s="2753">
        <v>9.1999999999999993</v>
      </c>
      <c r="F39" s="2751">
        <v>29</v>
      </c>
      <c r="G39" s="2751">
        <v>46.8</v>
      </c>
    </row>
    <row r="40" spans="2:7" s="2568" customFormat="1" ht="18" customHeight="1">
      <c r="B40" s="2565" t="s">
        <v>2100</v>
      </c>
      <c r="C40" s="2750">
        <v>78.3</v>
      </c>
      <c r="D40" s="2750">
        <v>36.200000000000003</v>
      </c>
      <c r="E40" s="2750">
        <v>1.8</v>
      </c>
      <c r="F40" s="2750">
        <v>18.399999999999999</v>
      </c>
      <c r="G40" s="2750">
        <v>28.7</v>
      </c>
    </row>
    <row r="41" spans="2:7" s="2568" customFormat="1" ht="18" customHeight="1">
      <c r="B41" s="2569" t="s">
        <v>2101</v>
      </c>
      <c r="C41" s="2750">
        <v>69.7</v>
      </c>
      <c r="D41" s="2750">
        <v>51.9</v>
      </c>
      <c r="E41" s="2750">
        <v>4.9000000000000004</v>
      </c>
      <c r="F41" s="2750">
        <v>13.6</v>
      </c>
      <c r="G41" s="2750">
        <v>17.600000000000001</v>
      </c>
    </row>
    <row r="42" spans="2:7" s="2568" customFormat="1" ht="21" customHeight="1">
      <c r="B42" s="4578"/>
      <c r="C42" s="4580" t="s">
        <v>3365</v>
      </c>
      <c r="D42" s="4581"/>
      <c r="E42" s="4581"/>
      <c r="F42" s="328" t="s">
        <v>3366</v>
      </c>
      <c r="G42" s="2757" t="s">
        <v>3367</v>
      </c>
    </row>
    <row r="43" spans="2:7" ht="27" customHeight="1">
      <c r="B43" s="4579"/>
      <c r="C43" s="328" t="s">
        <v>3368</v>
      </c>
      <c r="D43" s="328" t="s">
        <v>3369</v>
      </c>
      <c r="E43" s="328" t="s">
        <v>3370</v>
      </c>
      <c r="F43" s="328" t="s">
        <v>3371</v>
      </c>
      <c r="G43" s="328" t="s">
        <v>3372</v>
      </c>
    </row>
    <row r="44" spans="2:7" ht="12.75" customHeight="1">
      <c r="B44" s="2758"/>
      <c r="C44" s="329"/>
      <c r="D44" s="329"/>
      <c r="E44" s="329"/>
      <c r="F44" s="329"/>
      <c r="G44" s="329"/>
    </row>
    <row r="45" spans="2:7" ht="12.75" customHeight="1">
      <c r="B45" s="4582" t="s">
        <v>2113</v>
      </c>
      <c r="C45" s="4582"/>
      <c r="D45" s="4582"/>
      <c r="E45" s="4582"/>
      <c r="F45" s="4582"/>
      <c r="G45" s="4582"/>
    </row>
    <row r="46" spans="2:7" ht="12.75" customHeight="1">
      <c r="B46" s="4582" t="s">
        <v>3373</v>
      </c>
      <c r="C46" s="4582"/>
      <c r="D46" s="4582"/>
      <c r="E46" s="4582"/>
      <c r="F46" s="4582"/>
      <c r="G46" s="4582"/>
    </row>
    <row r="47" spans="2:7" ht="12.75" customHeight="1">
      <c r="B47" s="4479" t="s">
        <v>3374</v>
      </c>
      <c r="C47" s="4479"/>
      <c r="D47" s="4479"/>
      <c r="E47" s="4479"/>
      <c r="F47" s="4479"/>
      <c r="G47" s="4479"/>
    </row>
    <row r="48" spans="2:7" ht="36.75" customHeight="1">
      <c r="B48" s="4539" t="s">
        <v>3375</v>
      </c>
      <c r="C48" s="4539"/>
      <c r="D48" s="4539"/>
      <c r="E48" s="4539"/>
      <c r="F48" s="4539"/>
      <c r="G48" s="4539"/>
    </row>
    <row r="49" spans="2:7" ht="29.25" customHeight="1">
      <c r="B49" s="4539" t="s">
        <v>3376</v>
      </c>
      <c r="C49" s="4539"/>
      <c r="D49" s="4539"/>
      <c r="E49" s="4539"/>
      <c r="F49" s="4539"/>
      <c r="G49" s="4539"/>
    </row>
    <row r="50" spans="2:7">
      <c r="C50" s="441"/>
      <c r="D50" s="441"/>
      <c r="E50" s="441"/>
      <c r="F50" s="441"/>
      <c r="G50" s="441"/>
    </row>
    <row r="51" spans="2:7">
      <c r="B51" s="2650"/>
      <c r="C51" s="441"/>
      <c r="D51" s="441"/>
      <c r="E51" s="441"/>
      <c r="F51" s="441"/>
      <c r="G51" s="441"/>
    </row>
    <row r="52" spans="2:7">
      <c r="C52" s="441"/>
      <c r="D52" s="441"/>
      <c r="E52" s="441"/>
      <c r="F52" s="441"/>
      <c r="G52" s="441"/>
    </row>
    <row r="53" spans="2:7">
      <c r="C53" s="441"/>
      <c r="D53" s="441"/>
      <c r="E53" s="441"/>
      <c r="F53" s="441"/>
      <c r="G53" s="441"/>
    </row>
    <row r="54" spans="2:7">
      <c r="C54" s="441"/>
      <c r="D54" s="441"/>
      <c r="E54" s="441"/>
      <c r="F54" s="441"/>
      <c r="G54" s="441"/>
    </row>
    <row r="55" spans="2:7">
      <c r="C55" s="441"/>
      <c r="D55" s="441"/>
      <c r="E55" s="441"/>
      <c r="F55" s="441"/>
      <c r="G55" s="441"/>
    </row>
    <row r="56" spans="2:7">
      <c r="C56" s="441"/>
      <c r="D56" s="441"/>
      <c r="E56" s="441"/>
      <c r="F56" s="441"/>
      <c r="G56" s="441"/>
    </row>
    <row r="57" spans="2:7">
      <c r="C57" s="2575"/>
    </row>
    <row r="59" spans="2:7">
      <c r="C59" s="2575"/>
    </row>
  </sheetData>
  <mergeCells count="11">
    <mergeCell ref="B45:G45"/>
    <mergeCell ref="B46:G46"/>
    <mergeCell ref="B47:G47"/>
    <mergeCell ref="B48:G48"/>
    <mergeCell ref="B49:G49"/>
    <mergeCell ref="B1:G1"/>
    <mergeCell ref="B2:G2"/>
    <mergeCell ref="B4:B5"/>
    <mergeCell ref="C4:E4"/>
    <mergeCell ref="B42:B43"/>
    <mergeCell ref="C42:E42"/>
  </mergeCells>
  <conditionalFormatting sqref="C6:G41">
    <cfRule type="cellIs" dxfId="29" priority="1" stopIfTrue="1" operator="equal">
      <formula>0</formula>
    </cfRule>
    <cfRule type="cellIs" dxfId="28" priority="2" stopIfTrue="1" operator="between">
      <formula>0.01</formula>
      <formula>0.05</formula>
    </cfRule>
  </conditionalFormatting>
  <hyperlinks>
    <hyperlink ref="I3"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1"/>
  <headerFooter alignWithMargins="0"/>
</worksheet>
</file>

<file path=xl/worksheets/sheet189.xml><?xml version="1.0" encoding="utf-8"?>
<worksheet xmlns="http://schemas.openxmlformats.org/spreadsheetml/2006/main" xmlns:r="http://schemas.openxmlformats.org/officeDocument/2006/relationships">
  <sheetPr>
    <pageSetUpPr fitToPage="1"/>
  </sheetPr>
  <dimension ref="B1:I55"/>
  <sheetViews>
    <sheetView showGridLines="0" workbookViewId="0">
      <selection activeCell="B2" sqref="B2:E2"/>
    </sheetView>
  </sheetViews>
  <sheetFormatPr defaultRowHeight="11.25"/>
  <cols>
    <col min="1" max="1" width="6.7109375" style="2574" customWidth="1"/>
    <col min="2" max="2" width="20.7109375" style="2574" customWidth="1"/>
    <col min="3" max="5" width="24.7109375" style="2574" customWidth="1"/>
    <col min="6" max="6" width="6.7109375" style="2574" customWidth="1"/>
    <col min="7" max="7" width="13.140625" style="2574" bestFit="1" customWidth="1"/>
    <col min="8" max="16384" width="9.140625" style="2574"/>
  </cols>
  <sheetData>
    <row r="1" spans="2:9" s="2603" customFormat="1" ht="30" customHeight="1">
      <c r="B1" s="4513" t="s">
        <v>3377</v>
      </c>
      <c r="C1" s="4513"/>
      <c r="D1" s="4513"/>
      <c r="E1" s="4513"/>
      <c r="F1" s="2759"/>
    </row>
    <row r="2" spans="2:9" s="2603" customFormat="1" ht="30" customHeight="1">
      <c r="B2" s="4480" t="s">
        <v>3378</v>
      </c>
      <c r="C2" s="4480"/>
      <c r="D2" s="4480"/>
      <c r="E2" s="4480"/>
      <c r="F2" s="2760"/>
      <c r="G2" s="4583"/>
      <c r="H2" s="4583"/>
      <c r="I2" s="4583"/>
    </row>
    <row r="3" spans="2:9" s="2603" customFormat="1" ht="12.75" customHeight="1">
      <c r="B3" s="2761" t="s">
        <v>2396</v>
      </c>
      <c r="C3" s="2574"/>
      <c r="D3" s="2574"/>
      <c r="E3" s="1056" t="s">
        <v>2397</v>
      </c>
      <c r="G3" s="1972" t="s">
        <v>2512</v>
      </c>
      <c r="H3" s="2607"/>
    </row>
    <row r="4" spans="2:9" s="2603" customFormat="1" ht="30" customHeight="1">
      <c r="B4" s="2762"/>
      <c r="C4" s="2287" t="s">
        <v>2226</v>
      </c>
      <c r="D4" s="217" t="s">
        <v>3379</v>
      </c>
      <c r="E4" s="2287" t="s">
        <v>3380</v>
      </c>
      <c r="F4" s="2763"/>
      <c r="H4" s="2607"/>
    </row>
    <row r="5" spans="2:9" ht="18" customHeight="1">
      <c r="B5" s="2565" t="s">
        <v>2065</v>
      </c>
      <c r="C5" s="2764">
        <v>2390739</v>
      </c>
      <c r="D5" s="2764">
        <v>2063847</v>
      </c>
      <c r="E5" s="2764">
        <v>326892</v>
      </c>
      <c r="F5" s="2765"/>
      <c r="G5" s="2766"/>
    </row>
    <row r="6" spans="2:9" s="2565" customFormat="1" ht="18" customHeight="1">
      <c r="B6" s="2568" t="s">
        <v>2066</v>
      </c>
      <c r="C6" s="2767">
        <v>2269809</v>
      </c>
      <c r="D6" s="2767">
        <v>1957919</v>
      </c>
      <c r="E6" s="2767">
        <v>311890</v>
      </c>
      <c r="F6" s="2765"/>
      <c r="G6" s="2766"/>
    </row>
    <row r="7" spans="2:9" s="2565" customFormat="1" ht="18" customHeight="1">
      <c r="B7" s="2568" t="s">
        <v>2067</v>
      </c>
      <c r="C7" s="2764">
        <v>711466</v>
      </c>
      <c r="D7" s="2764">
        <v>601850</v>
      </c>
      <c r="E7" s="2764">
        <v>109616</v>
      </c>
      <c r="F7" s="2765"/>
      <c r="G7" s="2766"/>
    </row>
    <row r="8" spans="2:9" s="2568" customFormat="1" ht="18" customHeight="1">
      <c r="B8" s="2568" t="s">
        <v>2068</v>
      </c>
      <c r="C8" s="2767">
        <v>37643</v>
      </c>
      <c r="D8" s="2767">
        <v>30985</v>
      </c>
      <c r="E8" s="2767">
        <v>6658</v>
      </c>
      <c r="F8" s="2765"/>
      <c r="G8" s="2766"/>
    </row>
    <row r="9" spans="2:9" s="2568" customFormat="1" ht="18" customHeight="1">
      <c r="B9" s="2568" t="s">
        <v>2070</v>
      </c>
      <c r="C9" s="2767">
        <v>76875</v>
      </c>
      <c r="D9" s="2767">
        <v>64525</v>
      </c>
      <c r="E9" s="2767">
        <v>12350</v>
      </c>
      <c r="F9" s="2765"/>
      <c r="G9" s="2766"/>
    </row>
    <row r="10" spans="2:9" s="2568" customFormat="1" ht="18" customHeight="1">
      <c r="B10" s="2568" t="s">
        <v>2071</v>
      </c>
      <c r="C10" s="2767">
        <v>83024</v>
      </c>
      <c r="D10" s="2767">
        <v>68413</v>
      </c>
      <c r="E10" s="2767">
        <v>14611</v>
      </c>
      <c r="F10" s="2765"/>
      <c r="G10" s="2766"/>
    </row>
    <row r="11" spans="2:9" s="2568" customFormat="1" ht="18" customHeight="1">
      <c r="B11" s="2568" t="s">
        <v>2072</v>
      </c>
      <c r="C11" s="2767">
        <v>353749</v>
      </c>
      <c r="D11" s="2767">
        <v>307024</v>
      </c>
      <c r="E11" s="2767">
        <v>46725</v>
      </c>
      <c r="F11" s="2765"/>
      <c r="G11" s="2766"/>
    </row>
    <row r="12" spans="2:9" s="2568" customFormat="1" ht="18" customHeight="1">
      <c r="B12" s="2568" t="s">
        <v>2073</v>
      </c>
      <c r="C12" s="2767">
        <v>54184</v>
      </c>
      <c r="D12" s="2767">
        <v>42906</v>
      </c>
      <c r="E12" s="2767">
        <v>11278</v>
      </c>
      <c r="F12" s="2765"/>
      <c r="G12" s="2766"/>
    </row>
    <row r="13" spans="2:9" s="2568" customFormat="1" ht="18" customHeight="1">
      <c r="B13" s="2568" t="s">
        <v>2074</v>
      </c>
      <c r="C13" s="2767">
        <v>53592</v>
      </c>
      <c r="D13" s="2767">
        <v>45865</v>
      </c>
      <c r="E13" s="2767">
        <v>7727</v>
      </c>
      <c r="F13" s="2765"/>
      <c r="G13" s="2766"/>
    </row>
    <row r="14" spans="2:9" s="2568" customFormat="1" ht="18" customHeight="1">
      <c r="B14" s="2568" t="s">
        <v>2075</v>
      </c>
      <c r="C14" s="2767">
        <v>26533</v>
      </c>
      <c r="D14" s="2767">
        <v>21517</v>
      </c>
      <c r="E14" s="2767">
        <v>5016</v>
      </c>
      <c r="F14" s="2765"/>
      <c r="G14" s="2766"/>
    </row>
    <row r="15" spans="2:9" s="2568" customFormat="1" ht="18" customHeight="1">
      <c r="B15" s="2568" t="s">
        <v>2076</v>
      </c>
      <c r="C15" s="2767">
        <v>25866</v>
      </c>
      <c r="D15" s="2767">
        <v>20615</v>
      </c>
      <c r="E15" s="2767">
        <v>5251</v>
      </c>
      <c r="F15" s="2765"/>
      <c r="G15" s="2766"/>
    </row>
    <row r="16" spans="2:9" s="2568" customFormat="1" ht="18" customHeight="1">
      <c r="B16" s="2752" t="s">
        <v>2077</v>
      </c>
      <c r="C16" s="2767">
        <v>433813</v>
      </c>
      <c r="D16" s="2767">
        <v>365979</v>
      </c>
      <c r="E16" s="2767">
        <v>67834</v>
      </c>
      <c r="F16" s="2765"/>
      <c r="G16" s="2766"/>
    </row>
    <row r="17" spans="2:7" s="2568" customFormat="1" ht="18" customHeight="1">
      <c r="B17" s="2568" t="s">
        <v>2078</v>
      </c>
      <c r="C17" s="2767">
        <v>82468</v>
      </c>
      <c r="D17" s="2767">
        <v>71326</v>
      </c>
      <c r="E17" s="2767">
        <v>11142</v>
      </c>
      <c r="F17" s="2765"/>
      <c r="G17" s="2766"/>
    </row>
    <row r="18" spans="2:7" s="2568" customFormat="1" ht="18" customHeight="1">
      <c r="B18" s="2568" t="s">
        <v>2079</v>
      </c>
      <c r="C18" s="2767">
        <v>74799</v>
      </c>
      <c r="D18" s="2767">
        <v>64726</v>
      </c>
      <c r="E18" s="2767">
        <v>10073</v>
      </c>
      <c r="F18" s="2765"/>
      <c r="G18" s="2766"/>
    </row>
    <row r="19" spans="2:7" s="2568" customFormat="1" ht="18" customHeight="1">
      <c r="B19" s="2568" t="s">
        <v>2080</v>
      </c>
      <c r="C19" s="2767">
        <v>54304</v>
      </c>
      <c r="D19" s="2767">
        <v>44003</v>
      </c>
      <c r="E19" s="2767">
        <v>10301</v>
      </c>
      <c r="F19" s="2765"/>
      <c r="G19" s="2766"/>
    </row>
    <row r="20" spans="2:7" s="2568" customFormat="1" ht="18" customHeight="1">
      <c r="B20" s="2568" t="s">
        <v>2081</v>
      </c>
      <c r="C20" s="2767">
        <v>17071</v>
      </c>
      <c r="D20" s="2767">
        <v>13870</v>
      </c>
      <c r="E20" s="2767">
        <v>3201</v>
      </c>
      <c r="F20" s="2765"/>
      <c r="G20" s="2766"/>
    </row>
    <row r="21" spans="2:7" s="2568" customFormat="1" ht="18" customHeight="1">
      <c r="B21" s="2568" t="s">
        <v>2082</v>
      </c>
      <c r="C21" s="2767">
        <v>41269</v>
      </c>
      <c r="D21" s="2767">
        <v>34309</v>
      </c>
      <c r="E21" s="2767">
        <v>6960</v>
      </c>
      <c r="F21" s="2765"/>
      <c r="G21" s="2766"/>
    </row>
    <row r="22" spans="2:7" s="2568" customFormat="1" ht="18" customHeight="1">
      <c r="B22" s="2568" t="s">
        <v>2083</v>
      </c>
      <c r="C22" s="2767">
        <v>3816</v>
      </c>
      <c r="D22" s="2767">
        <v>2804</v>
      </c>
      <c r="E22" s="2767">
        <v>1012</v>
      </c>
      <c r="F22" s="2765"/>
      <c r="G22" s="2766"/>
    </row>
    <row r="23" spans="2:7" s="2568" customFormat="1" ht="18" customHeight="1">
      <c r="B23" s="2568" t="s">
        <v>2084</v>
      </c>
      <c r="C23" s="2767">
        <v>5818</v>
      </c>
      <c r="D23" s="2767">
        <v>4805</v>
      </c>
      <c r="E23" s="2767">
        <v>1013</v>
      </c>
      <c r="F23" s="2765"/>
      <c r="G23" s="2766"/>
    </row>
    <row r="24" spans="2:7" s="2568" customFormat="1" ht="18" customHeight="1">
      <c r="B24" s="2568" t="s">
        <v>2085</v>
      </c>
      <c r="C24" s="2767">
        <v>13631</v>
      </c>
      <c r="D24" s="2767">
        <v>10809</v>
      </c>
      <c r="E24" s="2767">
        <v>2822</v>
      </c>
      <c r="F24" s="2765"/>
      <c r="G24" s="2766"/>
    </row>
    <row r="25" spans="2:7" s="2568" customFormat="1" ht="18" customHeight="1">
      <c r="B25" s="2568" t="s">
        <v>2086</v>
      </c>
      <c r="C25" s="2767">
        <v>14658</v>
      </c>
      <c r="D25" s="2767">
        <v>12574</v>
      </c>
      <c r="E25" s="2767">
        <v>2084</v>
      </c>
      <c r="F25" s="2765"/>
      <c r="G25" s="2766"/>
    </row>
    <row r="26" spans="2:7" s="2568" customFormat="1" ht="18" customHeight="1">
      <c r="B26" s="2568" t="s">
        <v>2087</v>
      </c>
      <c r="C26" s="2767">
        <v>16801</v>
      </c>
      <c r="D26" s="2767">
        <v>14460</v>
      </c>
      <c r="E26" s="2767">
        <v>2341</v>
      </c>
      <c r="F26" s="2765"/>
      <c r="G26" s="2766"/>
    </row>
    <row r="27" spans="2:7" s="2568" customFormat="1" ht="18" customHeight="1">
      <c r="B27" s="2568" t="s">
        <v>2088</v>
      </c>
      <c r="C27" s="2767">
        <v>71859</v>
      </c>
      <c r="D27" s="2767">
        <v>61131</v>
      </c>
      <c r="E27" s="2767">
        <v>10728</v>
      </c>
      <c r="F27" s="2765"/>
      <c r="G27" s="2766"/>
    </row>
    <row r="28" spans="2:7" s="2568" customFormat="1" ht="18" customHeight="1">
      <c r="B28" s="2568" t="s">
        <v>2089</v>
      </c>
      <c r="C28" s="2767">
        <v>37319</v>
      </c>
      <c r="D28" s="2767">
        <v>31162</v>
      </c>
      <c r="E28" s="2767">
        <v>6157</v>
      </c>
      <c r="F28" s="2765"/>
      <c r="G28" s="2766"/>
    </row>
    <row r="29" spans="2:7" s="2568" customFormat="1" ht="18" customHeight="1">
      <c r="B29" s="2752" t="s">
        <v>2090</v>
      </c>
      <c r="C29" s="2767">
        <v>864894</v>
      </c>
      <c r="D29" s="2767">
        <v>770578</v>
      </c>
      <c r="E29" s="2767">
        <v>94316</v>
      </c>
      <c r="F29" s="2765"/>
      <c r="G29" s="2766"/>
    </row>
    <row r="30" spans="2:7" s="2568" customFormat="1" ht="18" customHeight="1">
      <c r="B30" s="2568" t="s">
        <v>2091</v>
      </c>
      <c r="C30" s="2767">
        <v>648511</v>
      </c>
      <c r="D30" s="2767">
        <v>570374</v>
      </c>
      <c r="E30" s="2767">
        <v>78137</v>
      </c>
      <c r="F30" s="2765"/>
      <c r="G30" s="2766"/>
    </row>
    <row r="31" spans="2:7" s="2568" customFormat="1" ht="18" customHeight="1">
      <c r="B31" s="2568" t="s">
        <v>2092</v>
      </c>
      <c r="C31" s="2767">
        <v>216383</v>
      </c>
      <c r="D31" s="2767">
        <v>200204</v>
      </c>
      <c r="E31" s="2767">
        <v>16179</v>
      </c>
      <c r="F31" s="2765"/>
      <c r="G31" s="2766"/>
    </row>
    <row r="32" spans="2:7" s="2568" customFormat="1" ht="18" customHeight="1">
      <c r="B32" s="2568" t="s">
        <v>2093</v>
      </c>
      <c r="C32" s="2767">
        <v>138104</v>
      </c>
      <c r="D32" s="2767">
        <v>117071</v>
      </c>
      <c r="E32" s="2767">
        <v>21033</v>
      </c>
      <c r="F32" s="2765"/>
      <c r="G32" s="2766"/>
    </row>
    <row r="33" spans="2:7" s="2568" customFormat="1" ht="18" customHeight="1">
      <c r="B33" s="2568" t="s">
        <v>2094</v>
      </c>
      <c r="C33" s="2767">
        <v>18818</v>
      </c>
      <c r="D33" s="2767">
        <v>16057</v>
      </c>
      <c r="E33" s="2767">
        <v>2761</v>
      </c>
      <c r="F33" s="2765"/>
      <c r="G33" s="2766"/>
    </row>
    <row r="34" spans="2:7" s="2568" customFormat="1" ht="18" customHeight="1">
      <c r="B34" s="2568" t="s">
        <v>2095</v>
      </c>
      <c r="C34" s="2767">
        <v>19214</v>
      </c>
      <c r="D34" s="2767">
        <v>16107</v>
      </c>
      <c r="E34" s="2767">
        <v>3107</v>
      </c>
      <c r="F34" s="2765"/>
      <c r="G34" s="2766"/>
    </row>
    <row r="35" spans="2:7" s="2568" customFormat="1" ht="18" customHeight="1">
      <c r="B35" s="2568" t="s">
        <v>2096</v>
      </c>
      <c r="C35" s="2767">
        <v>33862</v>
      </c>
      <c r="D35" s="2767">
        <v>28907</v>
      </c>
      <c r="E35" s="2767">
        <v>4955</v>
      </c>
      <c r="F35" s="2765"/>
      <c r="G35" s="2766"/>
    </row>
    <row r="36" spans="2:7" s="2568" customFormat="1" ht="18" customHeight="1">
      <c r="B36" s="2568" t="s">
        <v>2097</v>
      </c>
      <c r="C36" s="2767">
        <v>21859</v>
      </c>
      <c r="D36" s="2767">
        <v>18777</v>
      </c>
      <c r="E36" s="2767">
        <v>3082</v>
      </c>
      <c r="F36" s="2765"/>
      <c r="G36" s="2766"/>
    </row>
    <row r="37" spans="2:7" s="2568" customFormat="1" ht="18" customHeight="1">
      <c r="B37" s="2568" t="s">
        <v>2098</v>
      </c>
      <c r="C37" s="2767">
        <v>44351</v>
      </c>
      <c r="D37" s="2767">
        <v>37223</v>
      </c>
      <c r="E37" s="2767">
        <v>7128</v>
      </c>
      <c r="F37" s="2765"/>
      <c r="G37" s="2766"/>
    </row>
    <row r="38" spans="2:7" s="2568" customFormat="1" ht="18" customHeight="1">
      <c r="B38" s="2568" t="s">
        <v>2099</v>
      </c>
      <c r="C38" s="2767">
        <v>121532</v>
      </c>
      <c r="D38" s="2767">
        <v>102441</v>
      </c>
      <c r="E38" s="2767">
        <v>19091</v>
      </c>
      <c r="F38" s="2765"/>
      <c r="G38" s="2766"/>
    </row>
    <row r="39" spans="2:7" s="2568" customFormat="1" ht="18" customHeight="1">
      <c r="B39" s="2565" t="s">
        <v>2100</v>
      </c>
      <c r="C39" s="2764">
        <v>59350</v>
      </c>
      <c r="D39" s="2764">
        <v>52390</v>
      </c>
      <c r="E39" s="2764">
        <v>6960</v>
      </c>
      <c r="F39" s="2765"/>
      <c r="G39" s="2766"/>
    </row>
    <row r="40" spans="2:7" s="2568" customFormat="1" ht="18" customHeight="1">
      <c r="B40" s="2569" t="s">
        <v>2101</v>
      </c>
      <c r="C40" s="2764">
        <v>61580</v>
      </c>
      <c r="D40" s="2764">
        <v>53538</v>
      </c>
      <c r="E40" s="2764">
        <v>8042</v>
      </c>
      <c r="F40" s="2765"/>
      <c r="G40" s="2766"/>
    </row>
    <row r="41" spans="2:7" ht="9.9499999999999993" customHeight="1">
      <c r="B41" s="4584"/>
      <c r="C41" s="4372" t="s">
        <v>2226</v>
      </c>
      <c r="D41" s="4588" t="s">
        <v>3332</v>
      </c>
      <c r="E41" s="4591" t="s">
        <v>3381</v>
      </c>
      <c r="F41" s="2763"/>
    </row>
    <row r="42" spans="2:7" ht="9.9499999999999993" customHeight="1">
      <c r="B42" s="4585"/>
      <c r="C42" s="4587"/>
      <c r="D42" s="4589"/>
      <c r="E42" s="4592"/>
      <c r="F42" s="438"/>
    </row>
    <row r="43" spans="2:7" ht="9.9499999999999993" customHeight="1">
      <c r="B43" s="4586"/>
      <c r="C43" s="4373"/>
      <c r="D43" s="4590"/>
      <c r="E43" s="4593"/>
      <c r="F43" s="2768"/>
    </row>
    <row r="44" spans="2:7" ht="12.75" customHeight="1">
      <c r="B44" s="2769"/>
      <c r="C44" s="2339"/>
      <c r="D44" s="2339"/>
      <c r="E44" s="2339"/>
      <c r="F44" s="2768"/>
    </row>
    <row r="45" spans="2:7" ht="12.75" customHeight="1">
      <c r="B45" s="4582" t="s">
        <v>2113</v>
      </c>
      <c r="C45" s="4582"/>
      <c r="D45" s="4582"/>
      <c r="E45" s="4582"/>
      <c r="F45" s="2768"/>
    </row>
    <row r="46" spans="2:7" ht="12.75" customHeight="1">
      <c r="B46" s="4582" t="s">
        <v>3373</v>
      </c>
      <c r="C46" s="4582"/>
      <c r="D46" s="4582"/>
      <c r="E46" s="4582"/>
    </row>
    <row r="47" spans="2:7" ht="12.75" customHeight="1">
      <c r="B47" s="4479" t="s">
        <v>3374</v>
      </c>
      <c r="C47" s="4479"/>
      <c r="D47" s="4479"/>
      <c r="E47" s="4479"/>
    </row>
    <row r="48" spans="2:7" ht="12.75" customHeight="1"/>
    <row r="49" spans="2:5" ht="12.75" customHeight="1">
      <c r="B49" s="3434" t="s">
        <v>2116</v>
      </c>
      <c r="C49" s="3434"/>
      <c r="D49" s="3434"/>
      <c r="E49" s="3434"/>
    </row>
    <row r="50" spans="2:5" ht="12.75" customHeight="1">
      <c r="B50" s="4549" t="s">
        <v>3382</v>
      </c>
      <c r="C50" s="4549"/>
      <c r="D50" s="441"/>
      <c r="E50" s="441"/>
    </row>
    <row r="51" spans="2:5">
      <c r="D51" s="441"/>
      <c r="E51" s="441"/>
    </row>
    <row r="52" spans="2:5">
      <c r="B52" s="2752"/>
      <c r="D52" s="441"/>
      <c r="E52" s="441"/>
    </row>
    <row r="53" spans="2:5">
      <c r="D53" s="441"/>
      <c r="E53" s="441"/>
    </row>
    <row r="54" spans="2:5">
      <c r="D54" s="441"/>
      <c r="E54" s="441"/>
    </row>
    <row r="55" spans="2:5">
      <c r="D55" s="441"/>
      <c r="E55" s="441"/>
    </row>
  </sheetData>
  <mergeCells count="12">
    <mergeCell ref="B45:E45"/>
    <mergeCell ref="B46:E46"/>
    <mergeCell ref="B47:E47"/>
    <mergeCell ref="B49:E49"/>
    <mergeCell ref="B50:C50"/>
    <mergeCell ref="B1:E1"/>
    <mergeCell ref="B2:E2"/>
    <mergeCell ref="G2:I2"/>
    <mergeCell ref="B41:B43"/>
    <mergeCell ref="C41:C43"/>
    <mergeCell ref="D41:D43"/>
    <mergeCell ref="E41:E43"/>
  </mergeCells>
  <hyperlinks>
    <hyperlink ref="B50" r:id="rId1"/>
    <hyperlink ref="B49" r:id="rId2" display="http://www.ine.pt/xurl/ind/0007333"/>
    <hyperlink ref="G3" location="Indice!A1" display="Indice!A1"/>
  </hyperlinks>
  <printOptions horizontalCentered="1"/>
  <pageMargins left="0.45275590551181105" right="0.45275590551181105" top="0.6692913385826772" bottom="0.6692913385826772" header="0" footer="0"/>
  <pageSetup paperSize="9" scale="88" orientation="portrait" horizontalDpi="4294967294" verticalDpi="0" r:id="rId3"/>
  <headerFooter alignWithMargins="0"/>
</worksheet>
</file>

<file path=xl/worksheets/sheet19.xml><?xml version="1.0" encoding="utf-8"?>
<worksheet xmlns="http://schemas.openxmlformats.org/spreadsheetml/2006/main" xmlns:r="http://schemas.openxmlformats.org/officeDocument/2006/relationships">
  <sheetPr>
    <pageSetUpPr fitToPage="1"/>
  </sheetPr>
  <dimension ref="A1:W33"/>
  <sheetViews>
    <sheetView showGridLines="0" workbookViewId="0">
      <selection activeCell="B2" sqref="B2:K2"/>
    </sheetView>
  </sheetViews>
  <sheetFormatPr defaultRowHeight="11.25"/>
  <cols>
    <col min="1" max="1" width="6.7109375" style="616" customWidth="1"/>
    <col min="2" max="2" width="20.7109375" style="616" customWidth="1"/>
    <col min="3" max="11" width="10.7109375" style="639" customWidth="1"/>
    <col min="12" max="12" width="9.140625" style="616"/>
    <col min="13" max="13" width="13.140625" style="616" bestFit="1" customWidth="1"/>
    <col min="14" max="16384" width="9.140625" style="616"/>
  </cols>
  <sheetData>
    <row r="1" spans="1:13" ht="30" customHeight="1">
      <c r="B1" s="3550" t="s">
        <v>1936</v>
      </c>
      <c r="C1" s="3550"/>
      <c r="D1" s="3550"/>
      <c r="E1" s="3550"/>
      <c r="F1" s="3550"/>
      <c r="G1" s="3550"/>
      <c r="H1" s="3550"/>
      <c r="I1" s="3550"/>
      <c r="J1" s="3550"/>
      <c r="K1" s="3550"/>
    </row>
    <row r="2" spans="1:13" ht="30" customHeight="1">
      <c r="A2" s="614"/>
      <c r="B2" s="3550" t="s">
        <v>1937</v>
      </c>
      <c r="C2" s="3550"/>
      <c r="D2" s="3550"/>
      <c r="E2" s="3550"/>
      <c r="F2" s="3550"/>
      <c r="G2" s="3550"/>
      <c r="H2" s="3550"/>
      <c r="I2" s="3550"/>
      <c r="J2" s="3550"/>
      <c r="K2" s="3550"/>
      <c r="L2" s="614"/>
    </row>
    <row r="3" spans="1:13" s="578" customFormat="1" ht="12.75" customHeight="1">
      <c r="B3" s="617" t="s">
        <v>2396</v>
      </c>
      <c r="C3" s="618"/>
      <c r="D3" s="618"/>
      <c r="E3" s="618"/>
      <c r="F3" s="618"/>
      <c r="G3" s="618"/>
      <c r="H3" s="618"/>
      <c r="I3" s="618"/>
      <c r="J3" s="618"/>
      <c r="K3" s="619" t="s">
        <v>2397</v>
      </c>
      <c r="M3" s="1951" t="s">
        <v>2512</v>
      </c>
    </row>
    <row r="4" spans="1:13" s="614" customFormat="1" ht="21" customHeight="1">
      <c r="B4" s="3561"/>
      <c r="C4" s="3562" t="s">
        <v>1938</v>
      </c>
      <c r="D4" s="3562"/>
      <c r="E4" s="3562"/>
      <c r="F4" s="3556" t="s">
        <v>1939</v>
      </c>
      <c r="G4" s="3556"/>
      <c r="H4" s="3556"/>
      <c r="I4" s="3556"/>
      <c r="J4" s="3556"/>
      <c r="K4" s="3563"/>
    </row>
    <row r="5" spans="1:13" s="614" customFormat="1" ht="21" customHeight="1">
      <c r="B5" s="3561"/>
      <c r="C5" s="3556" t="s">
        <v>1927</v>
      </c>
      <c r="D5" s="3556" t="s">
        <v>2405</v>
      </c>
      <c r="E5" s="3556" t="s">
        <v>2412</v>
      </c>
      <c r="F5" s="3556" t="s">
        <v>2226</v>
      </c>
      <c r="G5" s="3557"/>
      <c r="H5" s="3557"/>
      <c r="I5" s="3556" t="s">
        <v>1940</v>
      </c>
      <c r="J5" s="3557"/>
      <c r="K5" s="3558"/>
    </row>
    <row r="6" spans="1:13" ht="21" customHeight="1">
      <c r="A6" s="614"/>
      <c r="B6" s="3561"/>
      <c r="C6" s="3564"/>
      <c r="D6" s="3564"/>
      <c r="E6" s="3564"/>
      <c r="F6" s="620" t="s">
        <v>1927</v>
      </c>
      <c r="G6" s="620" t="s">
        <v>2405</v>
      </c>
      <c r="H6" s="620" t="s">
        <v>2412</v>
      </c>
      <c r="I6" s="620" t="s">
        <v>1927</v>
      </c>
      <c r="J6" s="620" t="s">
        <v>2405</v>
      </c>
      <c r="K6" s="621" t="s">
        <v>2412</v>
      </c>
      <c r="L6" s="614"/>
    </row>
    <row r="7" spans="1:13" s="625" customFormat="1" ht="21" customHeight="1">
      <c r="A7" s="622"/>
      <c r="B7" s="572" t="s">
        <v>2065</v>
      </c>
      <c r="C7" s="623">
        <v>5781392</v>
      </c>
      <c r="D7" s="623">
        <v>2791617</v>
      </c>
      <c r="E7" s="623">
        <v>2989775</v>
      </c>
      <c r="F7" s="623">
        <v>2032606</v>
      </c>
      <c r="G7" s="623">
        <v>841227</v>
      </c>
      <c r="H7" s="623">
        <v>1191379</v>
      </c>
      <c r="I7" s="623">
        <v>993957</v>
      </c>
      <c r="J7" s="623">
        <v>377656</v>
      </c>
      <c r="K7" s="623">
        <v>616301</v>
      </c>
      <c r="L7" s="624"/>
    </row>
    <row r="8" spans="1:13" s="625" customFormat="1" ht="21" customHeight="1">
      <c r="B8" s="579" t="s">
        <v>2066</v>
      </c>
      <c r="C8" s="626">
        <v>5495334</v>
      </c>
      <c r="D8" s="626">
        <v>2651800</v>
      </c>
      <c r="E8" s="626">
        <v>2843534</v>
      </c>
      <c r="F8" s="626">
        <v>1962006</v>
      </c>
      <c r="G8" s="626">
        <v>814878</v>
      </c>
      <c r="H8" s="626">
        <v>1147128</v>
      </c>
      <c r="I8" s="626">
        <v>961057</v>
      </c>
      <c r="J8" s="626">
        <v>366685</v>
      </c>
      <c r="K8" s="626">
        <v>594372</v>
      </c>
      <c r="L8" s="624"/>
    </row>
    <row r="9" spans="1:13" s="625" customFormat="1" ht="21" customHeight="1">
      <c r="B9" s="572" t="s">
        <v>2101</v>
      </c>
      <c r="C9" s="623">
        <v>149017</v>
      </c>
      <c r="D9" s="623">
        <v>71047</v>
      </c>
      <c r="E9" s="623">
        <v>77970</v>
      </c>
      <c r="F9" s="623">
        <v>38435</v>
      </c>
      <c r="G9" s="623">
        <v>13460</v>
      </c>
      <c r="H9" s="623">
        <v>24975</v>
      </c>
      <c r="I9" s="623">
        <v>17832</v>
      </c>
      <c r="J9" s="623">
        <v>5582</v>
      </c>
      <c r="K9" s="623">
        <v>12250</v>
      </c>
      <c r="L9" s="624"/>
    </row>
    <row r="10" spans="1:13" s="301" customFormat="1" ht="21" customHeight="1">
      <c r="B10" s="588" t="s">
        <v>2269</v>
      </c>
      <c r="C10" s="626">
        <v>5910</v>
      </c>
      <c r="D10" s="626">
        <v>2792</v>
      </c>
      <c r="E10" s="626">
        <v>3118</v>
      </c>
      <c r="F10" s="626">
        <v>2506</v>
      </c>
      <c r="G10" s="626">
        <v>822</v>
      </c>
      <c r="H10" s="626">
        <v>1684</v>
      </c>
      <c r="I10" s="626">
        <v>1292</v>
      </c>
      <c r="J10" s="626">
        <v>406</v>
      </c>
      <c r="K10" s="626">
        <v>886</v>
      </c>
      <c r="L10" s="629"/>
    </row>
    <row r="11" spans="1:13" s="301" customFormat="1" ht="21" customHeight="1">
      <c r="B11" s="588" t="s">
        <v>2270</v>
      </c>
      <c r="C11" s="626">
        <v>18899</v>
      </c>
      <c r="D11" s="626">
        <v>9142</v>
      </c>
      <c r="E11" s="626">
        <v>9757</v>
      </c>
      <c r="F11" s="626">
        <v>3596</v>
      </c>
      <c r="G11" s="626">
        <v>1248</v>
      </c>
      <c r="H11" s="626">
        <v>2348</v>
      </c>
      <c r="I11" s="626">
        <v>1577</v>
      </c>
      <c r="J11" s="626">
        <v>514</v>
      </c>
      <c r="K11" s="626">
        <v>1063</v>
      </c>
      <c r="L11" s="628"/>
    </row>
    <row r="12" spans="1:13" s="301" customFormat="1" ht="21" customHeight="1">
      <c r="B12" s="588" t="s">
        <v>2271</v>
      </c>
      <c r="C12" s="626">
        <v>63016</v>
      </c>
      <c r="D12" s="626">
        <v>29502</v>
      </c>
      <c r="E12" s="626">
        <v>33514</v>
      </c>
      <c r="F12" s="626">
        <v>17220</v>
      </c>
      <c r="G12" s="626">
        <v>6199</v>
      </c>
      <c r="H12" s="626">
        <v>11021</v>
      </c>
      <c r="I12" s="626">
        <v>7741</v>
      </c>
      <c r="J12" s="626">
        <v>2379</v>
      </c>
      <c r="K12" s="626">
        <v>5362</v>
      </c>
      <c r="L12" s="628"/>
    </row>
    <row r="13" spans="1:13" s="301" customFormat="1" ht="21" customHeight="1">
      <c r="B13" s="588" t="s">
        <v>2272</v>
      </c>
      <c r="C13" s="626">
        <v>12454</v>
      </c>
      <c r="D13" s="626">
        <v>6203</v>
      </c>
      <c r="E13" s="626">
        <v>6251</v>
      </c>
      <c r="F13" s="626">
        <v>2953</v>
      </c>
      <c r="G13" s="626">
        <v>1028</v>
      </c>
      <c r="H13" s="626">
        <v>1925</v>
      </c>
      <c r="I13" s="626">
        <v>1316</v>
      </c>
      <c r="J13" s="626">
        <v>403</v>
      </c>
      <c r="K13" s="626">
        <v>913</v>
      </c>
      <c r="L13" s="628"/>
    </row>
    <row r="14" spans="1:13" s="301" customFormat="1" ht="21" customHeight="1">
      <c r="B14" s="588" t="s">
        <v>2273</v>
      </c>
      <c r="C14" s="626">
        <v>4562</v>
      </c>
      <c r="D14" s="626">
        <v>2175</v>
      </c>
      <c r="E14" s="626">
        <v>2387</v>
      </c>
      <c r="F14" s="626">
        <v>1479</v>
      </c>
      <c r="G14" s="626">
        <v>456</v>
      </c>
      <c r="H14" s="626">
        <v>1023</v>
      </c>
      <c r="I14" s="626">
        <v>734</v>
      </c>
      <c r="J14" s="626">
        <v>211</v>
      </c>
      <c r="K14" s="626">
        <v>523</v>
      </c>
      <c r="L14" s="628"/>
    </row>
    <row r="15" spans="1:13" s="301" customFormat="1" ht="21" customHeight="1">
      <c r="B15" s="588" t="s">
        <v>2274</v>
      </c>
      <c r="C15" s="626">
        <v>1309</v>
      </c>
      <c r="D15" s="626">
        <v>591</v>
      </c>
      <c r="E15" s="626">
        <v>718</v>
      </c>
      <c r="F15" s="626">
        <v>616</v>
      </c>
      <c r="G15" s="626">
        <v>184</v>
      </c>
      <c r="H15" s="626">
        <v>432</v>
      </c>
      <c r="I15" s="626">
        <v>353</v>
      </c>
      <c r="J15" s="626">
        <v>112</v>
      </c>
      <c r="K15" s="626">
        <v>241</v>
      </c>
      <c r="L15" s="628"/>
    </row>
    <row r="16" spans="1:13" s="301" customFormat="1" ht="21" customHeight="1">
      <c r="B16" s="588" t="s">
        <v>2275</v>
      </c>
      <c r="C16" s="626">
        <v>6994</v>
      </c>
      <c r="D16" s="626">
        <v>3264</v>
      </c>
      <c r="E16" s="626">
        <v>3730</v>
      </c>
      <c r="F16" s="626">
        <v>2030</v>
      </c>
      <c r="G16" s="626">
        <v>589</v>
      </c>
      <c r="H16" s="626">
        <v>1441</v>
      </c>
      <c r="I16" s="626">
        <v>979</v>
      </c>
      <c r="J16" s="626">
        <v>269</v>
      </c>
      <c r="K16" s="626">
        <v>710</v>
      </c>
      <c r="L16" s="628"/>
    </row>
    <row r="17" spans="1:23" s="301" customFormat="1" ht="21" customHeight="1">
      <c r="B17" s="588" t="s">
        <v>2276</v>
      </c>
      <c r="C17" s="626">
        <v>25980</v>
      </c>
      <c r="D17" s="626">
        <v>12636</v>
      </c>
      <c r="E17" s="626">
        <v>13344</v>
      </c>
      <c r="F17" s="626">
        <v>4345</v>
      </c>
      <c r="G17" s="626">
        <v>1601</v>
      </c>
      <c r="H17" s="626">
        <v>2744</v>
      </c>
      <c r="I17" s="626">
        <v>1915</v>
      </c>
      <c r="J17" s="626">
        <v>621</v>
      </c>
      <c r="K17" s="626">
        <v>1294</v>
      </c>
      <c r="L17" s="628"/>
    </row>
    <row r="18" spans="1:23" s="301" customFormat="1" ht="21" customHeight="1">
      <c r="B18" s="588" t="s">
        <v>2277</v>
      </c>
      <c r="C18" s="626">
        <v>3918</v>
      </c>
      <c r="D18" s="626">
        <v>1852</v>
      </c>
      <c r="E18" s="626">
        <v>2066</v>
      </c>
      <c r="F18" s="626">
        <v>1729</v>
      </c>
      <c r="G18" s="626">
        <v>590</v>
      </c>
      <c r="H18" s="626">
        <v>1139</v>
      </c>
      <c r="I18" s="626">
        <v>928</v>
      </c>
      <c r="J18" s="626">
        <v>305</v>
      </c>
      <c r="K18" s="626">
        <v>623</v>
      </c>
      <c r="L18" s="629"/>
    </row>
    <row r="19" spans="1:23" s="301" customFormat="1" ht="21" customHeight="1">
      <c r="B19" s="588" t="s">
        <v>2278</v>
      </c>
      <c r="C19" s="626">
        <v>2776</v>
      </c>
      <c r="D19" s="626">
        <v>1315</v>
      </c>
      <c r="E19" s="626">
        <v>1461</v>
      </c>
      <c r="F19" s="626">
        <v>1324</v>
      </c>
      <c r="G19" s="626">
        <v>477</v>
      </c>
      <c r="H19" s="626">
        <v>847</v>
      </c>
      <c r="I19" s="626">
        <v>707</v>
      </c>
      <c r="J19" s="626">
        <v>247</v>
      </c>
      <c r="K19" s="626">
        <v>460</v>
      </c>
      <c r="L19" s="629"/>
    </row>
    <row r="20" spans="1:23" s="301" customFormat="1" ht="21" customHeight="1">
      <c r="A20" s="627"/>
      <c r="B20" s="588" t="s">
        <v>2279</v>
      </c>
      <c r="C20" s="626">
        <v>3199</v>
      </c>
      <c r="D20" s="626">
        <v>1575</v>
      </c>
      <c r="E20" s="626">
        <v>1624</v>
      </c>
      <c r="F20" s="626">
        <v>637</v>
      </c>
      <c r="G20" s="626">
        <v>266</v>
      </c>
      <c r="H20" s="626">
        <v>371</v>
      </c>
      <c r="I20" s="626">
        <v>290</v>
      </c>
      <c r="J20" s="626">
        <v>115</v>
      </c>
      <c r="K20" s="626">
        <v>175</v>
      </c>
      <c r="L20" s="629"/>
    </row>
    <row r="21" spans="1:23" s="614" customFormat="1" ht="21" customHeight="1">
      <c r="B21" s="3565"/>
      <c r="C21" s="3562" t="s">
        <v>1941</v>
      </c>
      <c r="D21" s="3562"/>
      <c r="E21" s="3562"/>
      <c r="F21" s="3556" t="s">
        <v>1942</v>
      </c>
      <c r="G21" s="3556"/>
      <c r="H21" s="3556"/>
      <c r="I21" s="3556"/>
      <c r="J21" s="3556"/>
      <c r="K21" s="3563"/>
    </row>
    <row r="22" spans="1:23" s="614" customFormat="1" ht="21" customHeight="1">
      <c r="B22" s="3565"/>
      <c r="C22" s="3556" t="s">
        <v>1930</v>
      </c>
      <c r="D22" s="3556" t="s">
        <v>2412</v>
      </c>
      <c r="E22" s="3556" t="s">
        <v>2403</v>
      </c>
      <c r="F22" s="3556" t="s">
        <v>2226</v>
      </c>
      <c r="G22" s="3557"/>
      <c r="H22" s="3557"/>
      <c r="I22" s="3556" t="s">
        <v>1943</v>
      </c>
      <c r="J22" s="3557"/>
      <c r="K22" s="3558"/>
    </row>
    <row r="23" spans="1:23" ht="21" customHeight="1">
      <c r="A23" s="614"/>
      <c r="B23" s="3565"/>
      <c r="C23" s="3556"/>
      <c r="D23" s="3556"/>
      <c r="E23" s="3556"/>
      <c r="F23" s="620" t="s">
        <v>1930</v>
      </c>
      <c r="G23" s="620" t="s">
        <v>2412</v>
      </c>
      <c r="H23" s="620" t="s">
        <v>2403</v>
      </c>
      <c r="I23" s="620" t="s">
        <v>1930</v>
      </c>
      <c r="J23" s="620" t="s">
        <v>2412</v>
      </c>
      <c r="K23" s="621" t="s">
        <v>2403</v>
      </c>
      <c r="L23" s="614"/>
    </row>
    <row r="24" spans="1:23" ht="12.75" customHeight="1">
      <c r="A24" s="614"/>
      <c r="B24" s="640"/>
      <c r="C24" s="641"/>
      <c r="D24" s="641"/>
      <c r="E24" s="641"/>
      <c r="F24" s="641"/>
      <c r="G24" s="641"/>
      <c r="H24" s="641"/>
      <c r="I24" s="641"/>
      <c r="J24" s="641"/>
      <c r="K24" s="641"/>
      <c r="L24" s="614"/>
    </row>
    <row r="25" spans="1:23" s="614" customFormat="1" ht="12.75" customHeight="1">
      <c r="B25" s="3566" t="s">
        <v>2113</v>
      </c>
      <c r="C25" s="3437"/>
      <c r="D25" s="3437"/>
      <c r="E25" s="3437"/>
      <c r="F25" s="3437"/>
      <c r="G25" s="3437"/>
      <c r="H25" s="3437"/>
      <c r="I25" s="3437"/>
      <c r="J25" s="3437"/>
      <c r="K25" s="3437"/>
    </row>
    <row r="26" spans="1:23" s="562" customFormat="1" ht="12.75" customHeight="1">
      <c r="B26" s="3500" t="s">
        <v>1931</v>
      </c>
      <c r="C26" s="3500"/>
      <c r="D26" s="3500"/>
      <c r="E26" s="3500"/>
      <c r="F26" s="3500"/>
      <c r="G26" s="3500"/>
      <c r="H26" s="3500"/>
      <c r="I26" s="3500"/>
      <c r="J26" s="3500"/>
      <c r="K26" s="3500"/>
      <c r="L26" s="611"/>
      <c r="M26" s="611"/>
      <c r="N26" s="611"/>
      <c r="O26" s="611"/>
      <c r="P26" s="611"/>
      <c r="Q26" s="611"/>
      <c r="R26" s="611"/>
      <c r="S26" s="611"/>
      <c r="T26" s="611"/>
      <c r="U26" s="611"/>
      <c r="V26" s="611"/>
      <c r="W26" s="611"/>
    </row>
    <row r="27" spans="1:23" s="559" customFormat="1" ht="12.75" customHeight="1">
      <c r="B27" s="3500" t="s">
        <v>1932</v>
      </c>
      <c r="C27" s="3500"/>
      <c r="D27" s="3500"/>
      <c r="E27" s="3500"/>
      <c r="F27" s="3500"/>
      <c r="G27" s="3500"/>
      <c r="H27" s="3500"/>
      <c r="I27" s="3500"/>
      <c r="J27" s="3500"/>
      <c r="K27" s="3500"/>
      <c r="L27" s="611"/>
      <c r="M27" s="611"/>
      <c r="N27" s="611"/>
      <c r="O27" s="611"/>
      <c r="P27" s="611"/>
      <c r="Q27" s="611"/>
      <c r="R27" s="611"/>
      <c r="S27" s="611"/>
      <c r="T27" s="611"/>
      <c r="U27" s="611"/>
      <c r="V27" s="611"/>
      <c r="W27" s="611"/>
    </row>
    <row r="28" spans="1:23" s="559" customFormat="1" ht="22.5" customHeight="1">
      <c r="B28" s="3501" t="s">
        <v>1933</v>
      </c>
      <c r="C28" s="3501"/>
      <c r="D28" s="3501"/>
      <c r="E28" s="3501"/>
      <c r="F28" s="3501"/>
      <c r="G28" s="3501"/>
      <c r="H28" s="3501"/>
      <c r="I28" s="3501"/>
      <c r="J28" s="3501"/>
      <c r="K28" s="3501"/>
      <c r="L28" s="634"/>
      <c r="M28" s="634"/>
      <c r="N28" s="634"/>
      <c r="O28" s="634"/>
      <c r="P28" s="634"/>
    </row>
    <row r="29" spans="1:23" s="559" customFormat="1" ht="22.5" customHeight="1">
      <c r="B29" s="3501" t="s">
        <v>1934</v>
      </c>
      <c r="C29" s="3501"/>
      <c r="D29" s="3501"/>
      <c r="E29" s="3501"/>
      <c r="F29" s="3501"/>
      <c r="G29" s="3501"/>
      <c r="H29" s="3501"/>
      <c r="I29" s="3501"/>
      <c r="J29" s="3501"/>
      <c r="K29" s="3501"/>
      <c r="L29" s="634"/>
      <c r="M29" s="634"/>
      <c r="N29" s="634"/>
      <c r="O29" s="634"/>
      <c r="P29" s="634"/>
    </row>
    <row r="30" spans="1:23" ht="12.75" customHeight="1">
      <c r="C30" s="298"/>
      <c r="D30" s="298"/>
      <c r="E30" s="298"/>
      <c r="F30" s="298"/>
      <c r="G30" s="298"/>
      <c r="H30" s="298"/>
      <c r="I30" s="298"/>
      <c r="J30" s="298"/>
      <c r="K30" s="298"/>
    </row>
    <row r="31" spans="1:23" s="444" customFormat="1" ht="12.75" customHeight="1">
      <c r="B31" s="3559" t="s">
        <v>2116</v>
      </c>
      <c r="C31" s="3559"/>
      <c r="D31" s="3559"/>
      <c r="E31" s="3559"/>
      <c r="F31" s="3559"/>
      <c r="G31" s="3559"/>
      <c r="H31" s="3559"/>
      <c r="I31" s="3559"/>
      <c r="J31" s="3559"/>
      <c r="K31" s="3559"/>
      <c r="L31" s="33"/>
      <c r="N31" s="638"/>
      <c r="O31" s="638"/>
    </row>
    <row r="32" spans="1:23" s="444" customFormat="1" ht="12.75" customHeight="1">
      <c r="B32" s="3435" t="s">
        <v>1935</v>
      </c>
      <c r="C32" s="3435"/>
      <c r="D32" s="70"/>
      <c r="F32" s="559"/>
      <c r="G32" s="70"/>
      <c r="H32" s="70"/>
      <c r="I32" s="70"/>
      <c r="J32" s="70"/>
      <c r="K32" s="70"/>
      <c r="L32" s="610"/>
      <c r="M32" s="642"/>
      <c r="N32" s="638"/>
    </row>
    <row r="33" spans="3:11" ht="12.75" customHeight="1">
      <c r="C33" s="299"/>
      <c r="D33" s="299"/>
      <c r="E33" s="299"/>
      <c r="F33" s="299"/>
      <c r="G33" s="299"/>
      <c r="H33" s="299"/>
      <c r="I33" s="299"/>
      <c r="J33" s="299"/>
      <c r="K33" s="299"/>
    </row>
  </sheetData>
  <mergeCells count="25">
    <mergeCell ref="B29:K29"/>
    <mergeCell ref="B31:K31"/>
    <mergeCell ref="B32:C32"/>
    <mergeCell ref="B25:K25"/>
    <mergeCell ref="B26:K26"/>
    <mergeCell ref="B27:K27"/>
    <mergeCell ref="B28:K28"/>
    <mergeCell ref="B21:B23"/>
    <mergeCell ref="C21:E21"/>
    <mergeCell ref="F21:K21"/>
    <mergeCell ref="C22:C23"/>
    <mergeCell ref="D22:D23"/>
    <mergeCell ref="E22:E23"/>
    <mergeCell ref="F22:H22"/>
    <mergeCell ref="I22:K22"/>
    <mergeCell ref="B1:K1"/>
    <mergeCell ref="B2:K2"/>
    <mergeCell ref="B4:B6"/>
    <mergeCell ref="C4:E4"/>
    <mergeCell ref="F4:K4"/>
    <mergeCell ref="C5:C6"/>
    <mergeCell ref="D5:D6"/>
    <mergeCell ref="E5:E6"/>
    <mergeCell ref="F5:H5"/>
    <mergeCell ref="I5:K5"/>
  </mergeCells>
  <phoneticPr fontId="0" type="noConversion"/>
  <hyperlinks>
    <hyperlink ref="B32" r:id="rId1"/>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2"/>
  <headerFooter alignWithMargins="0"/>
</worksheet>
</file>

<file path=xl/worksheets/sheet190.xml><?xml version="1.0" encoding="utf-8"?>
<worksheet xmlns="http://schemas.openxmlformats.org/spreadsheetml/2006/main" xmlns:r="http://schemas.openxmlformats.org/officeDocument/2006/relationships">
  <sheetPr>
    <pageSetUpPr fitToPage="1"/>
  </sheetPr>
  <dimension ref="B1:Z33"/>
  <sheetViews>
    <sheetView showGridLines="0" workbookViewId="0">
      <selection activeCell="B2" sqref="B2:I2"/>
    </sheetView>
  </sheetViews>
  <sheetFormatPr defaultRowHeight="11.25"/>
  <cols>
    <col min="1" max="1" width="6.7109375" style="2574" customWidth="1"/>
    <col min="2" max="2" width="20.7109375" style="2574" customWidth="1"/>
    <col min="3" max="8" width="14.7109375" style="2574" customWidth="1"/>
    <col min="9" max="9" width="14.7109375" style="2786" customWidth="1"/>
    <col min="10" max="10" width="6.7109375" style="2574" customWidth="1"/>
    <col min="11" max="11" width="13.140625" style="2574" bestFit="1" customWidth="1"/>
    <col min="12" max="16384" width="9.140625" style="2574"/>
  </cols>
  <sheetData>
    <row r="1" spans="2:12" s="2771" customFormat="1" ht="30" customHeight="1">
      <c r="B1" s="4594" t="s">
        <v>3383</v>
      </c>
      <c r="C1" s="4594"/>
      <c r="D1" s="4594"/>
      <c r="E1" s="4594"/>
      <c r="F1" s="4594"/>
      <c r="G1" s="4594"/>
      <c r="H1" s="4594"/>
      <c r="I1" s="4594"/>
      <c r="J1" s="2770"/>
    </row>
    <row r="2" spans="2:12" s="2771" customFormat="1" ht="30" customHeight="1">
      <c r="B2" s="3514" t="s">
        <v>3384</v>
      </c>
      <c r="C2" s="3514"/>
      <c r="D2" s="3514"/>
      <c r="E2" s="3514"/>
      <c r="F2" s="3514"/>
      <c r="G2" s="3514"/>
      <c r="H2" s="3514"/>
      <c r="I2" s="3514"/>
      <c r="J2" s="2770"/>
    </row>
    <row r="3" spans="2:12" s="2771" customFormat="1" ht="12.75" customHeight="1">
      <c r="B3" s="2772"/>
      <c r="C3" s="2772"/>
      <c r="D3" s="2772"/>
      <c r="E3" s="2772"/>
      <c r="F3" s="2772"/>
      <c r="G3" s="2772"/>
      <c r="H3" s="2772"/>
      <c r="I3" s="2772"/>
      <c r="J3" s="2770"/>
      <c r="K3" s="1972" t="s">
        <v>2512</v>
      </c>
    </row>
    <row r="4" spans="2:12" ht="54" customHeight="1">
      <c r="B4" s="4568"/>
      <c r="C4" s="56" t="s">
        <v>3385</v>
      </c>
      <c r="D4" s="328" t="s">
        <v>3386</v>
      </c>
      <c r="E4" s="328" t="s">
        <v>3387</v>
      </c>
      <c r="F4" s="56" t="s">
        <v>3388</v>
      </c>
      <c r="G4" s="2773" t="s">
        <v>3389</v>
      </c>
      <c r="H4" s="941" t="s">
        <v>3390</v>
      </c>
      <c r="I4" s="2774" t="s">
        <v>3391</v>
      </c>
      <c r="J4" s="438"/>
    </row>
    <row r="5" spans="2:12" ht="21" customHeight="1">
      <c r="B5" s="4569"/>
      <c r="C5" s="1961" t="s">
        <v>3392</v>
      </c>
      <c r="D5" s="3688" t="s">
        <v>2268</v>
      </c>
      <c r="E5" s="3689"/>
      <c r="F5" s="3688" t="s">
        <v>2063</v>
      </c>
      <c r="G5" s="4526"/>
      <c r="H5" s="1958" t="s">
        <v>2268</v>
      </c>
      <c r="I5" s="2775" t="s">
        <v>2064</v>
      </c>
      <c r="J5" s="1090"/>
      <c r="K5" s="2565"/>
      <c r="L5" s="2565"/>
    </row>
    <row r="6" spans="2:12" s="2565" customFormat="1" ht="21" customHeight="1">
      <c r="B6" s="2565" t="s">
        <v>2065</v>
      </c>
      <c r="C6" s="2586">
        <v>3.5</v>
      </c>
      <c r="D6" s="2586">
        <v>28.3</v>
      </c>
      <c r="E6" s="2586">
        <v>1.3</v>
      </c>
      <c r="F6" s="2586">
        <v>55.5</v>
      </c>
      <c r="G6" s="2776">
        <v>39.700000000000003</v>
      </c>
      <c r="H6" s="2586">
        <v>378.4</v>
      </c>
      <c r="I6" s="2586">
        <v>4.4000000000000004</v>
      </c>
      <c r="J6" s="2750"/>
    </row>
    <row r="7" spans="2:12" s="2565" customFormat="1" ht="21" customHeight="1">
      <c r="B7" s="2568" t="s">
        <v>2066</v>
      </c>
      <c r="C7" s="2777">
        <v>3.2</v>
      </c>
      <c r="D7" s="2777">
        <v>26</v>
      </c>
      <c r="E7" s="2777">
        <v>1.3</v>
      </c>
      <c r="F7" s="2777">
        <v>53.8</v>
      </c>
      <c r="G7" s="2778">
        <v>40.5</v>
      </c>
      <c r="H7" s="2777">
        <v>333</v>
      </c>
      <c r="I7" s="2777">
        <v>4.3</v>
      </c>
      <c r="J7" s="2750"/>
      <c r="K7" s="2613"/>
    </row>
    <row r="8" spans="2:12" ht="21" customHeight="1">
      <c r="B8" s="2569" t="s">
        <v>2101</v>
      </c>
      <c r="C8" s="2586">
        <v>6.1</v>
      </c>
      <c r="D8" s="2586">
        <v>109.2</v>
      </c>
      <c r="E8" s="2586">
        <v>3.8</v>
      </c>
      <c r="F8" s="2586">
        <v>81</v>
      </c>
      <c r="G8" s="2776">
        <v>33.5</v>
      </c>
      <c r="H8" s="2779">
        <v>2093.5</v>
      </c>
      <c r="I8" s="2586">
        <v>5.4</v>
      </c>
      <c r="J8" s="2750"/>
      <c r="K8" s="2565"/>
      <c r="L8" s="2614"/>
    </row>
    <row r="9" spans="2:12" ht="21" customHeight="1">
      <c r="B9" s="2570" t="s">
        <v>2269</v>
      </c>
      <c r="C9" s="2777">
        <v>6.2</v>
      </c>
      <c r="D9" s="2777">
        <v>88.9</v>
      </c>
      <c r="E9" s="2777">
        <v>3.3</v>
      </c>
      <c r="F9" s="2777">
        <v>79.400000000000006</v>
      </c>
      <c r="G9" s="2778">
        <v>30</v>
      </c>
      <c r="H9" s="2780">
        <v>1780.2</v>
      </c>
      <c r="I9" s="2777">
        <v>5</v>
      </c>
      <c r="J9" s="2750"/>
      <c r="K9" s="2568"/>
      <c r="L9" s="2616"/>
    </row>
    <row r="10" spans="2:12" ht="21" customHeight="1">
      <c r="B10" s="2570" t="s">
        <v>2270</v>
      </c>
      <c r="C10" s="2777">
        <v>6.7</v>
      </c>
      <c r="D10" s="2777">
        <v>19.5</v>
      </c>
      <c r="E10" s="2777">
        <v>0.4</v>
      </c>
      <c r="F10" s="2777">
        <v>85.2</v>
      </c>
      <c r="G10" s="2778">
        <v>35.5</v>
      </c>
      <c r="H10" s="2780">
        <v>213.8</v>
      </c>
      <c r="I10" s="2777">
        <v>2.8</v>
      </c>
      <c r="J10" s="2750"/>
      <c r="K10" s="2568"/>
      <c r="L10" s="2616"/>
    </row>
    <row r="11" spans="2:12" ht="21" customHeight="1">
      <c r="B11" s="2570" t="s">
        <v>2271</v>
      </c>
      <c r="C11" s="2777">
        <v>6.3</v>
      </c>
      <c r="D11" s="2777">
        <v>167.2</v>
      </c>
      <c r="E11" s="2777">
        <v>6</v>
      </c>
      <c r="F11" s="2777">
        <v>83</v>
      </c>
      <c r="G11" s="2778">
        <v>31.7</v>
      </c>
      <c r="H11" s="2780">
        <v>3480</v>
      </c>
      <c r="I11" s="2777">
        <v>6.1</v>
      </c>
      <c r="J11" s="2750"/>
      <c r="K11" s="2568"/>
      <c r="L11" s="2616"/>
    </row>
    <row r="12" spans="2:12" ht="21" customHeight="1">
      <c r="B12" s="2570" t="s">
        <v>2272</v>
      </c>
      <c r="C12" s="2777">
        <v>4.3</v>
      </c>
      <c r="D12" s="2777">
        <v>35.9</v>
      </c>
      <c r="E12" s="2777">
        <v>1.5</v>
      </c>
      <c r="F12" s="2777">
        <v>83</v>
      </c>
      <c r="G12" s="2778">
        <v>36.5</v>
      </c>
      <c r="H12" s="2780">
        <v>613.5</v>
      </c>
      <c r="I12" s="2777">
        <v>3.2</v>
      </c>
      <c r="J12" s="2750"/>
      <c r="K12" s="2568"/>
      <c r="L12" s="2616"/>
    </row>
    <row r="13" spans="2:12" ht="21" customHeight="1">
      <c r="B13" s="2570" t="s">
        <v>2273</v>
      </c>
      <c r="C13" s="2777">
        <v>5.3</v>
      </c>
      <c r="D13" s="2777">
        <v>31.8</v>
      </c>
      <c r="E13" s="2777">
        <v>1.7</v>
      </c>
      <c r="F13" s="2777">
        <v>87.3</v>
      </c>
      <c r="G13" s="2778">
        <v>30.3</v>
      </c>
      <c r="H13" s="2780">
        <v>846.6</v>
      </c>
      <c r="I13" s="2777">
        <v>7.1</v>
      </c>
      <c r="J13" s="2750"/>
      <c r="K13" s="2568"/>
      <c r="L13" s="2616"/>
    </row>
    <row r="14" spans="2:12" ht="21" customHeight="1">
      <c r="B14" s="2570" t="s">
        <v>2274</v>
      </c>
      <c r="C14" s="2777">
        <v>2.7</v>
      </c>
      <c r="D14" s="2777">
        <v>92.2</v>
      </c>
      <c r="E14" s="2777">
        <v>5.4</v>
      </c>
      <c r="F14" s="2777">
        <v>66.7</v>
      </c>
      <c r="G14" s="2778">
        <v>38.799999999999997</v>
      </c>
      <c r="H14" s="2780">
        <v>1242.5999999999999</v>
      </c>
      <c r="I14" s="2777">
        <v>2.8</v>
      </c>
      <c r="J14" s="2750"/>
      <c r="K14" s="2568"/>
      <c r="L14" s="2616"/>
    </row>
    <row r="15" spans="2:12" ht="21" customHeight="1">
      <c r="B15" s="2570" t="s">
        <v>2275</v>
      </c>
      <c r="C15" s="2777">
        <v>3.4</v>
      </c>
      <c r="D15" s="2777">
        <v>30.2</v>
      </c>
      <c r="E15" s="2777">
        <v>1.1000000000000001</v>
      </c>
      <c r="F15" s="2777">
        <v>73.5</v>
      </c>
      <c r="G15" s="2778">
        <v>31</v>
      </c>
      <c r="H15" s="2780">
        <v>322.10000000000002</v>
      </c>
      <c r="I15" s="2777">
        <v>2.1</v>
      </c>
      <c r="J15" s="2750"/>
      <c r="K15" s="2568"/>
      <c r="L15" s="2616"/>
    </row>
    <row r="16" spans="2:12" ht="21" customHeight="1">
      <c r="B16" s="2570" t="s">
        <v>2276</v>
      </c>
      <c r="C16" s="2777">
        <v>6.6</v>
      </c>
      <c r="D16" s="2777">
        <v>90.4</v>
      </c>
      <c r="E16" s="2777">
        <v>3</v>
      </c>
      <c r="F16" s="2777">
        <v>84.7</v>
      </c>
      <c r="G16" s="2778">
        <v>33.200000000000003</v>
      </c>
      <c r="H16" s="2780">
        <v>1770.4</v>
      </c>
      <c r="I16" s="2777">
        <v>4.8</v>
      </c>
      <c r="J16" s="2750"/>
      <c r="K16" s="2568"/>
      <c r="L16" s="2616"/>
    </row>
    <row r="17" spans="2:26" ht="21" customHeight="1">
      <c r="B17" s="2570" t="s">
        <v>2277</v>
      </c>
      <c r="C17" s="2777">
        <v>3.2</v>
      </c>
      <c r="D17" s="2777">
        <v>45.1</v>
      </c>
      <c r="E17" s="2777">
        <v>1.6</v>
      </c>
      <c r="F17" s="2777">
        <v>87.1</v>
      </c>
      <c r="G17" s="2778">
        <v>30.4</v>
      </c>
      <c r="H17" s="2780">
        <v>484.1</v>
      </c>
      <c r="I17" s="2777">
        <v>2.6</v>
      </c>
      <c r="J17" s="2750"/>
      <c r="K17" s="2568"/>
      <c r="L17" s="2616"/>
    </row>
    <row r="18" spans="2:26" ht="21" customHeight="1">
      <c r="B18" s="2570" t="s">
        <v>2278</v>
      </c>
      <c r="C18" s="2777">
        <v>6.3</v>
      </c>
      <c r="D18" s="2777">
        <v>130.30000000000001</v>
      </c>
      <c r="E18" s="2777">
        <v>3.4</v>
      </c>
      <c r="F18" s="2777">
        <v>74.8</v>
      </c>
      <c r="G18" s="2778">
        <v>40.6</v>
      </c>
      <c r="H18" s="2780">
        <v>1789.9</v>
      </c>
      <c r="I18" s="2777">
        <v>3.7</v>
      </c>
      <c r="J18" s="2750"/>
      <c r="K18" s="2568"/>
      <c r="L18" s="2616"/>
    </row>
    <row r="19" spans="2:26" ht="21" customHeight="1">
      <c r="B19" s="2570" t="s">
        <v>2279</v>
      </c>
      <c r="C19" s="2777">
        <v>5.9</v>
      </c>
      <c r="D19" s="2777">
        <v>397.9</v>
      </c>
      <c r="E19" s="2777">
        <v>9.4</v>
      </c>
      <c r="F19" s="2777">
        <v>50.6</v>
      </c>
      <c r="G19" s="2778">
        <v>60.8</v>
      </c>
      <c r="H19" s="2780">
        <v>4626.1000000000004</v>
      </c>
      <c r="I19" s="2777">
        <v>3.7</v>
      </c>
      <c r="J19" s="2750"/>
      <c r="K19" s="2568"/>
      <c r="L19" s="2616"/>
    </row>
    <row r="20" spans="2:26" ht="39" customHeight="1">
      <c r="B20" s="4568"/>
      <c r="C20" s="56" t="s">
        <v>3393</v>
      </c>
      <c r="D20" s="2781" t="s">
        <v>3394</v>
      </c>
      <c r="E20" s="328" t="s">
        <v>3395</v>
      </c>
      <c r="F20" s="56" t="s">
        <v>3396</v>
      </c>
      <c r="G20" s="56" t="s">
        <v>3397</v>
      </c>
      <c r="H20" s="328" t="s">
        <v>3398</v>
      </c>
      <c r="I20" s="2695" t="s">
        <v>3399</v>
      </c>
      <c r="J20" s="438"/>
    </row>
    <row r="21" spans="2:26" ht="21" customHeight="1">
      <c r="B21" s="4569"/>
      <c r="C21" s="1961" t="s">
        <v>3400</v>
      </c>
      <c r="D21" s="3688" t="s">
        <v>2289</v>
      </c>
      <c r="E21" s="3689"/>
      <c r="F21" s="3688" t="s">
        <v>2063</v>
      </c>
      <c r="G21" s="4526"/>
      <c r="H21" s="1958" t="s">
        <v>2289</v>
      </c>
      <c r="I21" s="2775" t="s">
        <v>2112</v>
      </c>
      <c r="J21" s="1090"/>
    </row>
    <row r="22" spans="2:26" ht="12.75" customHeight="1">
      <c r="B22" s="2743"/>
      <c r="C22" s="2782"/>
      <c r="D22" s="2782"/>
      <c r="E22" s="2782"/>
      <c r="F22" s="2782"/>
      <c r="G22" s="2782"/>
      <c r="H22" s="2782"/>
      <c r="I22" s="2783"/>
      <c r="J22" s="1090"/>
    </row>
    <row r="23" spans="2:26" ht="12.75" customHeight="1">
      <c r="B23" s="4573" t="s">
        <v>2113</v>
      </c>
      <c r="C23" s="4013"/>
      <c r="D23" s="4013"/>
      <c r="E23" s="4013"/>
      <c r="F23" s="4013"/>
      <c r="G23" s="4013"/>
      <c r="H23" s="4013"/>
      <c r="I23" s="4013"/>
      <c r="J23" s="1090"/>
    </row>
    <row r="24" spans="2:26" ht="12.75" customHeight="1">
      <c r="B24" s="4596" t="s">
        <v>3401</v>
      </c>
      <c r="C24" s="4596"/>
      <c r="D24" s="4596"/>
      <c r="E24" s="4596"/>
      <c r="F24" s="4596"/>
      <c r="G24" s="4596"/>
      <c r="H24" s="4596"/>
      <c r="I24" s="4596"/>
      <c r="J24" s="2784"/>
      <c r="K24" s="2784"/>
      <c r="L24" s="2784"/>
    </row>
    <row r="25" spans="2:26" ht="12.75" customHeight="1">
      <c r="B25" s="4596" t="s">
        <v>3402</v>
      </c>
      <c r="C25" s="4596"/>
      <c r="D25" s="4596"/>
      <c r="E25" s="4596"/>
      <c r="F25" s="4596"/>
      <c r="G25" s="4596"/>
      <c r="H25" s="4596"/>
      <c r="I25" s="4596"/>
      <c r="J25" s="2784"/>
      <c r="K25" s="2784"/>
      <c r="L25" s="2784"/>
    </row>
    <row r="26" spans="2:26" s="2629" customFormat="1" ht="48" customHeight="1">
      <c r="B26" s="4539" t="s">
        <v>3403</v>
      </c>
      <c r="C26" s="4539"/>
      <c r="D26" s="4539"/>
      <c r="E26" s="4539"/>
      <c r="F26" s="4539"/>
      <c r="G26" s="4539"/>
      <c r="H26" s="4539"/>
      <c r="I26" s="4539"/>
      <c r="J26" s="2784"/>
      <c r="K26" s="2785"/>
      <c r="L26" s="2785"/>
      <c r="M26" s="2785"/>
      <c r="N26" s="2785"/>
      <c r="O26" s="2785"/>
      <c r="P26" s="2785"/>
      <c r="Q26" s="2785"/>
      <c r="R26" s="2785"/>
      <c r="S26" s="2785"/>
      <c r="T26" s="2785"/>
      <c r="U26" s="2785"/>
      <c r="V26" s="2785"/>
      <c r="W26" s="2785"/>
      <c r="X26" s="2785"/>
      <c r="Y26" s="2785"/>
      <c r="Z26" s="2785"/>
    </row>
    <row r="27" spans="2:26" s="2629" customFormat="1" ht="48" customHeight="1">
      <c r="B27" s="4539" t="s">
        <v>3404</v>
      </c>
      <c r="C27" s="4539"/>
      <c r="D27" s="4539"/>
      <c r="E27" s="4539"/>
      <c r="F27" s="4539"/>
      <c r="G27" s="4539"/>
      <c r="H27" s="4539"/>
      <c r="I27" s="4539"/>
      <c r="J27" s="2784"/>
      <c r="K27" s="2785"/>
      <c r="L27" s="2785"/>
      <c r="M27" s="2785"/>
      <c r="N27" s="2785"/>
      <c r="O27" s="2785"/>
      <c r="P27" s="2785"/>
      <c r="Q27" s="2785"/>
      <c r="R27" s="2785"/>
      <c r="S27" s="2785"/>
      <c r="T27" s="2785"/>
      <c r="U27" s="2785"/>
      <c r="V27" s="2785"/>
      <c r="W27" s="2785"/>
      <c r="X27" s="2785"/>
      <c r="Y27" s="2785"/>
      <c r="Z27" s="2785"/>
    </row>
    <row r="28" spans="2:26" ht="12.75" customHeight="1"/>
    <row r="29" spans="2:26" ht="12.75" customHeight="1">
      <c r="B29" s="4597" t="s">
        <v>2116</v>
      </c>
      <c r="C29" s="4597"/>
      <c r="D29" s="4597"/>
      <c r="E29" s="4597"/>
      <c r="F29" s="4597"/>
      <c r="G29" s="4597"/>
      <c r="H29" s="4597"/>
      <c r="I29" s="4597"/>
    </row>
    <row r="30" spans="2:26" ht="12.75" customHeight="1">
      <c r="B30" s="4595" t="s">
        <v>3405</v>
      </c>
      <c r="C30" s="4595"/>
    </row>
    <row r="31" spans="2:26" ht="12.75" customHeight="1">
      <c r="B31" s="4595" t="s">
        <v>3406</v>
      </c>
      <c r="C31" s="4595"/>
    </row>
    <row r="32" spans="2:26" ht="12.75" customHeight="1">
      <c r="B32" s="2787" t="s">
        <v>3407</v>
      </c>
    </row>
    <row r="33" ht="12.75" customHeight="1"/>
  </sheetData>
  <mergeCells count="16">
    <mergeCell ref="B30:C30"/>
    <mergeCell ref="B31:C31"/>
    <mergeCell ref="B23:I23"/>
    <mergeCell ref="B24:I24"/>
    <mergeCell ref="B25:I25"/>
    <mergeCell ref="B26:I26"/>
    <mergeCell ref="B27:I27"/>
    <mergeCell ref="B29:I29"/>
    <mergeCell ref="B20:B21"/>
    <mergeCell ref="D21:E21"/>
    <mergeCell ref="F21:G21"/>
    <mergeCell ref="B1:I1"/>
    <mergeCell ref="B2:I2"/>
    <mergeCell ref="B4:B5"/>
    <mergeCell ref="D5:E5"/>
    <mergeCell ref="F5:G5"/>
  </mergeCells>
  <conditionalFormatting sqref="I8:I19 C8:G19 C6:I7">
    <cfRule type="cellIs" dxfId="27" priority="1" stopIfTrue="1" operator="between">
      <formula>0.0000000001</formula>
      <formula>0.04999999</formula>
    </cfRule>
  </conditionalFormatting>
  <hyperlinks>
    <hyperlink ref="B30" r:id="rId1"/>
    <hyperlink ref="B31" r:id="rId2"/>
    <hyperlink ref="B32" r:id="rId3"/>
    <hyperlink ref="K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4"/>
  <headerFooter alignWithMargins="0"/>
</worksheet>
</file>

<file path=xl/worksheets/sheet191.xml><?xml version="1.0" encoding="utf-8"?>
<worksheet xmlns="http://schemas.openxmlformats.org/spreadsheetml/2006/main" xmlns:r="http://schemas.openxmlformats.org/officeDocument/2006/relationships">
  <sheetPr>
    <pageSetUpPr fitToPage="1"/>
  </sheetPr>
  <dimension ref="B1:V33"/>
  <sheetViews>
    <sheetView showGridLines="0" workbookViewId="0">
      <selection activeCell="B2" sqref="B2:J2"/>
    </sheetView>
  </sheetViews>
  <sheetFormatPr defaultRowHeight="11.25"/>
  <cols>
    <col min="1" max="1" width="6.7109375" style="2574" customWidth="1"/>
    <col min="2" max="2" width="20.7109375" style="2574" customWidth="1"/>
    <col min="3" max="3" width="12.7109375" style="2574" customWidth="1"/>
    <col min="4" max="4" width="12.7109375" style="2786" customWidth="1"/>
    <col min="5" max="10" width="12.7109375" style="2574" customWidth="1"/>
    <col min="11" max="11" width="6.7109375" style="2574" customWidth="1"/>
    <col min="12" max="12" width="13.140625" style="2574" bestFit="1" customWidth="1"/>
    <col min="13" max="16384" width="9.140625" style="2574"/>
  </cols>
  <sheetData>
    <row r="1" spans="2:22" s="2603" customFormat="1" ht="30" customHeight="1">
      <c r="B1" s="4480" t="s">
        <v>3408</v>
      </c>
      <c r="C1" s="4480"/>
      <c r="D1" s="4480"/>
      <c r="E1" s="4480"/>
      <c r="F1" s="4480"/>
      <c r="G1" s="4480"/>
      <c r="H1" s="4480"/>
      <c r="I1" s="4480"/>
      <c r="J1" s="4480"/>
      <c r="K1" s="2788"/>
      <c r="L1" s="2602"/>
      <c r="M1" s="2602"/>
    </row>
    <row r="2" spans="2:22" s="2603" customFormat="1" ht="30" customHeight="1">
      <c r="B2" s="4480" t="s">
        <v>3409</v>
      </c>
      <c r="C2" s="4480"/>
      <c r="D2" s="4480"/>
      <c r="E2" s="4480"/>
      <c r="F2" s="4480"/>
      <c r="G2" s="4480"/>
      <c r="H2" s="4480"/>
      <c r="I2" s="4480"/>
      <c r="J2" s="4480"/>
      <c r="K2" s="2788"/>
      <c r="L2" s="2602"/>
      <c r="M2" s="2602"/>
    </row>
    <row r="3" spans="2:22" s="2603" customFormat="1" ht="12.75" customHeight="1">
      <c r="B3" s="2789"/>
      <c r="C3" s="2790"/>
      <c r="D3" s="2790"/>
      <c r="E3" s="2790"/>
      <c r="F3" s="2790"/>
      <c r="G3" s="2790"/>
      <c r="H3" s="2790"/>
      <c r="I3" s="2790"/>
      <c r="J3" s="2790"/>
      <c r="K3" s="2788"/>
      <c r="L3" s="1972" t="s">
        <v>2512</v>
      </c>
      <c r="M3" s="2602"/>
    </row>
    <row r="4" spans="2:22" ht="21" customHeight="1">
      <c r="B4" s="4568"/>
      <c r="C4" s="3688" t="s">
        <v>3410</v>
      </c>
      <c r="D4" s="3689"/>
      <c r="E4" s="3689"/>
      <c r="F4" s="4526"/>
      <c r="G4" s="3688" t="s">
        <v>3411</v>
      </c>
      <c r="H4" s="3689"/>
      <c r="I4" s="3689"/>
      <c r="J4" s="3689"/>
      <c r="K4" s="1090"/>
    </row>
    <row r="5" spans="2:22" ht="39" customHeight="1">
      <c r="B5" s="4598"/>
      <c r="C5" s="1961" t="s">
        <v>2226</v>
      </c>
      <c r="D5" s="2791" t="s">
        <v>3412</v>
      </c>
      <c r="E5" s="1961" t="s">
        <v>3413</v>
      </c>
      <c r="F5" s="56" t="s">
        <v>3414</v>
      </c>
      <c r="G5" s="1961" t="s">
        <v>2226</v>
      </c>
      <c r="H5" s="1961" t="s">
        <v>3412</v>
      </c>
      <c r="I5" s="1961" t="s">
        <v>3413</v>
      </c>
      <c r="J5" s="328" t="s">
        <v>3414</v>
      </c>
      <c r="K5" s="438"/>
    </row>
    <row r="6" spans="2:22" s="2796" customFormat="1" ht="21" customHeight="1">
      <c r="B6" s="2792"/>
      <c r="C6" s="3700" t="s">
        <v>3392</v>
      </c>
      <c r="D6" s="3701"/>
      <c r="E6" s="3701"/>
      <c r="F6" s="3815"/>
      <c r="G6" s="4599" t="s">
        <v>2063</v>
      </c>
      <c r="H6" s="4600"/>
      <c r="I6" s="4600"/>
      <c r="J6" s="4600"/>
      <c r="K6" s="2793"/>
      <c r="L6" s="2568"/>
      <c r="M6" s="2568"/>
      <c r="N6" s="2794"/>
      <c r="O6" s="2794"/>
      <c r="P6" s="2794"/>
      <c r="Q6" s="2794"/>
      <c r="R6" s="2795"/>
      <c r="S6" s="2795"/>
      <c r="T6" s="2795"/>
      <c r="U6" s="2795"/>
      <c r="V6" s="2795"/>
    </row>
    <row r="7" spans="2:22" s="2565" customFormat="1" ht="21" customHeight="1">
      <c r="B7" s="2565" t="s">
        <v>2065</v>
      </c>
      <c r="C7" s="2797">
        <v>2.9</v>
      </c>
      <c r="D7" s="2797">
        <v>2.5</v>
      </c>
      <c r="E7" s="2797">
        <v>2.2999999999999998</v>
      </c>
      <c r="F7" s="2798">
        <v>4.3</v>
      </c>
      <c r="G7" s="2799">
        <v>39.5</v>
      </c>
      <c r="H7" s="2799">
        <v>41.8</v>
      </c>
      <c r="I7" s="2799">
        <v>24.5</v>
      </c>
      <c r="J7" s="2800">
        <v>39.299999999999997</v>
      </c>
      <c r="K7" s="2801"/>
      <c r="N7" s="2802"/>
      <c r="O7" s="2802"/>
      <c r="P7" s="2802"/>
      <c r="Q7" s="2802"/>
      <c r="R7" s="2802"/>
      <c r="S7" s="2802"/>
    </row>
    <row r="8" spans="2:22" s="2565" customFormat="1" ht="21" customHeight="1">
      <c r="B8" s="2568" t="s">
        <v>2066</v>
      </c>
      <c r="C8" s="2803">
        <v>2.7</v>
      </c>
      <c r="D8" s="2803">
        <v>2.2999999999999998</v>
      </c>
      <c r="E8" s="2803">
        <v>2.1</v>
      </c>
      <c r="F8" s="2804">
        <v>4.0999999999999996</v>
      </c>
      <c r="G8" s="2805">
        <v>38</v>
      </c>
      <c r="H8" s="2805">
        <v>40.6</v>
      </c>
      <c r="I8" s="2805">
        <v>23.6</v>
      </c>
      <c r="J8" s="2806">
        <v>37.5</v>
      </c>
      <c r="K8" s="2801"/>
      <c r="L8" s="2613"/>
      <c r="N8" s="2802"/>
      <c r="O8" s="2802"/>
      <c r="P8" s="2802"/>
      <c r="Q8" s="2802"/>
      <c r="R8" s="2802"/>
      <c r="S8" s="2802"/>
    </row>
    <row r="9" spans="2:22" ht="21" customHeight="1">
      <c r="B9" s="2569" t="s">
        <v>2101</v>
      </c>
      <c r="C9" s="2797">
        <v>5.5</v>
      </c>
      <c r="D9" s="2797">
        <v>5.3</v>
      </c>
      <c r="E9" s="2797">
        <v>4.2</v>
      </c>
      <c r="F9" s="2798">
        <v>6.1</v>
      </c>
      <c r="G9" s="2799">
        <v>54.4</v>
      </c>
      <c r="H9" s="2799">
        <v>56.4</v>
      </c>
      <c r="I9" s="2799">
        <v>35.200000000000003</v>
      </c>
      <c r="J9" s="2800">
        <v>55</v>
      </c>
      <c r="K9" s="2801"/>
      <c r="L9" s="2565"/>
      <c r="M9" s="2614"/>
    </row>
    <row r="10" spans="2:22" ht="21" customHeight="1">
      <c r="B10" s="2570" t="s">
        <v>2269</v>
      </c>
      <c r="C10" s="2803">
        <v>5.4</v>
      </c>
      <c r="D10" s="2803" t="s">
        <v>2462</v>
      </c>
      <c r="E10" s="2803">
        <v>6.5</v>
      </c>
      <c r="F10" s="2804" t="s">
        <v>2462</v>
      </c>
      <c r="G10" s="2805">
        <v>59.7</v>
      </c>
      <c r="H10" s="2803" t="s">
        <v>2315</v>
      </c>
      <c r="I10" s="2805">
        <v>54.1</v>
      </c>
      <c r="J10" s="2805" t="s">
        <v>2315</v>
      </c>
      <c r="K10" s="2807"/>
      <c r="L10" s="2568"/>
      <c r="M10" s="2616"/>
    </row>
    <row r="11" spans="2:22" ht="21" customHeight="1">
      <c r="B11" s="2570" t="s">
        <v>2270</v>
      </c>
      <c r="C11" s="2803">
        <v>6</v>
      </c>
      <c r="D11" s="2803" t="s">
        <v>2103</v>
      </c>
      <c r="E11" s="2803" t="s">
        <v>2103</v>
      </c>
      <c r="F11" s="2804">
        <v>6</v>
      </c>
      <c r="G11" s="2805">
        <v>30.7</v>
      </c>
      <c r="H11" s="2804" t="s">
        <v>2103</v>
      </c>
      <c r="I11" s="2804" t="s">
        <v>2103</v>
      </c>
      <c r="J11" s="2806">
        <v>30.7</v>
      </c>
      <c r="K11" s="2807"/>
      <c r="L11" s="2568"/>
      <c r="M11" s="2616"/>
    </row>
    <row r="12" spans="2:22" ht="21" customHeight="1">
      <c r="B12" s="2570" t="s">
        <v>2271</v>
      </c>
      <c r="C12" s="2803">
        <v>5.8</v>
      </c>
      <c r="D12" s="2803">
        <v>5.4</v>
      </c>
      <c r="E12" s="2803">
        <v>4.8</v>
      </c>
      <c r="F12" s="2804">
        <v>6.5</v>
      </c>
      <c r="G12" s="2805">
        <v>57.5</v>
      </c>
      <c r="H12" s="2805">
        <v>56.8</v>
      </c>
      <c r="I12" s="2805">
        <v>42.1</v>
      </c>
      <c r="J12" s="2806">
        <v>60.8</v>
      </c>
      <c r="K12" s="2807"/>
      <c r="L12" s="2568"/>
      <c r="M12" s="2616"/>
    </row>
    <row r="13" spans="2:22" ht="21" customHeight="1">
      <c r="B13" s="2570" t="s">
        <v>2272</v>
      </c>
      <c r="C13" s="2803">
        <v>4</v>
      </c>
      <c r="D13" s="2803">
        <v>4.5999999999999996</v>
      </c>
      <c r="E13" s="2803" t="s">
        <v>2462</v>
      </c>
      <c r="F13" s="2804" t="s">
        <v>2462</v>
      </c>
      <c r="G13" s="2805">
        <v>47.2</v>
      </c>
      <c r="H13" s="2805">
        <v>54.4</v>
      </c>
      <c r="I13" s="2805" t="s">
        <v>2315</v>
      </c>
      <c r="J13" s="2805" t="s">
        <v>2315</v>
      </c>
      <c r="K13" s="2808"/>
      <c r="L13" s="2568"/>
      <c r="M13" s="2616"/>
    </row>
    <row r="14" spans="2:22" ht="21" customHeight="1">
      <c r="B14" s="2570" t="s">
        <v>2273</v>
      </c>
      <c r="C14" s="2803">
        <v>4.9000000000000004</v>
      </c>
      <c r="D14" s="2803" t="s">
        <v>2462</v>
      </c>
      <c r="E14" s="2803" t="s">
        <v>2103</v>
      </c>
      <c r="F14" s="2804" t="s">
        <v>2462</v>
      </c>
      <c r="G14" s="2805">
        <v>72.599999999999994</v>
      </c>
      <c r="H14" s="2803" t="s">
        <v>2315</v>
      </c>
      <c r="I14" s="2804" t="s">
        <v>2103</v>
      </c>
      <c r="J14" s="2805" t="s">
        <v>2315</v>
      </c>
      <c r="K14" s="2808"/>
      <c r="L14" s="2568"/>
      <c r="M14" s="2616"/>
    </row>
    <row r="15" spans="2:22" ht="21" customHeight="1">
      <c r="B15" s="2570" t="s">
        <v>2274</v>
      </c>
      <c r="C15" s="2803">
        <v>2.2999999999999998</v>
      </c>
      <c r="D15" s="2803" t="s">
        <v>2462</v>
      </c>
      <c r="E15" s="2803" t="s">
        <v>2462</v>
      </c>
      <c r="F15" s="2804" t="s">
        <v>2103</v>
      </c>
      <c r="G15" s="2805">
        <v>36.799999999999997</v>
      </c>
      <c r="H15" s="2803" t="s">
        <v>2315</v>
      </c>
      <c r="I15" s="2805" t="s">
        <v>2315</v>
      </c>
      <c r="J15" s="2804" t="s">
        <v>2103</v>
      </c>
      <c r="K15" s="2809"/>
      <c r="L15" s="2568"/>
      <c r="M15" s="2616"/>
    </row>
    <row r="16" spans="2:22" ht="21" customHeight="1">
      <c r="B16" s="2570" t="s">
        <v>2275</v>
      </c>
      <c r="C16" s="2803">
        <v>3</v>
      </c>
      <c r="D16" s="2803" t="s">
        <v>2462</v>
      </c>
      <c r="E16" s="2803" t="s">
        <v>2462</v>
      </c>
      <c r="F16" s="2804">
        <v>2.5</v>
      </c>
      <c r="G16" s="2805">
        <v>30.4</v>
      </c>
      <c r="H16" s="2803" t="s">
        <v>2315</v>
      </c>
      <c r="I16" s="2805" t="s">
        <v>2315</v>
      </c>
      <c r="J16" s="2805">
        <v>28.3</v>
      </c>
      <c r="K16" s="2808"/>
      <c r="L16" s="2568"/>
      <c r="M16" s="2616"/>
    </row>
    <row r="17" spans="2:13" ht="21" customHeight="1">
      <c r="B17" s="2570" t="s">
        <v>2276</v>
      </c>
      <c r="C17" s="2803">
        <v>6</v>
      </c>
      <c r="D17" s="2803">
        <v>6</v>
      </c>
      <c r="E17" s="2803">
        <v>6.5</v>
      </c>
      <c r="F17" s="2804">
        <v>5.8</v>
      </c>
      <c r="G17" s="2805">
        <v>54.4</v>
      </c>
      <c r="H17" s="2805">
        <v>63</v>
      </c>
      <c r="I17" s="2805">
        <v>50.4</v>
      </c>
      <c r="J17" s="2806">
        <v>42.4</v>
      </c>
      <c r="K17" s="2807"/>
      <c r="L17" s="2568"/>
      <c r="M17" s="2616"/>
    </row>
    <row r="18" spans="2:13" ht="21" customHeight="1">
      <c r="B18" s="2570" t="s">
        <v>2277</v>
      </c>
      <c r="C18" s="2803">
        <v>3</v>
      </c>
      <c r="D18" s="2803" t="s">
        <v>2462</v>
      </c>
      <c r="E18" s="2803" t="s">
        <v>2462</v>
      </c>
      <c r="F18" s="2804" t="s">
        <v>2103</v>
      </c>
      <c r="G18" s="2805">
        <v>29.8</v>
      </c>
      <c r="H18" s="2803" t="s">
        <v>2315</v>
      </c>
      <c r="I18" s="2805" t="s">
        <v>2315</v>
      </c>
      <c r="J18" s="2804" t="s">
        <v>2103</v>
      </c>
      <c r="K18" s="2809"/>
      <c r="L18" s="2568"/>
      <c r="M18" s="2616"/>
    </row>
    <row r="19" spans="2:13" ht="21" customHeight="1">
      <c r="B19" s="2570" t="s">
        <v>2278</v>
      </c>
      <c r="C19" s="2803">
        <v>5.3</v>
      </c>
      <c r="D19" s="2803" t="s">
        <v>2462</v>
      </c>
      <c r="E19" s="2803" t="s">
        <v>2462</v>
      </c>
      <c r="F19" s="2804">
        <v>5.6</v>
      </c>
      <c r="G19" s="2805">
        <v>42.4</v>
      </c>
      <c r="H19" s="2803" t="s">
        <v>2315</v>
      </c>
      <c r="I19" s="2805" t="s">
        <v>2315</v>
      </c>
      <c r="J19" s="2806">
        <v>40.700000000000003</v>
      </c>
      <c r="K19" s="2807"/>
      <c r="L19" s="2568"/>
      <c r="M19" s="2616"/>
    </row>
    <row r="20" spans="2:13" ht="21" customHeight="1">
      <c r="B20" s="2570" t="s">
        <v>2279</v>
      </c>
      <c r="C20" s="2803">
        <v>4.9000000000000004</v>
      </c>
      <c r="D20" s="2803">
        <v>5.0999999999999996</v>
      </c>
      <c r="E20" s="2803" t="s">
        <v>2462</v>
      </c>
      <c r="F20" s="2804" t="s">
        <v>2462</v>
      </c>
      <c r="G20" s="2805">
        <v>44.5</v>
      </c>
      <c r="H20" s="2805">
        <v>48.6</v>
      </c>
      <c r="I20" s="2805" t="s">
        <v>2315</v>
      </c>
      <c r="J20" s="2806" t="s">
        <v>2315</v>
      </c>
      <c r="K20" s="2807"/>
      <c r="L20" s="2568"/>
      <c r="M20" s="2616"/>
    </row>
    <row r="21" spans="2:13" ht="21" customHeight="1">
      <c r="B21" s="4568"/>
      <c r="C21" s="3688" t="s">
        <v>3415</v>
      </c>
      <c r="D21" s="3689"/>
      <c r="E21" s="3689"/>
      <c r="F21" s="4526"/>
      <c r="G21" s="3688" t="s">
        <v>3416</v>
      </c>
      <c r="H21" s="3689"/>
      <c r="I21" s="3689"/>
      <c r="J21" s="3689"/>
      <c r="K21" s="1090"/>
    </row>
    <row r="22" spans="2:13" ht="27" customHeight="1">
      <c r="B22" s="4598"/>
      <c r="C22" s="1961" t="s">
        <v>2226</v>
      </c>
      <c r="D22" s="2791" t="s">
        <v>3417</v>
      </c>
      <c r="E22" s="56" t="s">
        <v>3418</v>
      </c>
      <c r="F22" s="56" t="s">
        <v>3419</v>
      </c>
      <c r="G22" s="1961" t="s">
        <v>2226</v>
      </c>
      <c r="H22" s="1961" t="s">
        <v>3417</v>
      </c>
      <c r="I22" s="56" t="s">
        <v>3418</v>
      </c>
      <c r="J22" s="328" t="s">
        <v>3420</v>
      </c>
      <c r="K22" s="438"/>
    </row>
    <row r="23" spans="2:13" ht="21" customHeight="1">
      <c r="B23" s="2792"/>
      <c r="C23" s="3700" t="s">
        <v>3400</v>
      </c>
      <c r="D23" s="3701"/>
      <c r="E23" s="3701"/>
      <c r="F23" s="3815"/>
      <c r="G23" s="4599" t="s">
        <v>2063</v>
      </c>
      <c r="H23" s="4600"/>
      <c r="I23" s="4600"/>
      <c r="J23" s="4600"/>
      <c r="K23" s="2793"/>
      <c r="L23" s="2810"/>
      <c r="M23" s="2794"/>
    </row>
    <row r="24" spans="2:13" ht="12.75" customHeight="1">
      <c r="B24" s="2743"/>
      <c r="C24" s="997"/>
      <c r="D24" s="997"/>
      <c r="E24" s="997"/>
      <c r="F24" s="997"/>
      <c r="G24" s="2811"/>
      <c r="H24" s="2811"/>
      <c r="I24" s="2811"/>
      <c r="J24" s="2811"/>
      <c r="K24" s="2793"/>
      <c r="L24" s="2810"/>
      <c r="M24" s="2794"/>
    </row>
    <row r="25" spans="2:13" ht="12.75" customHeight="1">
      <c r="B25" s="4573" t="s">
        <v>2113</v>
      </c>
      <c r="C25" s="3437"/>
      <c r="D25" s="3437"/>
      <c r="E25" s="3437"/>
      <c r="F25" s="3437"/>
      <c r="G25" s="3437"/>
      <c r="H25" s="3437"/>
      <c r="I25" s="3437"/>
      <c r="J25" s="3437"/>
      <c r="K25" s="2793"/>
      <c r="L25" s="2810"/>
      <c r="M25" s="2794"/>
    </row>
    <row r="26" spans="2:13" ht="12.75" customHeight="1">
      <c r="B26" s="4596" t="s">
        <v>3401</v>
      </c>
      <c r="C26" s="4596"/>
      <c r="D26" s="4596"/>
      <c r="E26" s="4596"/>
      <c r="F26" s="4596"/>
      <c r="G26" s="4596"/>
      <c r="H26" s="4596"/>
      <c r="I26" s="4596"/>
      <c r="J26" s="4596"/>
      <c r="K26" s="2785"/>
      <c r="L26" s="2785"/>
      <c r="M26" s="2785"/>
    </row>
    <row r="27" spans="2:13" ht="12.75" customHeight="1">
      <c r="B27" s="4596" t="s">
        <v>3402</v>
      </c>
      <c r="C27" s="4596"/>
      <c r="D27" s="4596"/>
      <c r="E27" s="4596"/>
      <c r="F27" s="4596"/>
      <c r="G27" s="4596"/>
      <c r="H27" s="4596"/>
      <c r="I27" s="4596"/>
      <c r="J27" s="4596"/>
      <c r="K27" s="2785"/>
      <c r="L27" s="2785"/>
      <c r="M27" s="2785"/>
    </row>
    <row r="28" spans="2:13" ht="49.5" customHeight="1">
      <c r="B28" s="4539" t="s">
        <v>3421</v>
      </c>
      <c r="C28" s="4539"/>
      <c r="D28" s="4539"/>
      <c r="E28" s="4539"/>
      <c r="F28" s="4539"/>
      <c r="G28" s="4539"/>
      <c r="H28" s="4539"/>
      <c r="I28" s="4539"/>
      <c r="J28" s="4539"/>
      <c r="K28" s="2785"/>
      <c r="L28" s="2785"/>
      <c r="M28" s="2785"/>
    </row>
    <row r="29" spans="2:13" ht="39" customHeight="1">
      <c r="B29" s="4539" t="s">
        <v>3422</v>
      </c>
      <c r="C29" s="4539"/>
      <c r="D29" s="4539"/>
      <c r="E29" s="4539"/>
      <c r="F29" s="4539"/>
      <c r="G29" s="4539"/>
      <c r="H29" s="4539"/>
      <c r="I29" s="4539"/>
      <c r="J29" s="4539"/>
      <c r="K29" s="2785"/>
      <c r="L29" s="2785"/>
      <c r="M29" s="2785"/>
    </row>
    <row r="30" spans="2:13" ht="12.75" customHeight="1">
      <c r="B30" s="2785"/>
      <c r="C30" s="2785"/>
      <c r="D30" s="2812"/>
      <c r="E30" s="2785"/>
      <c r="F30" s="2785"/>
      <c r="G30" s="2785"/>
      <c r="H30" s="2785"/>
      <c r="I30" s="2785"/>
      <c r="J30" s="2785"/>
      <c r="K30" s="2785"/>
      <c r="L30" s="2785"/>
      <c r="M30" s="2785"/>
    </row>
    <row r="31" spans="2:13" ht="12.75" customHeight="1">
      <c r="B31" s="4597" t="s">
        <v>2116</v>
      </c>
      <c r="C31" s="4597"/>
      <c r="D31" s="4597"/>
      <c r="E31" s="4597"/>
      <c r="F31" s="4597"/>
      <c r="G31" s="4597"/>
      <c r="H31" s="4597"/>
      <c r="I31" s="4597"/>
      <c r="J31" s="4597"/>
      <c r="K31" s="2785"/>
      <c r="L31" s="2785"/>
      <c r="M31" s="2785"/>
    </row>
    <row r="32" spans="2:13" ht="12.75" customHeight="1">
      <c r="B32" s="4595" t="s">
        <v>3423</v>
      </c>
      <c r="C32" s="4595"/>
      <c r="D32" s="2812"/>
      <c r="E32" s="2785"/>
      <c r="F32" s="2785"/>
      <c r="G32" s="2785"/>
      <c r="H32" s="2785"/>
      <c r="I32" s="2785"/>
      <c r="J32" s="2785"/>
      <c r="K32" s="2785"/>
      <c r="L32" s="2785"/>
      <c r="M32" s="2785"/>
    </row>
    <row r="33" spans="2:10" ht="12.75" customHeight="1">
      <c r="B33" s="4595" t="s">
        <v>3424</v>
      </c>
      <c r="C33" s="4595"/>
      <c r="D33" s="2812"/>
      <c r="E33" s="2785"/>
      <c r="F33" s="2785"/>
      <c r="G33" s="2785"/>
      <c r="H33" s="2785"/>
      <c r="I33" s="2785"/>
      <c r="J33" s="2785"/>
    </row>
  </sheetData>
  <mergeCells count="20">
    <mergeCell ref="B33:C33"/>
    <mergeCell ref="B26:J26"/>
    <mergeCell ref="B27:J27"/>
    <mergeCell ref="B28:J28"/>
    <mergeCell ref="B29:J29"/>
    <mergeCell ref="B31:J31"/>
    <mergeCell ref="B32:C32"/>
    <mergeCell ref="B25:J25"/>
    <mergeCell ref="B1:J1"/>
    <mergeCell ref="B2:J2"/>
    <mergeCell ref="B4:B5"/>
    <mergeCell ref="C4:F4"/>
    <mergeCell ref="G4:J4"/>
    <mergeCell ref="C6:F6"/>
    <mergeCell ref="G6:J6"/>
    <mergeCell ref="B21:B22"/>
    <mergeCell ref="C21:F21"/>
    <mergeCell ref="G21:J21"/>
    <mergeCell ref="C23:F23"/>
    <mergeCell ref="G23:J23"/>
  </mergeCells>
  <conditionalFormatting sqref="C7:J20">
    <cfRule type="cellIs" dxfId="26" priority="3" stopIfTrue="1" operator="between">
      <formula>0.000001</formula>
      <formula>0.05</formula>
    </cfRule>
  </conditionalFormatting>
  <conditionalFormatting sqref="C7:J20">
    <cfRule type="cellIs" dxfId="25" priority="1" stopIfTrue="1" operator="between">
      <formula>0.0000000001</formula>
      <formula>0.04999999</formula>
    </cfRule>
    <cfRule type="cellIs" dxfId="24" priority="2" stopIfTrue="1" operator="between">
      <formula>0.000001</formula>
      <formula>0.05</formula>
    </cfRule>
  </conditionalFormatting>
  <hyperlinks>
    <hyperlink ref="B32" r:id="rId1"/>
    <hyperlink ref="B33" r:id="rId2"/>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3"/>
  <headerFooter alignWithMargins="0"/>
</worksheet>
</file>

<file path=xl/worksheets/sheet192.xml><?xml version="1.0" encoding="utf-8"?>
<worksheet xmlns="http://schemas.openxmlformats.org/spreadsheetml/2006/main" xmlns:r="http://schemas.openxmlformats.org/officeDocument/2006/relationships">
  <sheetPr>
    <pageSetUpPr fitToPage="1"/>
  </sheetPr>
  <dimension ref="B1:P46"/>
  <sheetViews>
    <sheetView showGridLines="0" workbookViewId="0">
      <selection activeCell="B2" sqref="B2:J2"/>
    </sheetView>
  </sheetViews>
  <sheetFormatPr defaultRowHeight="11.25"/>
  <cols>
    <col min="1" max="1" width="6.7109375" style="1157" customWidth="1"/>
    <col min="2" max="2" width="20.7109375" style="1157" customWidth="1"/>
    <col min="3" max="10" width="12.7109375" style="1157" customWidth="1"/>
    <col min="11" max="11" width="6.7109375" style="1157" customWidth="1"/>
    <col min="12" max="12" width="13.140625" style="1157" bestFit="1" customWidth="1"/>
    <col min="13" max="22" width="9.140625" style="1157"/>
    <col min="23" max="23" width="1.7109375" style="1157" bestFit="1" customWidth="1"/>
    <col min="24" max="16384" width="9.140625" style="1157"/>
  </cols>
  <sheetData>
    <row r="1" spans="2:16" s="1881" customFormat="1" ht="30" customHeight="1">
      <c r="B1" s="4515" t="s">
        <v>3425</v>
      </c>
      <c r="C1" s="4515"/>
      <c r="D1" s="4515"/>
      <c r="E1" s="4515"/>
      <c r="F1" s="4515"/>
      <c r="G1" s="4515"/>
      <c r="H1" s="4515"/>
      <c r="I1" s="4515"/>
      <c r="J1" s="4515"/>
      <c r="K1" s="1882"/>
      <c r="L1" s="2579"/>
      <c r="M1" s="2579"/>
    </row>
    <row r="2" spans="2:16" s="1881" customFormat="1" ht="30" customHeight="1">
      <c r="B2" s="4515" t="s">
        <v>3426</v>
      </c>
      <c r="C2" s="4601"/>
      <c r="D2" s="4601"/>
      <c r="E2" s="4601"/>
      <c r="F2" s="4601"/>
      <c r="G2" s="4601"/>
      <c r="H2" s="4601"/>
      <c r="I2" s="4601"/>
      <c r="J2" s="4601"/>
      <c r="K2" s="2619"/>
      <c r="L2" s="2579"/>
      <c r="M2" s="2579"/>
    </row>
    <row r="3" spans="2:16" s="1881" customFormat="1" ht="12.75" customHeight="1">
      <c r="B3" s="1054" t="s">
        <v>2396</v>
      </c>
      <c r="C3" s="2813"/>
      <c r="D3" s="2813"/>
      <c r="E3" s="2813"/>
      <c r="F3" s="2813"/>
      <c r="G3" s="2813"/>
      <c r="H3" s="2813"/>
      <c r="I3" s="2813"/>
      <c r="J3" s="1056" t="s">
        <v>2397</v>
      </c>
      <c r="K3" s="2619"/>
      <c r="L3" s="1972" t="s">
        <v>2512</v>
      </c>
      <c r="M3" s="2579"/>
    </row>
    <row r="4" spans="2:16" ht="21" customHeight="1">
      <c r="B4" s="4471"/>
      <c r="C4" s="3648" t="s">
        <v>1424</v>
      </c>
      <c r="D4" s="3649"/>
      <c r="E4" s="3649"/>
      <c r="F4" s="3704"/>
      <c r="G4" s="3648" t="s">
        <v>3427</v>
      </c>
      <c r="H4" s="3649"/>
      <c r="I4" s="3649"/>
      <c r="J4" s="3649"/>
      <c r="K4" s="2584"/>
    </row>
    <row r="5" spans="2:16" ht="21" customHeight="1">
      <c r="B5" s="4472"/>
      <c r="C5" s="1957" t="s">
        <v>2226</v>
      </c>
      <c r="D5" s="1957" t="s">
        <v>3412</v>
      </c>
      <c r="E5" s="1957" t="s">
        <v>3413</v>
      </c>
      <c r="F5" s="1957" t="s">
        <v>542</v>
      </c>
      <c r="G5" s="1957" t="s">
        <v>2226</v>
      </c>
      <c r="H5" s="1957" t="s">
        <v>3412</v>
      </c>
      <c r="I5" s="1957" t="s">
        <v>3413</v>
      </c>
      <c r="J5" s="1956" t="s">
        <v>542</v>
      </c>
      <c r="K5" s="2584"/>
      <c r="L5" s="2568"/>
      <c r="M5" s="2568"/>
    </row>
    <row r="6" spans="2:16" s="1147" customFormat="1" ht="21" customHeight="1">
      <c r="B6" s="1147" t="s">
        <v>2065</v>
      </c>
      <c r="C6" s="2611">
        <v>2028</v>
      </c>
      <c r="D6" s="2611">
        <v>988</v>
      </c>
      <c r="E6" s="2611">
        <v>551</v>
      </c>
      <c r="F6" s="2611">
        <v>489</v>
      </c>
      <c r="G6" s="2814">
        <v>296321</v>
      </c>
      <c r="H6" s="2814">
        <v>166106</v>
      </c>
      <c r="I6" s="2815">
        <v>25257</v>
      </c>
      <c r="J6" s="2816">
        <v>104958</v>
      </c>
      <c r="K6" s="2143"/>
      <c r="N6" s="2622"/>
      <c r="O6" s="2622"/>
    </row>
    <row r="7" spans="2:16" s="1147" customFormat="1" ht="21" customHeight="1">
      <c r="B7" s="1152" t="s">
        <v>2066</v>
      </c>
      <c r="C7" s="2615">
        <v>1787</v>
      </c>
      <c r="D7" s="2615">
        <v>881</v>
      </c>
      <c r="E7" s="2615">
        <v>501</v>
      </c>
      <c r="F7" s="2615">
        <v>405</v>
      </c>
      <c r="G7" s="2817">
        <v>259021</v>
      </c>
      <c r="H7" s="2817">
        <v>143021</v>
      </c>
      <c r="I7" s="2818">
        <v>22737</v>
      </c>
      <c r="J7" s="2819">
        <v>93263</v>
      </c>
      <c r="K7" s="2143"/>
      <c r="L7" s="1148"/>
      <c r="N7" s="2622"/>
      <c r="O7" s="2622"/>
      <c r="P7" s="2622"/>
    </row>
    <row r="8" spans="2:16" ht="21" customHeight="1">
      <c r="B8" s="1192" t="s">
        <v>2101</v>
      </c>
      <c r="C8" s="2610">
        <v>162</v>
      </c>
      <c r="D8" s="2610">
        <v>63</v>
      </c>
      <c r="E8" s="2610">
        <v>34</v>
      </c>
      <c r="F8" s="2610">
        <v>65</v>
      </c>
      <c r="G8" s="2814">
        <v>28740</v>
      </c>
      <c r="H8" s="2814">
        <v>16322</v>
      </c>
      <c r="I8" s="2815">
        <v>1919</v>
      </c>
      <c r="J8" s="2816">
        <v>10499</v>
      </c>
      <c r="K8" s="2143"/>
      <c r="L8" s="1147"/>
      <c r="M8" s="1150"/>
    </row>
    <row r="9" spans="2:16" ht="21" customHeight="1">
      <c r="B9" s="1197" t="s">
        <v>2269</v>
      </c>
      <c r="C9" s="2612">
        <v>9</v>
      </c>
      <c r="D9" s="2612">
        <v>2</v>
      </c>
      <c r="E9" s="2612">
        <v>3</v>
      </c>
      <c r="F9" s="2612">
        <v>4</v>
      </c>
      <c r="G9" s="2817">
        <v>1011</v>
      </c>
      <c r="H9" s="2820" t="s">
        <v>2315</v>
      </c>
      <c r="I9" s="2818">
        <v>99</v>
      </c>
      <c r="J9" s="2686" t="s">
        <v>2315</v>
      </c>
      <c r="K9" s="2143"/>
      <c r="L9" s="1152"/>
      <c r="M9" s="1153"/>
    </row>
    <row r="10" spans="2:16" ht="21" customHeight="1">
      <c r="B10" s="1197" t="s">
        <v>2270</v>
      </c>
      <c r="C10" s="2612">
        <v>4</v>
      </c>
      <c r="D10" s="2612">
        <v>0</v>
      </c>
      <c r="E10" s="2612">
        <v>0</v>
      </c>
      <c r="F10" s="2612">
        <v>4</v>
      </c>
      <c r="G10" s="2817">
        <v>684</v>
      </c>
      <c r="H10" s="2817">
        <v>0</v>
      </c>
      <c r="I10" s="2818">
        <v>0</v>
      </c>
      <c r="J10" s="2819">
        <v>684</v>
      </c>
      <c r="K10" s="2143"/>
      <c r="L10" s="1152"/>
      <c r="M10" s="1153"/>
    </row>
    <row r="11" spans="2:16" ht="21" customHeight="1">
      <c r="B11" s="1197" t="s">
        <v>2271</v>
      </c>
      <c r="C11" s="2612">
        <v>87</v>
      </c>
      <c r="D11" s="2612">
        <v>36</v>
      </c>
      <c r="E11" s="2612">
        <v>13</v>
      </c>
      <c r="F11" s="2612">
        <v>38</v>
      </c>
      <c r="G11" s="2817">
        <v>18253</v>
      </c>
      <c r="H11" s="2817">
        <v>10268</v>
      </c>
      <c r="I11" s="2818">
        <v>979</v>
      </c>
      <c r="J11" s="2819">
        <v>7006</v>
      </c>
      <c r="K11" s="2143"/>
      <c r="L11" s="1152"/>
      <c r="M11" s="1153"/>
    </row>
    <row r="12" spans="2:16" ht="21" customHeight="1">
      <c r="B12" s="1197" t="s">
        <v>2272</v>
      </c>
      <c r="C12" s="2612">
        <v>8</v>
      </c>
      <c r="D12" s="2612">
        <v>3</v>
      </c>
      <c r="E12" s="2612">
        <v>4</v>
      </c>
      <c r="F12" s="2612">
        <v>1</v>
      </c>
      <c r="G12" s="2817">
        <v>765</v>
      </c>
      <c r="H12" s="2817">
        <v>508</v>
      </c>
      <c r="I12" s="2686" t="s">
        <v>2315</v>
      </c>
      <c r="J12" s="2686" t="s">
        <v>2315</v>
      </c>
      <c r="K12" s="2143"/>
      <c r="L12" s="1152"/>
      <c r="M12" s="1153"/>
    </row>
    <row r="13" spans="2:16" ht="21" customHeight="1">
      <c r="B13" s="1197" t="s">
        <v>2273</v>
      </c>
      <c r="C13" s="2612">
        <v>3</v>
      </c>
      <c r="D13" s="2612">
        <v>2</v>
      </c>
      <c r="E13" s="2612">
        <v>0</v>
      </c>
      <c r="F13" s="2612">
        <v>1</v>
      </c>
      <c r="G13" s="2817">
        <v>280</v>
      </c>
      <c r="H13" s="2820" t="s">
        <v>2315</v>
      </c>
      <c r="I13" s="2818">
        <v>0</v>
      </c>
      <c r="J13" s="2686" t="s">
        <v>2315</v>
      </c>
      <c r="K13" s="2143"/>
      <c r="L13" s="1152"/>
      <c r="M13" s="1153"/>
    </row>
    <row r="14" spans="2:16" ht="21" customHeight="1">
      <c r="B14" s="1197" t="s">
        <v>2274</v>
      </c>
      <c r="C14" s="2612">
        <v>5</v>
      </c>
      <c r="D14" s="2612">
        <v>2</v>
      </c>
      <c r="E14" s="2612">
        <v>3</v>
      </c>
      <c r="F14" s="2821">
        <v>0</v>
      </c>
      <c r="G14" s="2817">
        <v>238</v>
      </c>
      <c r="H14" s="2820" t="s">
        <v>2315</v>
      </c>
      <c r="I14" s="2686" t="s">
        <v>2315</v>
      </c>
      <c r="J14" s="2819">
        <v>0</v>
      </c>
      <c r="K14" s="2143"/>
      <c r="L14" s="1152"/>
      <c r="M14" s="1153"/>
    </row>
    <row r="15" spans="2:16" ht="21" customHeight="1">
      <c r="B15" s="1197" t="s">
        <v>2275</v>
      </c>
      <c r="C15" s="2612">
        <v>5</v>
      </c>
      <c r="D15" s="2612">
        <v>2</v>
      </c>
      <c r="E15" s="2612">
        <v>1</v>
      </c>
      <c r="F15" s="2612">
        <v>2</v>
      </c>
      <c r="G15" s="2817">
        <v>394</v>
      </c>
      <c r="H15" s="2820" t="s">
        <v>2315</v>
      </c>
      <c r="I15" s="2686" t="s">
        <v>2315</v>
      </c>
      <c r="J15" s="2819">
        <v>82</v>
      </c>
      <c r="K15" s="2143"/>
      <c r="L15" s="1152"/>
      <c r="M15" s="1153"/>
    </row>
    <row r="16" spans="2:16" ht="21" customHeight="1">
      <c r="B16" s="1197" t="s">
        <v>2276</v>
      </c>
      <c r="C16" s="2612">
        <v>21</v>
      </c>
      <c r="D16" s="2612">
        <v>6</v>
      </c>
      <c r="E16" s="2612">
        <v>4</v>
      </c>
      <c r="F16" s="2821">
        <v>11</v>
      </c>
      <c r="G16" s="2817">
        <v>3935</v>
      </c>
      <c r="H16" s="2817">
        <v>2196</v>
      </c>
      <c r="I16" s="2818">
        <v>208</v>
      </c>
      <c r="J16" s="2819">
        <v>1531</v>
      </c>
      <c r="K16" s="2143"/>
      <c r="L16" s="1152"/>
      <c r="M16" s="1153"/>
    </row>
    <row r="17" spans="2:13" ht="21" customHeight="1">
      <c r="B17" s="1197" t="s">
        <v>2277</v>
      </c>
      <c r="C17" s="2612">
        <v>4</v>
      </c>
      <c r="D17" s="2612">
        <v>3</v>
      </c>
      <c r="E17" s="2612">
        <v>1</v>
      </c>
      <c r="F17" s="2612">
        <v>0</v>
      </c>
      <c r="G17" s="2817">
        <v>334</v>
      </c>
      <c r="H17" s="2820" t="s">
        <v>2315</v>
      </c>
      <c r="I17" s="2686" t="s">
        <v>2315</v>
      </c>
      <c r="J17" s="2819">
        <v>0</v>
      </c>
      <c r="K17" s="2143"/>
      <c r="L17" s="1152"/>
      <c r="M17" s="1153"/>
    </row>
    <row r="18" spans="2:13" ht="21" customHeight="1">
      <c r="B18" s="1197" t="s">
        <v>2278</v>
      </c>
      <c r="C18" s="2612">
        <v>6</v>
      </c>
      <c r="D18" s="2612">
        <v>1</v>
      </c>
      <c r="E18" s="2612">
        <v>2</v>
      </c>
      <c r="F18" s="2612">
        <v>3</v>
      </c>
      <c r="G18" s="2817">
        <v>719</v>
      </c>
      <c r="H18" s="2820" t="s">
        <v>2315</v>
      </c>
      <c r="I18" s="2686" t="s">
        <v>2315</v>
      </c>
      <c r="J18" s="2819">
        <v>385</v>
      </c>
      <c r="K18" s="2143"/>
      <c r="L18" s="1152"/>
      <c r="M18" s="1153"/>
    </row>
    <row r="19" spans="2:13" ht="21" customHeight="1">
      <c r="B19" s="1197" t="s">
        <v>2279</v>
      </c>
      <c r="C19" s="2612">
        <v>10</v>
      </c>
      <c r="D19" s="2612">
        <v>6</v>
      </c>
      <c r="E19" s="2612">
        <v>3</v>
      </c>
      <c r="F19" s="2612">
        <v>1</v>
      </c>
      <c r="G19" s="2817">
        <v>2127</v>
      </c>
      <c r="H19" s="2817">
        <v>1819</v>
      </c>
      <c r="I19" s="2686" t="s">
        <v>2315</v>
      </c>
      <c r="J19" s="2686" t="s">
        <v>2315</v>
      </c>
      <c r="K19" s="2143"/>
      <c r="L19" s="1087"/>
      <c r="M19" s="1155"/>
    </row>
    <row r="20" spans="2:13" ht="21" customHeight="1">
      <c r="B20" s="4471"/>
      <c r="C20" s="3648" t="s">
        <v>3428</v>
      </c>
      <c r="D20" s="3649"/>
      <c r="E20" s="3649"/>
      <c r="F20" s="3704"/>
      <c r="G20" s="3648" t="s">
        <v>3429</v>
      </c>
      <c r="H20" s="3649"/>
      <c r="I20" s="3649"/>
      <c r="J20" s="3649"/>
      <c r="K20" s="2584"/>
    </row>
    <row r="21" spans="2:13" ht="21" customHeight="1">
      <c r="B21" s="4472"/>
      <c r="C21" s="1957" t="s">
        <v>2226</v>
      </c>
      <c r="D21" s="1957" t="s">
        <v>3417</v>
      </c>
      <c r="E21" s="4" t="s">
        <v>3418</v>
      </c>
      <c r="F21" s="1957" t="s">
        <v>1063</v>
      </c>
      <c r="G21" s="1957" t="s">
        <v>2226</v>
      </c>
      <c r="H21" s="1957" t="s">
        <v>3417</v>
      </c>
      <c r="I21" s="4" t="s">
        <v>3418</v>
      </c>
      <c r="J21" s="1956" t="s">
        <v>1063</v>
      </c>
      <c r="K21" s="2584"/>
    </row>
    <row r="22" spans="2:13" ht="12.75" customHeight="1">
      <c r="B22" s="2595"/>
      <c r="C22" s="2596"/>
      <c r="D22" s="2596"/>
      <c r="E22" s="26"/>
      <c r="F22" s="2596"/>
      <c r="G22" s="2596"/>
      <c r="H22" s="2596"/>
      <c r="I22" s="26"/>
      <c r="J22" s="2596"/>
      <c r="K22" s="2584"/>
    </row>
    <row r="23" spans="2:13" ht="12.75" customHeight="1">
      <c r="B23" s="4475" t="s">
        <v>2113</v>
      </c>
      <c r="C23" s="3437"/>
      <c r="D23" s="3437"/>
      <c r="E23" s="3437"/>
      <c r="F23" s="3437"/>
      <c r="G23" s="3437"/>
      <c r="H23" s="3437"/>
      <c r="I23" s="3437"/>
      <c r="J23" s="3437"/>
      <c r="K23" s="2584"/>
    </row>
    <row r="24" spans="2:13" ht="12.75" customHeight="1">
      <c r="B24" s="4602" t="s">
        <v>3401</v>
      </c>
      <c r="C24" s="4602"/>
      <c r="D24" s="4602"/>
      <c r="E24" s="4602"/>
      <c r="F24" s="4602"/>
      <c r="G24" s="4602"/>
      <c r="H24" s="4602"/>
      <c r="I24" s="4602"/>
      <c r="J24" s="4602"/>
      <c r="K24" s="2629"/>
      <c r="L24" s="2629"/>
      <c r="M24" s="2629"/>
    </row>
    <row r="25" spans="2:13" ht="12.75" customHeight="1">
      <c r="B25" s="4602" t="s">
        <v>3402</v>
      </c>
      <c r="C25" s="4602"/>
      <c r="D25" s="4602"/>
      <c r="E25" s="4602"/>
      <c r="F25" s="4602"/>
      <c r="G25" s="4602"/>
      <c r="H25" s="4602"/>
      <c r="I25" s="4602"/>
      <c r="J25" s="4602"/>
      <c r="K25" s="2597"/>
      <c r="L25" s="2629"/>
      <c r="M25" s="2629"/>
    </row>
    <row r="26" spans="2:13" ht="45" customHeight="1">
      <c r="B26" s="4539" t="s">
        <v>3421</v>
      </c>
      <c r="C26" s="4539"/>
      <c r="D26" s="4539"/>
      <c r="E26" s="4539"/>
      <c r="F26" s="4539"/>
      <c r="G26" s="4539"/>
      <c r="H26" s="4539"/>
      <c r="I26" s="4539"/>
      <c r="J26" s="4539"/>
    </row>
    <row r="27" spans="2:13" ht="36.75" customHeight="1">
      <c r="B27" s="4539" t="s">
        <v>3422</v>
      </c>
      <c r="C27" s="4539"/>
      <c r="D27" s="4539"/>
      <c r="E27" s="4539"/>
      <c r="F27" s="4539"/>
      <c r="G27" s="4539"/>
      <c r="H27" s="4539"/>
      <c r="I27" s="4539"/>
      <c r="J27" s="4539"/>
    </row>
    <row r="28" spans="2:13" ht="12.75" customHeight="1">
      <c r="B28" s="2629"/>
      <c r="C28" s="2629"/>
      <c r="D28" s="2629"/>
      <c r="E28" s="2629"/>
      <c r="F28" s="2629"/>
      <c r="G28" s="2629"/>
      <c r="H28" s="2629"/>
      <c r="I28" s="2629"/>
      <c r="J28" s="2629"/>
    </row>
    <row r="29" spans="2:13" ht="12.75" customHeight="1">
      <c r="B29" s="4597" t="s">
        <v>2116</v>
      </c>
      <c r="C29" s="4597"/>
      <c r="D29" s="4597"/>
      <c r="E29" s="4597"/>
      <c r="F29" s="4597"/>
      <c r="G29" s="4597"/>
      <c r="H29" s="4597"/>
      <c r="I29" s="4597"/>
      <c r="J29" s="4597"/>
    </row>
    <row r="30" spans="2:13" ht="12.75" customHeight="1">
      <c r="B30" s="4595" t="s">
        <v>3430</v>
      </c>
      <c r="C30" s="4595"/>
    </row>
    <row r="31" spans="2:13" ht="12.75" customHeight="1">
      <c r="B31" s="4595" t="s">
        <v>3431</v>
      </c>
      <c r="C31" s="4595"/>
    </row>
    <row r="32" spans="2:13" ht="12.75" customHeight="1"/>
    <row r="37" spans="3:11">
      <c r="K37" s="1205"/>
    </row>
    <row r="38" spans="3:11">
      <c r="C38" s="1205"/>
      <c r="D38" s="1205"/>
      <c r="E38" s="1205"/>
      <c r="F38" s="1205"/>
      <c r="G38" s="1205"/>
      <c r="H38" s="1205"/>
      <c r="I38" s="1205"/>
      <c r="J38" s="1205"/>
      <c r="K38" s="1205"/>
    </row>
    <row r="39" spans="3:11">
      <c r="C39" s="1205"/>
      <c r="D39" s="1205"/>
      <c r="E39" s="1205"/>
      <c r="F39" s="1205"/>
      <c r="G39" s="1205"/>
      <c r="H39" s="1205"/>
      <c r="I39" s="1205"/>
      <c r="J39" s="1205"/>
      <c r="K39" s="1206"/>
    </row>
    <row r="40" spans="3:11">
      <c r="C40" s="1206"/>
      <c r="D40" s="1206"/>
      <c r="E40" s="1206"/>
      <c r="F40" s="1206"/>
      <c r="G40" s="1206"/>
      <c r="H40" s="1206"/>
      <c r="I40" s="1206"/>
      <c r="J40" s="1206"/>
    </row>
    <row r="42" spans="3:11">
      <c r="K42" s="1251"/>
    </row>
    <row r="43" spans="3:11">
      <c r="C43" s="1251"/>
      <c r="D43" s="1251"/>
      <c r="E43" s="1251"/>
      <c r="F43" s="1251"/>
      <c r="G43" s="1251"/>
      <c r="H43" s="1251"/>
      <c r="I43" s="1251"/>
      <c r="J43" s="1251"/>
      <c r="K43" s="1251"/>
    </row>
    <row r="44" spans="3:11">
      <c r="C44" s="1251"/>
      <c r="D44" s="1251"/>
      <c r="E44" s="1251"/>
      <c r="F44" s="1251"/>
      <c r="G44" s="1251"/>
      <c r="H44" s="1251"/>
      <c r="I44" s="1251"/>
      <c r="J44" s="1251"/>
    </row>
    <row r="45" spans="3:11">
      <c r="K45" s="1251"/>
    </row>
    <row r="46" spans="3:11">
      <c r="C46" s="1251"/>
      <c r="D46" s="1251"/>
      <c r="E46" s="1251"/>
      <c r="F46" s="1251"/>
      <c r="G46" s="1251"/>
      <c r="H46" s="1251"/>
      <c r="I46" s="1251"/>
      <c r="J46" s="1251"/>
    </row>
  </sheetData>
  <mergeCells count="16">
    <mergeCell ref="B30:C30"/>
    <mergeCell ref="B31:C31"/>
    <mergeCell ref="B23:J23"/>
    <mergeCell ref="B24:J24"/>
    <mergeCell ref="B25:J25"/>
    <mergeCell ref="B26:J26"/>
    <mergeCell ref="B27:J27"/>
    <mergeCell ref="B29:J29"/>
    <mergeCell ref="B20:B21"/>
    <mergeCell ref="C20:F20"/>
    <mergeCell ref="G20:J20"/>
    <mergeCell ref="B1:J1"/>
    <mergeCell ref="B2:J2"/>
    <mergeCell ref="B4:B5"/>
    <mergeCell ref="C4:F4"/>
    <mergeCell ref="G4:J4"/>
  </mergeCells>
  <conditionalFormatting sqref="C6:F19">
    <cfRule type="cellIs" dxfId="23" priority="1" stopIfTrue="1" operator="between">
      <formula>0.0000000000000001</formula>
      <formula>0.4999999999</formula>
    </cfRule>
  </conditionalFormatting>
  <hyperlinks>
    <hyperlink ref="B30" r:id="rId1"/>
    <hyperlink ref="B31" r:id="rId2"/>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3"/>
  <headerFooter alignWithMargins="0"/>
</worksheet>
</file>

<file path=xl/worksheets/sheet193.xml><?xml version="1.0" encoding="utf-8"?>
<worksheet xmlns="http://schemas.openxmlformats.org/spreadsheetml/2006/main" xmlns:r="http://schemas.openxmlformats.org/officeDocument/2006/relationships">
  <sheetPr>
    <pageSetUpPr fitToPage="1"/>
  </sheetPr>
  <dimension ref="B1:R48"/>
  <sheetViews>
    <sheetView showGridLines="0" workbookViewId="0">
      <selection activeCell="B2" sqref="B2:N2"/>
    </sheetView>
  </sheetViews>
  <sheetFormatPr defaultRowHeight="11.25"/>
  <cols>
    <col min="1" max="1" width="6.7109375" style="1157" customWidth="1"/>
    <col min="2" max="2" width="20.7109375" style="1157" customWidth="1"/>
    <col min="3" max="10" width="9.7109375" style="1157" customWidth="1"/>
    <col min="11" max="14" width="9.7109375" style="2838" customWidth="1"/>
    <col min="15" max="15" width="6.7109375" style="2838" customWidth="1"/>
    <col min="16" max="16" width="13.140625" style="1157" bestFit="1" customWidth="1"/>
    <col min="17" max="16384" width="9.140625" style="1157"/>
  </cols>
  <sheetData>
    <row r="1" spans="2:18" s="1881" customFormat="1" ht="30" customHeight="1">
      <c r="B1" s="4470" t="s">
        <v>3432</v>
      </c>
      <c r="C1" s="4470"/>
      <c r="D1" s="4470"/>
      <c r="E1" s="4470"/>
      <c r="F1" s="4470"/>
      <c r="G1" s="4470"/>
      <c r="H1" s="4470"/>
      <c r="I1" s="4470"/>
      <c r="J1" s="4470"/>
      <c r="K1" s="4470"/>
      <c r="L1" s="4470"/>
      <c r="M1" s="4470"/>
      <c r="N1" s="4470"/>
      <c r="O1" s="2822"/>
      <c r="P1" s="2579"/>
      <c r="Q1" s="2579"/>
      <c r="R1" s="2579"/>
    </row>
    <row r="2" spans="2:18" s="1881" customFormat="1" ht="30" customHeight="1">
      <c r="B2" s="4470" t="s">
        <v>3433</v>
      </c>
      <c r="C2" s="4470"/>
      <c r="D2" s="4470"/>
      <c r="E2" s="4470"/>
      <c r="F2" s="4470"/>
      <c r="G2" s="4470"/>
      <c r="H2" s="4470"/>
      <c r="I2" s="4470"/>
      <c r="J2" s="4470"/>
      <c r="K2" s="4470"/>
      <c r="L2" s="4470"/>
      <c r="M2" s="4470"/>
      <c r="N2" s="4470"/>
      <c r="O2" s="2822"/>
      <c r="P2" s="2579"/>
      <c r="Q2" s="2579"/>
      <c r="R2" s="2579"/>
    </row>
    <row r="3" spans="2:18" s="1881" customFormat="1" ht="12.75" customHeight="1">
      <c r="B3" s="2580"/>
      <c r="C3" s="2581"/>
      <c r="D3" s="2581"/>
      <c r="E3" s="2581"/>
      <c r="F3" s="2581"/>
      <c r="G3" s="2581"/>
      <c r="H3" s="2581"/>
      <c r="I3" s="2581"/>
      <c r="J3" s="2581"/>
      <c r="K3" s="2581"/>
      <c r="L3" s="2581"/>
      <c r="M3" s="2581"/>
      <c r="N3" s="2581"/>
      <c r="O3" s="2822"/>
      <c r="P3" s="1972" t="s">
        <v>2512</v>
      </c>
      <c r="Q3" s="2579"/>
      <c r="R3" s="2579"/>
    </row>
    <row r="4" spans="2:18" ht="21" customHeight="1">
      <c r="B4" s="4545"/>
      <c r="C4" s="3648" t="s">
        <v>3434</v>
      </c>
      <c r="D4" s="3649"/>
      <c r="E4" s="3649"/>
      <c r="F4" s="3704"/>
      <c r="G4" s="3648" t="s">
        <v>3435</v>
      </c>
      <c r="H4" s="3649"/>
      <c r="I4" s="3649"/>
      <c r="J4" s="3704"/>
      <c r="K4" s="3648" t="s">
        <v>3436</v>
      </c>
      <c r="L4" s="3649"/>
      <c r="M4" s="3649"/>
      <c r="N4" s="3649"/>
      <c r="O4" s="2823"/>
    </row>
    <row r="5" spans="2:18" ht="21" customHeight="1">
      <c r="B5" s="4603"/>
      <c r="C5" s="1957" t="s">
        <v>2226</v>
      </c>
      <c r="D5" s="1957" t="s">
        <v>3412</v>
      </c>
      <c r="E5" s="1957" t="s">
        <v>3413</v>
      </c>
      <c r="F5" s="4" t="s">
        <v>542</v>
      </c>
      <c r="G5" s="1957" t="s">
        <v>2226</v>
      </c>
      <c r="H5" s="1957" t="s">
        <v>3412</v>
      </c>
      <c r="I5" s="1957" t="s">
        <v>3413</v>
      </c>
      <c r="J5" s="4" t="s">
        <v>542</v>
      </c>
      <c r="K5" s="1957" t="s">
        <v>2226</v>
      </c>
      <c r="L5" s="1957" t="s">
        <v>3412</v>
      </c>
      <c r="M5" s="1957" t="s">
        <v>3413</v>
      </c>
      <c r="N5" s="5" t="s">
        <v>542</v>
      </c>
      <c r="O5" s="2824"/>
      <c r="P5" s="2568"/>
      <c r="Q5" s="2568"/>
    </row>
    <row r="6" spans="2:18" ht="21" customHeight="1">
      <c r="B6" s="4546"/>
      <c r="C6" s="3700" t="s">
        <v>2268</v>
      </c>
      <c r="D6" s="3701"/>
      <c r="E6" s="3701"/>
      <c r="F6" s="3701"/>
      <c r="G6" s="3701"/>
      <c r="H6" s="3701"/>
      <c r="I6" s="3701"/>
      <c r="J6" s="3815"/>
      <c r="K6" s="4604" t="s">
        <v>2064</v>
      </c>
      <c r="L6" s="4605"/>
      <c r="M6" s="4605"/>
      <c r="N6" s="4605"/>
      <c r="O6" s="2825"/>
      <c r="P6" s="240"/>
      <c r="Q6" s="240"/>
    </row>
    <row r="7" spans="2:18" s="1147" customFormat="1" ht="21" customHeight="1">
      <c r="B7" s="1147" t="s">
        <v>2065</v>
      </c>
      <c r="C7" s="2826">
        <v>39681040</v>
      </c>
      <c r="D7" s="2826">
        <v>24289093</v>
      </c>
      <c r="E7" s="2826">
        <v>2105962</v>
      </c>
      <c r="F7" s="2826">
        <v>13285985</v>
      </c>
      <c r="G7" s="2826">
        <v>13845419</v>
      </c>
      <c r="H7" s="2826">
        <v>9838003</v>
      </c>
      <c r="I7" s="2826">
        <v>923476</v>
      </c>
      <c r="J7" s="2826">
        <v>3083940</v>
      </c>
      <c r="K7" s="2611">
        <v>1290103</v>
      </c>
      <c r="L7" s="2611">
        <v>898477</v>
      </c>
      <c r="M7" s="2611">
        <v>53076</v>
      </c>
      <c r="N7" s="2611">
        <v>338549</v>
      </c>
      <c r="O7" s="2825"/>
      <c r="P7" s="1148"/>
    </row>
    <row r="8" spans="2:18" s="1147" customFormat="1" ht="21" customHeight="1">
      <c r="B8" s="1152" t="s">
        <v>2066</v>
      </c>
      <c r="C8" s="2827">
        <v>33218615</v>
      </c>
      <c r="D8" s="2827">
        <v>20316626</v>
      </c>
      <c r="E8" s="2827">
        <v>1810838</v>
      </c>
      <c r="F8" s="2827">
        <v>11091151</v>
      </c>
      <c r="G8" s="2827">
        <v>12524292</v>
      </c>
      <c r="H8" s="2827">
        <v>8962564</v>
      </c>
      <c r="I8" s="2827">
        <v>846041</v>
      </c>
      <c r="J8" s="2827">
        <v>2715687</v>
      </c>
      <c r="K8" s="2615">
        <v>1105547</v>
      </c>
      <c r="L8" s="2615">
        <v>775645</v>
      </c>
      <c r="M8" s="2615">
        <v>45134</v>
      </c>
      <c r="N8" s="2615">
        <v>284768</v>
      </c>
      <c r="O8" s="2825"/>
      <c r="Q8" s="1150"/>
    </row>
    <row r="9" spans="2:18" ht="21" customHeight="1">
      <c r="B9" s="1195" t="s">
        <v>2101</v>
      </c>
      <c r="C9" s="2828">
        <v>5507685</v>
      </c>
      <c r="D9" s="2828">
        <v>3183286</v>
      </c>
      <c r="E9" s="2828">
        <v>245208</v>
      </c>
      <c r="F9" s="2828">
        <v>2079191</v>
      </c>
      <c r="G9" s="2828">
        <v>994757</v>
      </c>
      <c r="H9" s="2828">
        <v>596963</v>
      </c>
      <c r="I9" s="2828">
        <v>57967</v>
      </c>
      <c r="J9" s="2828">
        <v>339827</v>
      </c>
      <c r="K9" s="2610">
        <v>154150</v>
      </c>
      <c r="L9" s="2610">
        <v>97672</v>
      </c>
      <c r="M9" s="2610">
        <v>6507</v>
      </c>
      <c r="N9" s="2610">
        <v>49971</v>
      </c>
      <c r="O9" s="2825"/>
      <c r="P9" s="1152"/>
      <c r="Q9" s="1153"/>
    </row>
    <row r="10" spans="2:18" ht="21" customHeight="1">
      <c r="B10" s="1196" t="s">
        <v>2269</v>
      </c>
      <c r="C10" s="2829">
        <v>202450</v>
      </c>
      <c r="D10" s="2827" t="s">
        <v>2315</v>
      </c>
      <c r="E10" s="2827">
        <v>19092</v>
      </c>
      <c r="F10" s="2827" t="s">
        <v>2315</v>
      </c>
      <c r="G10" s="2829">
        <v>37514</v>
      </c>
      <c r="H10" s="2827" t="s">
        <v>2315</v>
      </c>
      <c r="I10" s="2827">
        <v>2933</v>
      </c>
      <c r="J10" s="2827" t="s">
        <v>2315</v>
      </c>
      <c r="K10" s="2612">
        <v>5087</v>
      </c>
      <c r="L10" s="2612" t="s">
        <v>2315</v>
      </c>
      <c r="M10" s="2612">
        <v>718</v>
      </c>
      <c r="N10" s="2612" t="s">
        <v>2315</v>
      </c>
      <c r="O10" s="2825"/>
      <c r="P10" s="1152"/>
      <c r="Q10" s="1153"/>
    </row>
    <row r="11" spans="2:18" ht="21" customHeight="1">
      <c r="B11" s="1196" t="s">
        <v>2270</v>
      </c>
      <c r="C11" s="2829">
        <v>74891</v>
      </c>
      <c r="D11" s="2829">
        <v>0</v>
      </c>
      <c r="E11" s="2829">
        <v>0</v>
      </c>
      <c r="F11" s="2829">
        <v>74891</v>
      </c>
      <c r="G11" s="2829">
        <v>12527</v>
      </c>
      <c r="H11" s="2829">
        <v>0</v>
      </c>
      <c r="I11" s="2829">
        <v>0</v>
      </c>
      <c r="J11" s="2829">
        <v>12527</v>
      </c>
      <c r="K11" s="2612">
        <v>1888</v>
      </c>
      <c r="L11" s="2612">
        <v>0</v>
      </c>
      <c r="M11" s="2612">
        <v>0</v>
      </c>
      <c r="N11" s="2612">
        <v>1888</v>
      </c>
      <c r="O11" s="2825"/>
      <c r="P11" s="1152"/>
      <c r="Q11" s="1153"/>
    </row>
    <row r="12" spans="2:18" ht="21" customHeight="1">
      <c r="B12" s="1196" t="s">
        <v>2271</v>
      </c>
      <c r="C12" s="2830">
        <v>3798355</v>
      </c>
      <c r="D12" s="2827">
        <v>2085859</v>
      </c>
      <c r="E12" s="2830">
        <v>154000</v>
      </c>
      <c r="F12" s="2829">
        <v>1558496</v>
      </c>
      <c r="G12" s="2829">
        <v>658591</v>
      </c>
      <c r="H12" s="2827">
        <v>386651</v>
      </c>
      <c r="I12" s="2827">
        <v>32090</v>
      </c>
      <c r="J12" s="2831">
        <v>239850</v>
      </c>
      <c r="K12" s="2612">
        <v>110971</v>
      </c>
      <c r="L12" s="2612">
        <v>68776</v>
      </c>
      <c r="M12" s="2612">
        <v>4285</v>
      </c>
      <c r="N12" s="2612">
        <v>37911</v>
      </c>
      <c r="O12" s="2825"/>
      <c r="P12" s="1152"/>
      <c r="Q12" s="1153"/>
    </row>
    <row r="13" spans="2:18" ht="21" customHeight="1">
      <c r="B13" s="1196" t="s">
        <v>2272</v>
      </c>
      <c r="C13" s="2830">
        <v>130906</v>
      </c>
      <c r="D13" s="2827">
        <v>101094</v>
      </c>
      <c r="E13" s="2827" t="s">
        <v>2315</v>
      </c>
      <c r="F13" s="2827" t="s">
        <v>2315</v>
      </c>
      <c r="G13" s="2829">
        <v>32537</v>
      </c>
      <c r="H13" s="2827">
        <v>21903</v>
      </c>
      <c r="I13" s="2827" t="s">
        <v>2315</v>
      </c>
      <c r="J13" s="2827" t="s">
        <v>2315</v>
      </c>
      <c r="K13" s="2612">
        <v>2465</v>
      </c>
      <c r="L13" s="2612">
        <v>2010</v>
      </c>
      <c r="M13" s="2612" t="s">
        <v>2315</v>
      </c>
      <c r="N13" s="2612" t="s">
        <v>2315</v>
      </c>
      <c r="O13" s="2825"/>
      <c r="P13" s="1152"/>
      <c r="Q13" s="1153"/>
    </row>
    <row r="14" spans="2:18" ht="21" customHeight="1">
      <c r="B14" s="1196" t="s">
        <v>2273</v>
      </c>
      <c r="C14" s="2829">
        <v>74486</v>
      </c>
      <c r="D14" s="2827" t="s">
        <v>2315</v>
      </c>
      <c r="E14" s="2829">
        <v>0</v>
      </c>
      <c r="F14" s="2827" t="s">
        <v>2315</v>
      </c>
      <c r="G14" s="2829">
        <v>15131</v>
      </c>
      <c r="H14" s="2827" t="s">
        <v>2315</v>
      </c>
      <c r="I14" s="2829">
        <v>0</v>
      </c>
      <c r="J14" s="2827" t="s">
        <v>2315</v>
      </c>
      <c r="K14" s="2612">
        <v>1987</v>
      </c>
      <c r="L14" s="2612" t="s">
        <v>2315</v>
      </c>
      <c r="M14" s="2612">
        <v>0</v>
      </c>
      <c r="N14" s="2612" t="s">
        <v>2315</v>
      </c>
      <c r="O14" s="2825"/>
      <c r="P14" s="1152"/>
      <c r="Q14" s="1153"/>
    </row>
    <row r="15" spans="2:18" ht="21" customHeight="1">
      <c r="B15" s="1196" t="s">
        <v>2274</v>
      </c>
      <c r="C15" s="2829">
        <v>32084</v>
      </c>
      <c r="D15" s="2827" t="s">
        <v>2315</v>
      </c>
      <c r="E15" s="2827" t="s">
        <v>2315</v>
      </c>
      <c r="F15" s="2829">
        <v>0</v>
      </c>
      <c r="G15" s="2829">
        <v>14012</v>
      </c>
      <c r="H15" s="2827" t="s">
        <v>2315</v>
      </c>
      <c r="I15" s="2827" t="s">
        <v>2315</v>
      </c>
      <c r="J15" s="2829">
        <v>0</v>
      </c>
      <c r="K15" s="2612">
        <v>673</v>
      </c>
      <c r="L15" s="2612" t="s">
        <v>2315</v>
      </c>
      <c r="M15" s="2612" t="s">
        <v>2315</v>
      </c>
      <c r="N15" s="2612">
        <v>0</v>
      </c>
      <c r="O15" s="2825"/>
      <c r="P15" s="1152"/>
      <c r="Q15" s="1153"/>
    </row>
    <row r="16" spans="2:18" ht="21" customHeight="1">
      <c r="B16" s="1196" t="s">
        <v>2275</v>
      </c>
      <c r="C16" s="2829">
        <v>41971</v>
      </c>
      <c r="D16" s="2827" t="s">
        <v>2315</v>
      </c>
      <c r="E16" s="2827" t="s">
        <v>2315</v>
      </c>
      <c r="F16" s="2827">
        <v>6791</v>
      </c>
      <c r="G16" s="2829">
        <v>13986</v>
      </c>
      <c r="H16" s="2827" t="s">
        <v>2315</v>
      </c>
      <c r="I16" s="2827" t="s">
        <v>2315</v>
      </c>
      <c r="J16" s="2827">
        <v>2766</v>
      </c>
      <c r="K16" s="2612">
        <v>819</v>
      </c>
      <c r="L16" s="2612" t="s">
        <v>2315</v>
      </c>
      <c r="M16" s="2612" t="s">
        <v>2315</v>
      </c>
      <c r="N16" s="2612">
        <v>107</v>
      </c>
      <c r="O16" s="2825"/>
      <c r="P16" s="1152"/>
      <c r="Q16" s="1153"/>
    </row>
    <row r="17" spans="2:17" ht="21" customHeight="1">
      <c r="B17" s="1196" t="s">
        <v>2276</v>
      </c>
      <c r="C17" s="2829">
        <v>770617</v>
      </c>
      <c r="D17" s="2827">
        <v>501412</v>
      </c>
      <c r="E17" s="2829">
        <v>36792</v>
      </c>
      <c r="F17" s="2829">
        <v>232413</v>
      </c>
      <c r="G17" s="2829">
        <v>129333</v>
      </c>
      <c r="H17" s="2827">
        <v>83697</v>
      </c>
      <c r="I17" s="2827">
        <v>5636</v>
      </c>
      <c r="J17" s="2831">
        <v>40000</v>
      </c>
      <c r="K17" s="2612">
        <v>18959</v>
      </c>
      <c r="L17" s="2612">
        <v>12936</v>
      </c>
      <c r="M17" s="2612">
        <v>799</v>
      </c>
      <c r="N17" s="2612">
        <v>5224</v>
      </c>
      <c r="O17" s="2825"/>
      <c r="P17" s="1152"/>
      <c r="Q17" s="1153"/>
    </row>
    <row r="18" spans="2:17" ht="21" customHeight="1">
      <c r="B18" s="1196" t="s">
        <v>2277</v>
      </c>
      <c r="C18" s="2829">
        <v>35845</v>
      </c>
      <c r="D18" s="2827" t="s">
        <v>2315</v>
      </c>
      <c r="E18" s="2827" t="s">
        <v>2315</v>
      </c>
      <c r="F18" s="2829">
        <v>0</v>
      </c>
      <c r="G18" s="2829">
        <v>12018</v>
      </c>
      <c r="H18" s="2827" t="s">
        <v>2315</v>
      </c>
      <c r="I18" s="2827" t="s">
        <v>2315</v>
      </c>
      <c r="J18" s="2829">
        <v>0</v>
      </c>
      <c r="K18" s="2612">
        <v>865</v>
      </c>
      <c r="L18" s="2612" t="s">
        <v>2315</v>
      </c>
      <c r="M18" s="2612" t="s">
        <v>2315</v>
      </c>
      <c r="N18" s="2612">
        <v>0</v>
      </c>
      <c r="O18" s="2825"/>
      <c r="P18" s="1152"/>
      <c r="Q18" s="1153"/>
    </row>
    <row r="19" spans="2:17" ht="21" customHeight="1">
      <c r="B19" s="1196" t="s">
        <v>2278</v>
      </c>
      <c r="C19" s="2829">
        <v>98769</v>
      </c>
      <c r="D19" s="2827" t="s">
        <v>2315</v>
      </c>
      <c r="E19" s="2827" t="s">
        <v>2315</v>
      </c>
      <c r="F19" s="2829">
        <v>45814</v>
      </c>
      <c r="G19" s="2829">
        <v>18765</v>
      </c>
      <c r="H19" s="2827" t="s">
        <v>2315</v>
      </c>
      <c r="I19" s="2827" t="s">
        <v>2315</v>
      </c>
      <c r="J19" s="2831">
        <v>8206</v>
      </c>
      <c r="K19" s="2612">
        <v>2625</v>
      </c>
      <c r="L19" s="2612" t="s">
        <v>2315</v>
      </c>
      <c r="M19" s="2612" t="s">
        <v>2315</v>
      </c>
      <c r="N19" s="2612">
        <v>1302</v>
      </c>
      <c r="O19" s="2825"/>
      <c r="P19" s="1087"/>
      <c r="Q19" s="1155"/>
    </row>
    <row r="20" spans="2:17" ht="21" customHeight="1">
      <c r="B20" s="1197" t="s">
        <v>2279</v>
      </c>
      <c r="C20" s="2829">
        <v>247311</v>
      </c>
      <c r="D20" s="2827">
        <v>220529</v>
      </c>
      <c r="E20" s="2827" t="s">
        <v>2315</v>
      </c>
      <c r="F20" s="2827" t="s">
        <v>2315</v>
      </c>
      <c r="G20" s="2829">
        <v>50343</v>
      </c>
      <c r="H20" s="2827">
        <v>42996</v>
      </c>
      <c r="I20" s="2827" t="s">
        <v>2315</v>
      </c>
      <c r="J20" s="2827" t="s">
        <v>2315</v>
      </c>
      <c r="K20" s="2612">
        <v>7811</v>
      </c>
      <c r="L20" s="2612">
        <v>7172</v>
      </c>
      <c r="M20" s="2612" t="s">
        <v>2315</v>
      </c>
      <c r="N20" s="2612" t="s">
        <v>2315</v>
      </c>
      <c r="O20" s="2823"/>
    </row>
    <row r="21" spans="2:17" ht="21" customHeight="1">
      <c r="B21" s="4545"/>
      <c r="C21" s="3648" t="s">
        <v>3437</v>
      </c>
      <c r="D21" s="3649"/>
      <c r="E21" s="3649"/>
      <c r="F21" s="3704"/>
      <c r="G21" s="3648" t="s">
        <v>3438</v>
      </c>
      <c r="H21" s="3649"/>
      <c r="I21" s="3649"/>
      <c r="J21" s="3704"/>
      <c r="K21" s="3648" t="s">
        <v>3439</v>
      </c>
      <c r="L21" s="3649"/>
      <c r="M21" s="3649"/>
      <c r="N21" s="3649"/>
      <c r="O21" s="2824"/>
    </row>
    <row r="22" spans="2:17" ht="27" customHeight="1">
      <c r="B22" s="4603"/>
      <c r="C22" s="1957" t="s">
        <v>2226</v>
      </c>
      <c r="D22" s="1957" t="s">
        <v>3417</v>
      </c>
      <c r="E22" s="4" t="s">
        <v>3418</v>
      </c>
      <c r="F22" s="4" t="s">
        <v>1033</v>
      </c>
      <c r="G22" s="1957" t="s">
        <v>2226</v>
      </c>
      <c r="H22" s="1957" t="s">
        <v>3417</v>
      </c>
      <c r="I22" s="4" t="s">
        <v>3418</v>
      </c>
      <c r="J22" s="4" t="s">
        <v>1033</v>
      </c>
      <c r="K22" s="1957" t="s">
        <v>2226</v>
      </c>
      <c r="L22" s="1957" t="s">
        <v>3417</v>
      </c>
      <c r="M22" s="4" t="s">
        <v>3418</v>
      </c>
      <c r="N22" s="1956" t="s">
        <v>1063</v>
      </c>
      <c r="O22" s="2832"/>
      <c r="P22" s="2629"/>
      <c r="Q22" s="2629"/>
    </row>
    <row r="23" spans="2:17" ht="21" customHeight="1">
      <c r="B23" s="4546"/>
      <c r="C23" s="4606" t="s">
        <v>2289</v>
      </c>
      <c r="D23" s="4607"/>
      <c r="E23" s="4607"/>
      <c r="F23" s="4607"/>
      <c r="G23" s="4607"/>
      <c r="H23" s="4607"/>
      <c r="I23" s="4607"/>
      <c r="J23" s="4608"/>
      <c r="K23" s="4609" t="s">
        <v>2112</v>
      </c>
      <c r="L23" s="4610"/>
      <c r="M23" s="4610"/>
      <c r="N23" s="4611"/>
      <c r="O23" s="2832"/>
      <c r="P23" s="2629"/>
      <c r="Q23" s="2629"/>
    </row>
    <row r="24" spans="2:17" ht="12.75" customHeight="1">
      <c r="B24" s="1882"/>
      <c r="C24" s="462"/>
      <c r="D24" s="462"/>
      <c r="E24" s="462"/>
      <c r="F24" s="462"/>
      <c r="G24" s="462"/>
      <c r="H24" s="462"/>
      <c r="I24" s="462"/>
      <c r="J24" s="462"/>
      <c r="K24" s="2833"/>
      <c r="L24" s="2833"/>
      <c r="M24" s="2833"/>
      <c r="N24" s="2833"/>
      <c r="O24" s="2832"/>
      <c r="P24" s="2629"/>
      <c r="Q24" s="2629"/>
    </row>
    <row r="25" spans="2:17" ht="12.75" customHeight="1">
      <c r="B25" s="4602" t="s">
        <v>2113</v>
      </c>
      <c r="C25" s="4602"/>
      <c r="D25" s="4602"/>
      <c r="E25" s="4602"/>
      <c r="F25" s="4602"/>
      <c r="G25" s="4602"/>
      <c r="H25" s="4602"/>
      <c r="I25" s="4602"/>
      <c r="J25" s="4602"/>
      <c r="K25" s="4602"/>
      <c r="L25" s="4602"/>
      <c r="M25" s="4602"/>
      <c r="N25" s="4602"/>
      <c r="O25" s="2832"/>
      <c r="P25" s="2629"/>
      <c r="Q25" s="2629"/>
    </row>
    <row r="26" spans="2:17" ht="12.75" customHeight="1">
      <c r="B26" s="4602" t="s">
        <v>3401</v>
      </c>
      <c r="C26" s="4602"/>
      <c r="D26" s="4602"/>
      <c r="E26" s="4602"/>
      <c r="F26" s="4602"/>
      <c r="G26" s="4602"/>
      <c r="H26" s="4602"/>
      <c r="I26" s="4602"/>
      <c r="J26" s="4602"/>
      <c r="K26" s="4602"/>
      <c r="L26" s="4602"/>
      <c r="M26" s="4602"/>
      <c r="N26" s="4602"/>
      <c r="O26" s="2834"/>
      <c r="P26" s="2629"/>
      <c r="Q26" s="2629"/>
    </row>
    <row r="27" spans="2:17" ht="12.75" customHeight="1">
      <c r="B27" s="4602" t="s">
        <v>3402</v>
      </c>
      <c r="C27" s="4602"/>
      <c r="D27" s="4602"/>
      <c r="E27" s="4602"/>
      <c r="F27" s="4602"/>
      <c r="G27" s="4602"/>
      <c r="H27" s="4602"/>
      <c r="I27" s="4602"/>
      <c r="J27" s="4602"/>
      <c r="K27" s="4602"/>
      <c r="L27" s="4602"/>
      <c r="M27" s="4602"/>
      <c r="N27" s="4602"/>
      <c r="O27" s="2629"/>
      <c r="P27" s="2629"/>
      <c r="Q27" s="2629"/>
    </row>
    <row r="28" spans="2:17" ht="45" customHeight="1">
      <c r="B28" s="4539" t="s">
        <v>3421</v>
      </c>
      <c r="C28" s="4539"/>
      <c r="D28" s="4539"/>
      <c r="E28" s="4539"/>
      <c r="F28" s="4539"/>
      <c r="G28" s="4539"/>
      <c r="H28" s="4539"/>
      <c r="I28" s="4539"/>
      <c r="J28" s="4539"/>
      <c r="K28" s="4539"/>
      <c r="L28" s="4539"/>
      <c r="M28" s="4539"/>
      <c r="N28" s="4539"/>
      <c r="O28" s="2629"/>
      <c r="P28" s="2629"/>
      <c r="Q28" s="2629"/>
    </row>
    <row r="29" spans="2:17" ht="39" customHeight="1">
      <c r="B29" s="4539" t="s">
        <v>3422</v>
      </c>
      <c r="C29" s="4539"/>
      <c r="D29" s="4539"/>
      <c r="E29" s="4539"/>
      <c r="F29" s="4539"/>
      <c r="G29" s="4539"/>
      <c r="H29" s="4539"/>
      <c r="I29" s="4539"/>
      <c r="J29" s="4539"/>
      <c r="K29" s="4539"/>
      <c r="L29" s="4539"/>
      <c r="M29" s="4539"/>
      <c r="N29" s="4539"/>
      <c r="O29" s="2835"/>
      <c r="P29" s="2629"/>
      <c r="Q29" s="2629"/>
    </row>
    <row r="30" spans="2:17" ht="12.75" customHeight="1">
      <c r="B30" s="4612"/>
      <c r="C30" s="4612"/>
      <c r="D30" s="4612"/>
      <c r="E30" s="4612"/>
      <c r="F30" s="4612"/>
      <c r="G30" s="4612"/>
      <c r="H30" s="4612"/>
      <c r="I30" s="4612"/>
      <c r="J30" s="4612"/>
      <c r="K30" s="2835"/>
      <c r="L30" s="2835"/>
      <c r="M30" s="2835"/>
      <c r="N30" s="2834"/>
      <c r="O30" s="2834"/>
      <c r="P30" s="2629"/>
      <c r="Q30" s="2629"/>
    </row>
    <row r="31" spans="2:17" ht="12.75" customHeight="1">
      <c r="B31" s="4597" t="s">
        <v>2116</v>
      </c>
      <c r="C31" s="4597"/>
      <c r="D31" s="4597"/>
      <c r="E31" s="4597"/>
      <c r="F31" s="4597"/>
      <c r="G31" s="4597"/>
      <c r="H31" s="4597"/>
      <c r="I31" s="4597"/>
      <c r="J31" s="4597"/>
      <c r="K31" s="4597"/>
      <c r="L31" s="4597"/>
      <c r="M31" s="4597"/>
      <c r="N31" s="4597"/>
      <c r="O31" s="2836"/>
    </row>
    <row r="32" spans="2:17" ht="12.75" customHeight="1">
      <c r="B32" s="4595" t="s">
        <v>3440</v>
      </c>
      <c r="C32" s="4595"/>
      <c r="D32" s="2837"/>
      <c r="E32" s="2837"/>
      <c r="F32" s="2837"/>
      <c r="G32" s="2837"/>
      <c r="H32" s="2837"/>
      <c r="I32" s="2837"/>
      <c r="J32" s="2837"/>
      <c r="K32" s="2836"/>
      <c r="L32" s="2836"/>
      <c r="M32" s="2836"/>
    </row>
    <row r="33" spans="2:10" ht="12.75" customHeight="1">
      <c r="B33" s="4595" t="s">
        <v>3441</v>
      </c>
      <c r="C33" s="4595"/>
      <c r="D33" s="2839"/>
      <c r="E33" s="2839"/>
      <c r="F33" s="2839"/>
      <c r="G33" s="2839"/>
      <c r="H33" s="2839"/>
      <c r="I33" s="2839"/>
      <c r="J33" s="2839"/>
    </row>
    <row r="34" spans="2:10" ht="12.75" customHeight="1"/>
    <row r="40" spans="2:10">
      <c r="C40" s="1205"/>
      <c r="D40" s="1205"/>
      <c r="E40" s="1205"/>
      <c r="F40" s="1205"/>
      <c r="G40" s="1205"/>
      <c r="H40" s="1205"/>
      <c r="I40" s="1205"/>
      <c r="J40" s="1205"/>
    </row>
    <row r="41" spans="2:10">
      <c r="C41" s="1205"/>
      <c r="D41" s="1205"/>
      <c r="E41" s="1205"/>
      <c r="F41" s="1205"/>
      <c r="G41" s="1205"/>
      <c r="H41" s="1205"/>
      <c r="I41" s="1205"/>
      <c r="J41" s="1205"/>
    </row>
    <row r="42" spans="2:10">
      <c r="C42" s="1206"/>
      <c r="D42" s="1206"/>
      <c r="E42" s="1206"/>
      <c r="F42" s="1206"/>
      <c r="G42" s="1206"/>
      <c r="H42" s="1206"/>
      <c r="I42" s="1206"/>
      <c r="J42" s="1206"/>
    </row>
    <row r="45" spans="2:10">
      <c r="C45" s="1251"/>
      <c r="D45" s="1251"/>
      <c r="E45" s="1251"/>
      <c r="F45" s="1251"/>
      <c r="G45" s="1251"/>
      <c r="H45" s="1251"/>
      <c r="I45" s="1251"/>
      <c r="J45" s="1251"/>
    </row>
    <row r="46" spans="2:10">
      <c r="C46" s="1251"/>
      <c r="D46" s="1251"/>
      <c r="E46" s="1251"/>
      <c r="F46" s="1251"/>
      <c r="G46" s="1251"/>
      <c r="H46" s="1251"/>
      <c r="I46" s="1251"/>
      <c r="J46" s="1251"/>
    </row>
    <row r="48" spans="2:10">
      <c r="C48" s="1251"/>
      <c r="D48" s="1251"/>
      <c r="E48" s="1251"/>
      <c r="F48" s="1251"/>
      <c r="G48" s="1251"/>
      <c r="H48" s="1251"/>
      <c r="I48" s="1251"/>
      <c r="J48" s="1251"/>
    </row>
  </sheetData>
  <mergeCells count="23">
    <mergeCell ref="B31:N31"/>
    <mergeCell ref="B32:C32"/>
    <mergeCell ref="B33:C33"/>
    <mergeCell ref="B25:N25"/>
    <mergeCell ref="B26:N26"/>
    <mergeCell ref="B27:N27"/>
    <mergeCell ref="B28:N28"/>
    <mergeCell ref="B29:N29"/>
    <mergeCell ref="B30:J30"/>
    <mergeCell ref="B21:B23"/>
    <mergeCell ref="C21:F21"/>
    <mergeCell ref="G21:J21"/>
    <mergeCell ref="K21:N21"/>
    <mergeCell ref="C23:J23"/>
    <mergeCell ref="K23:N23"/>
    <mergeCell ref="B1:N1"/>
    <mergeCell ref="B2:N2"/>
    <mergeCell ref="B4:B6"/>
    <mergeCell ref="C4:F4"/>
    <mergeCell ref="G4:J4"/>
    <mergeCell ref="K4:N4"/>
    <mergeCell ref="C6:J6"/>
    <mergeCell ref="K6:N6"/>
  </mergeCells>
  <conditionalFormatting sqref="C7:J20 K9:N20">
    <cfRule type="cellIs" dxfId="22" priority="1" stopIfTrue="1" operator="between">
      <formula>0.0000000000000001</formula>
      <formula>0.4999999999</formula>
    </cfRule>
  </conditionalFormatting>
  <hyperlinks>
    <hyperlink ref="B32" r:id="rId1"/>
    <hyperlink ref="B33" r:id="rId2"/>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3"/>
  <headerFooter alignWithMargins="0"/>
</worksheet>
</file>

<file path=xl/worksheets/sheet194.xml><?xml version="1.0" encoding="utf-8"?>
<worksheet xmlns="http://schemas.openxmlformats.org/spreadsheetml/2006/main" xmlns:r="http://schemas.openxmlformats.org/officeDocument/2006/relationships">
  <sheetPr>
    <pageSetUpPr fitToPage="1"/>
  </sheetPr>
  <dimension ref="B1:S31"/>
  <sheetViews>
    <sheetView showGridLines="0" workbookViewId="0">
      <selection activeCell="B2" sqref="B2:N2"/>
    </sheetView>
  </sheetViews>
  <sheetFormatPr defaultRowHeight="11.25"/>
  <cols>
    <col min="1" max="1" width="6.7109375" style="1157" customWidth="1"/>
    <col min="2" max="2" width="20.7109375" style="1157" customWidth="1"/>
    <col min="3" max="14" width="9.7109375" style="1157" customWidth="1"/>
    <col min="15" max="15" width="6.7109375" style="1157" customWidth="1"/>
    <col min="16" max="16" width="13.140625" style="1157" bestFit="1" customWidth="1"/>
    <col min="17" max="16384" width="9.140625" style="1157"/>
  </cols>
  <sheetData>
    <row r="1" spans="2:19" s="1881" customFormat="1" ht="34.5" customHeight="1">
      <c r="B1" s="4470" t="s">
        <v>3442</v>
      </c>
      <c r="C1" s="4470"/>
      <c r="D1" s="4470"/>
      <c r="E1" s="4470"/>
      <c r="F1" s="4470"/>
      <c r="G1" s="4470"/>
      <c r="H1" s="4470"/>
      <c r="I1" s="4470"/>
      <c r="J1" s="4470"/>
      <c r="K1" s="4470"/>
      <c r="L1" s="4470"/>
      <c r="M1" s="4470"/>
      <c r="N1" s="4470"/>
      <c r="O1" s="2691"/>
      <c r="P1" s="2579"/>
      <c r="Q1" s="2579"/>
      <c r="R1" s="2579"/>
    </row>
    <row r="2" spans="2:19" s="1881" customFormat="1" ht="34.5" customHeight="1">
      <c r="B2" s="4470" t="s">
        <v>3443</v>
      </c>
      <c r="C2" s="4470"/>
      <c r="D2" s="4470"/>
      <c r="E2" s="4470"/>
      <c r="F2" s="4470"/>
      <c r="G2" s="4470"/>
      <c r="H2" s="4470"/>
      <c r="I2" s="4470"/>
      <c r="J2" s="4470"/>
      <c r="K2" s="4470"/>
      <c r="L2" s="4470"/>
      <c r="M2" s="4470"/>
      <c r="N2" s="4470"/>
      <c r="O2" s="2691"/>
      <c r="P2" s="2579"/>
      <c r="Q2" s="2579"/>
      <c r="R2" s="2579"/>
    </row>
    <row r="3" spans="2:19" s="1881" customFormat="1" ht="12.75" customHeight="1">
      <c r="B3" s="1054" t="s">
        <v>2396</v>
      </c>
      <c r="C3" s="1883"/>
      <c r="D3" s="1883"/>
      <c r="E3" s="1883"/>
      <c r="F3" s="1883"/>
      <c r="G3" s="1883"/>
      <c r="H3" s="1883"/>
      <c r="I3" s="1883"/>
      <c r="J3" s="1883"/>
      <c r="K3" s="1883"/>
      <c r="L3" s="1883"/>
      <c r="M3" s="1057"/>
      <c r="N3" s="1056" t="s">
        <v>2397</v>
      </c>
      <c r="O3" s="1057"/>
      <c r="P3" s="1972" t="s">
        <v>2512</v>
      </c>
      <c r="Q3" s="2653"/>
      <c r="S3" s="2372"/>
    </row>
    <row r="4" spans="2:19" ht="21" customHeight="1">
      <c r="B4" s="4613"/>
      <c r="C4" s="4498" t="s">
        <v>2226</v>
      </c>
      <c r="D4" s="4498" t="s">
        <v>3258</v>
      </c>
      <c r="E4" s="4498" t="s">
        <v>3444</v>
      </c>
      <c r="F4" s="4618" t="s">
        <v>3445</v>
      </c>
      <c r="G4" s="4619"/>
      <c r="H4" s="4619"/>
      <c r="I4" s="4619"/>
      <c r="J4" s="4619"/>
      <c r="K4" s="4619"/>
      <c r="L4" s="4619"/>
      <c r="M4" s="4620"/>
      <c r="N4" s="3522" t="s">
        <v>3446</v>
      </c>
      <c r="O4" s="285"/>
    </row>
    <row r="5" spans="2:19" ht="21" customHeight="1">
      <c r="B5" s="4614"/>
      <c r="C5" s="4616"/>
      <c r="D5" s="4616"/>
      <c r="E5" s="4616"/>
      <c r="F5" s="4622" t="s">
        <v>2226</v>
      </c>
      <c r="G5" s="3700" t="s">
        <v>1969</v>
      </c>
      <c r="H5" s="3701"/>
      <c r="I5" s="3701"/>
      <c r="J5" s="3701"/>
      <c r="K5" s="3701"/>
      <c r="L5" s="3701"/>
      <c r="M5" s="3815"/>
      <c r="N5" s="3697"/>
      <c r="O5" s="285"/>
    </row>
    <row r="6" spans="2:19" ht="27" customHeight="1">
      <c r="B6" s="4615"/>
      <c r="C6" s="4617"/>
      <c r="D6" s="4617"/>
      <c r="E6" s="4617"/>
      <c r="F6" s="4623"/>
      <c r="G6" s="305" t="s">
        <v>2065</v>
      </c>
      <c r="H6" s="305" t="s">
        <v>1733</v>
      </c>
      <c r="I6" s="305" t="s">
        <v>1749</v>
      </c>
      <c r="J6" s="305" t="s">
        <v>1755</v>
      </c>
      <c r="K6" s="305" t="s">
        <v>1763</v>
      </c>
      <c r="L6" s="305" t="s">
        <v>3447</v>
      </c>
      <c r="M6" s="305" t="s">
        <v>3448</v>
      </c>
      <c r="N6" s="4621"/>
      <c r="O6" s="2220"/>
      <c r="P6" s="1152"/>
      <c r="Q6" s="1152"/>
    </row>
    <row r="7" spans="2:19" s="1147" customFormat="1" ht="21" customHeight="1">
      <c r="B7" s="1144" t="s">
        <v>2065</v>
      </c>
      <c r="C7" s="2826">
        <v>39681040</v>
      </c>
      <c r="D7" s="2840">
        <v>34866363</v>
      </c>
      <c r="E7" s="2840">
        <v>34739872</v>
      </c>
      <c r="F7" s="2840">
        <v>33993080</v>
      </c>
      <c r="G7" s="2840">
        <v>12424460</v>
      </c>
      <c r="H7" s="2840">
        <v>3684847</v>
      </c>
      <c r="I7" s="2840">
        <v>3076625</v>
      </c>
      <c r="J7" s="2840">
        <v>2224668</v>
      </c>
      <c r="K7" s="2840">
        <v>867038</v>
      </c>
      <c r="L7" s="2840">
        <v>2137313</v>
      </c>
      <c r="M7" s="2840">
        <v>6421542</v>
      </c>
      <c r="N7" s="2840">
        <v>662872</v>
      </c>
      <c r="O7" s="2841"/>
    </row>
    <row r="8" spans="2:19" s="1147" customFormat="1" ht="21" customHeight="1">
      <c r="B8" s="1152" t="s">
        <v>2066</v>
      </c>
      <c r="C8" s="2827">
        <v>33218615</v>
      </c>
      <c r="D8" s="2842">
        <v>28950290</v>
      </c>
      <c r="E8" s="2842">
        <v>28834733</v>
      </c>
      <c r="F8" s="2842">
        <v>28327039</v>
      </c>
      <c r="G8" s="2842">
        <v>11442905</v>
      </c>
      <c r="H8" s="2842">
        <v>2247592</v>
      </c>
      <c r="I8" s="2842">
        <v>2816951</v>
      </c>
      <c r="J8" s="2842">
        <v>1610488</v>
      </c>
      <c r="K8" s="2842">
        <v>784222</v>
      </c>
      <c r="L8" s="2842">
        <v>1853469</v>
      </c>
      <c r="M8" s="2842">
        <v>5243912</v>
      </c>
      <c r="N8" s="2842">
        <v>607384</v>
      </c>
      <c r="O8" s="2841"/>
      <c r="P8" s="1148"/>
    </row>
    <row r="9" spans="2:19" ht="21" customHeight="1">
      <c r="B9" s="1195" t="s">
        <v>2101</v>
      </c>
      <c r="C9" s="2828">
        <v>5507685</v>
      </c>
      <c r="D9" s="2840">
        <v>5054406</v>
      </c>
      <c r="E9" s="2840">
        <v>5044605</v>
      </c>
      <c r="F9" s="2840">
        <v>4815104</v>
      </c>
      <c r="G9" s="2840">
        <v>572019</v>
      </c>
      <c r="H9" s="2840">
        <v>1317827</v>
      </c>
      <c r="I9" s="2840">
        <v>199065</v>
      </c>
      <c r="J9" s="2840">
        <v>593343</v>
      </c>
      <c r="K9" s="2840">
        <v>66385</v>
      </c>
      <c r="L9" s="2840">
        <v>225845</v>
      </c>
      <c r="M9" s="2840">
        <v>1150647</v>
      </c>
      <c r="N9" s="2840">
        <v>19299</v>
      </c>
      <c r="O9" s="2841"/>
      <c r="P9" s="1147"/>
      <c r="Q9" s="1150"/>
    </row>
    <row r="10" spans="2:19" ht="21" customHeight="1">
      <c r="B10" s="1196" t="s">
        <v>2269</v>
      </c>
      <c r="C10" s="2829">
        <v>202450</v>
      </c>
      <c r="D10" s="2842">
        <v>195201</v>
      </c>
      <c r="E10" s="2842">
        <v>195114</v>
      </c>
      <c r="F10" s="2842">
        <v>188282</v>
      </c>
      <c r="G10" s="2842">
        <v>17356</v>
      </c>
      <c r="H10" s="2842">
        <v>107451</v>
      </c>
      <c r="I10" s="2842">
        <v>1121</v>
      </c>
      <c r="J10" s="2842">
        <v>30945</v>
      </c>
      <c r="K10" s="2842">
        <v>322</v>
      </c>
      <c r="L10" s="2842">
        <v>10445</v>
      </c>
      <c r="M10" s="2842">
        <v>10216</v>
      </c>
      <c r="N10" s="2842">
        <v>133</v>
      </c>
      <c r="O10" s="2843"/>
      <c r="P10" s="1152"/>
      <c r="Q10" s="1153"/>
    </row>
    <row r="11" spans="2:19" ht="21" customHeight="1">
      <c r="B11" s="1196" t="s">
        <v>2270</v>
      </c>
      <c r="C11" s="2829">
        <v>74891</v>
      </c>
      <c r="D11" s="2829">
        <v>71138</v>
      </c>
      <c r="E11" s="2829">
        <v>71089</v>
      </c>
      <c r="F11" s="2829">
        <v>70679</v>
      </c>
      <c r="G11" s="2829">
        <v>3449</v>
      </c>
      <c r="H11" s="2829">
        <v>19481</v>
      </c>
      <c r="I11" s="2829">
        <v>1549</v>
      </c>
      <c r="J11" s="2829">
        <v>5650</v>
      </c>
      <c r="K11" s="2829">
        <v>472</v>
      </c>
      <c r="L11" s="2829">
        <v>1676</v>
      </c>
      <c r="M11" s="2829">
        <v>34552</v>
      </c>
      <c r="N11" s="2829">
        <v>78</v>
      </c>
      <c r="O11" s="2843"/>
      <c r="P11" s="1152"/>
      <c r="Q11" s="1153"/>
    </row>
    <row r="12" spans="2:19" ht="21" customHeight="1">
      <c r="B12" s="1196" t="s">
        <v>2271</v>
      </c>
      <c r="C12" s="2830">
        <v>3798355</v>
      </c>
      <c r="D12" s="2842">
        <v>3427601</v>
      </c>
      <c r="E12" s="2842">
        <v>3419347</v>
      </c>
      <c r="F12" s="2842">
        <v>3291617</v>
      </c>
      <c r="G12" s="2842">
        <v>355373</v>
      </c>
      <c r="H12" s="2842">
        <v>691311</v>
      </c>
      <c r="I12" s="2842">
        <v>173430</v>
      </c>
      <c r="J12" s="2842">
        <v>387133</v>
      </c>
      <c r="K12" s="2842">
        <v>26007</v>
      </c>
      <c r="L12" s="2842">
        <v>141143</v>
      </c>
      <c r="M12" s="2842">
        <v>934712</v>
      </c>
      <c r="N12" s="2842">
        <v>17247</v>
      </c>
      <c r="O12" s="2843"/>
      <c r="P12" s="1152"/>
      <c r="Q12" s="1153"/>
    </row>
    <row r="13" spans="2:19" ht="21" customHeight="1">
      <c r="B13" s="1196" t="s">
        <v>2272</v>
      </c>
      <c r="C13" s="2830">
        <v>130906</v>
      </c>
      <c r="D13" s="2842">
        <v>124009</v>
      </c>
      <c r="E13" s="2842">
        <v>123795</v>
      </c>
      <c r="F13" s="2842">
        <v>100955</v>
      </c>
      <c r="G13" s="2842">
        <v>13803</v>
      </c>
      <c r="H13" s="2842">
        <v>20749</v>
      </c>
      <c r="I13" s="2842">
        <v>1943</v>
      </c>
      <c r="J13" s="2842">
        <v>40794</v>
      </c>
      <c r="K13" s="2842">
        <v>1043</v>
      </c>
      <c r="L13" s="2842">
        <v>2913</v>
      </c>
      <c r="M13" s="2842">
        <v>8974</v>
      </c>
      <c r="N13" s="2842">
        <v>143</v>
      </c>
      <c r="O13" s="2843"/>
      <c r="P13" s="1152"/>
      <c r="Q13" s="1153"/>
    </row>
    <row r="14" spans="2:19" ht="21" customHeight="1">
      <c r="B14" s="1196" t="s">
        <v>2273</v>
      </c>
      <c r="C14" s="2829">
        <v>74486</v>
      </c>
      <c r="D14" s="2842">
        <v>69438</v>
      </c>
      <c r="E14" s="2842">
        <v>69278</v>
      </c>
      <c r="F14" s="2842">
        <v>68287</v>
      </c>
      <c r="G14" s="2842">
        <v>3849</v>
      </c>
      <c r="H14" s="2842">
        <v>36689</v>
      </c>
      <c r="I14" s="2842">
        <v>400</v>
      </c>
      <c r="J14" s="2842">
        <v>11603</v>
      </c>
      <c r="K14" s="2842">
        <v>337</v>
      </c>
      <c r="L14" s="2842">
        <v>4800</v>
      </c>
      <c r="M14" s="2842">
        <v>4846</v>
      </c>
      <c r="N14" s="2842">
        <v>274</v>
      </c>
      <c r="O14" s="2843"/>
      <c r="P14" s="1152"/>
      <c r="Q14" s="1153"/>
    </row>
    <row r="15" spans="2:19" ht="21" customHeight="1">
      <c r="B15" s="1196" t="s">
        <v>2274</v>
      </c>
      <c r="C15" s="2829">
        <v>32084</v>
      </c>
      <c r="D15" s="2842">
        <v>28098</v>
      </c>
      <c r="E15" s="2842">
        <v>28096</v>
      </c>
      <c r="F15" s="2842">
        <v>27515</v>
      </c>
      <c r="G15" s="2842">
        <v>7291</v>
      </c>
      <c r="H15" s="2842">
        <v>5636</v>
      </c>
      <c r="I15" s="2842">
        <v>1319</v>
      </c>
      <c r="J15" s="2842">
        <v>3832</v>
      </c>
      <c r="K15" s="2842">
        <v>369</v>
      </c>
      <c r="L15" s="2842">
        <v>7015</v>
      </c>
      <c r="M15" s="2842">
        <v>625</v>
      </c>
      <c r="N15" s="2842">
        <v>30</v>
      </c>
      <c r="O15" s="2843"/>
      <c r="P15" s="1152"/>
      <c r="Q15" s="1153"/>
    </row>
    <row r="16" spans="2:19" ht="21" customHeight="1">
      <c r="B16" s="1196" t="s">
        <v>2275</v>
      </c>
      <c r="C16" s="2829">
        <v>41971</v>
      </c>
      <c r="D16" s="2842">
        <v>39739</v>
      </c>
      <c r="E16" s="2842">
        <v>39713</v>
      </c>
      <c r="F16" s="2842">
        <v>38129</v>
      </c>
      <c r="G16" s="2842">
        <v>7477</v>
      </c>
      <c r="H16" s="2842">
        <v>10927</v>
      </c>
      <c r="I16" s="2842">
        <v>1763</v>
      </c>
      <c r="J16" s="2842">
        <v>7969</v>
      </c>
      <c r="K16" s="2842">
        <v>702</v>
      </c>
      <c r="L16" s="2842">
        <v>1974</v>
      </c>
      <c r="M16" s="2842">
        <v>3471</v>
      </c>
      <c r="N16" s="2842">
        <v>160</v>
      </c>
      <c r="O16" s="2843"/>
      <c r="P16" s="1152"/>
      <c r="Q16" s="1153"/>
    </row>
    <row r="17" spans="2:17" ht="21" customHeight="1">
      <c r="B17" s="1196" t="s">
        <v>2276</v>
      </c>
      <c r="C17" s="2829">
        <v>770617</v>
      </c>
      <c r="D17" s="2842">
        <v>727942</v>
      </c>
      <c r="E17" s="2842">
        <v>727150</v>
      </c>
      <c r="F17" s="2842">
        <v>671466</v>
      </c>
      <c r="G17" s="2842">
        <v>53320</v>
      </c>
      <c r="H17" s="2842">
        <v>386402</v>
      </c>
      <c r="I17" s="2842">
        <v>15347</v>
      </c>
      <c r="J17" s="2842">
        <v>32480</v>
      </c>
      <c r="K17" s="2842">
        <v>4104</v>
      </c>
      <c r="L17" s="2842">
        <v>49324</v>
      </c>
      <c r="M17" s="2842">
        <v>71505</v>
      </c>
      <c r="N17" s="2842">
        <v>855</v>
      </c>
      <c r="O17" s="2843"/>
      <c r="P17" s="1152"/>
      <c r="Q17" s="1153"/>
    </row>
    <row r="18" spans="2:17" ht="21" customHeight="1">
      <c r="B18" s="1196" t="s">
        <v>2277</v>
      </c>
      <c r="C18" s="2829">
        <v>35845</v>
      </c>
      <c r="D18" s="2842">
        <v>33574</v>
      </c>
      <c r="E18" s="2842">
        <v>33543</v>
      </c>
      <c r="F18" s="2842">
        <v>33006</v>
      </c>
      <c r="G18" s="2842">
        <v>2248</v>
      </c>
      <c r="H18" s="2842">
        <v>17526</v>
      </c>
      <c r="I18" s="2842">
        <v>292</v>
      </c>
      <c r="J18" s="2842">
        <v>5825</v>
      </c>
      <c r="K18" s="2842">
        <v>180</v>
      </c>
      <c r="L18" s="2842">
        <v>2246</v>
      </c>
      <c r="M18" s="2842">
        <v>1475</v>
      </c>
      <c r="N18" s="2842">
        <v>67</v>
      </c>
      <c r="O18" s="2843"/>
      <c r="P18" s="1152"/>
      <c r="Q18" s="1153"/>
    </row>
    <row r="19" spans="2:17" ht="21" customHeight="1">
      <c r="B19" s="1196" t="s">
        <v>2278</v>
      </c>
      <c r="C19" s="2829">
        <v>98769</v>
      </c>
      <c r="D19" s="2842">
        <v>96894</v>
      </c>
      <c r="E19" s="2842">
        <v>96878</v>
      </c>
      <c r="F19" s="2842">
        <v>85668</v>
      </c>
      <c r="G19" s="2842">
        <v>9989</v>
      </c>
      <c r="H19" s="2842">
        <v>10434</v>
      </c>
      <c r="I19" s="2842">
        <v>321</v>
      </c>
      <c r="J19" s="2842">
        <v>54697</v>
      </c>
      <c r="K19" s="2842">
        <v>266</v>
      </c>
      <c r="L19" s="2842">
        <v>2383</v>
      </c>
      <c r="M19" s="2842">
        <v>5827</v>
      </c>
      <c r="N19" s="2842">
        <v>12</v>
      </c>
      <c r="O19" s="2843"/>
      <c r="P19" s="1152"/>
      <c r="Q19" s="1153"/>
    </row>
    <row r="20" spans="2:17" ht="21" customHeight="1">
      <c r="B20" s="1197" t="s">
        <v>2279</v>
      </c>
      <c r="C20" s="2829">
        <v>247311</v>
      </c>
      <c r="D20" s="2842">
        <v>240772</v>
      </c>
      <c r="E20" s="2842">
        <v>240602</v>
      </c>
      <c r="F20" s="2842">
        <v>239500</v>
      </c>
      <c r="G20" s="2842">
        <v>97864</v>
      </c>
      <c r="H20" s="2842">
        <v>11221</v>
      </c>
      <c r="I20" s="2842">
        <v>1580</v>
      </c>
      <c r="J20" s="2842">
        <v>12415</v>
      </c>
      <c r="K20" s="2842">
        <v>32583</v>
      </c>
      <c r="L20" s="2842">
        <v>1926</v>
      </c>
      <c r="M20" s="2842">
        <v>74444</v>
      </c>
      <c r="N20" s="2842">
        <v>300</v>
      </c>
      <c r="O20" s="2843"/>
      <c r="P20" s="1087"/>
      <c r="Q20" s="1155"/>
    </row>
    <row r="21" spans="2:17" ht="21" customHeight="1">
      <c r="B21" s="4613"/>
      <c r="C21" s="4498" t="s">
        <v>2226</v>
      </c>
      <c r="D21" s="4498" t="s">
        <v>3270</v>
      </c>
      <c r="E21" s="4498" t="s">
        <v>3449</v>
      </c>
      <c r="F21" s="4618" t="s">
        <v>3450</v>
      </c>
      <c r="G21" s="4619"/>
      <c r="H21" s="4619"/>
      <c r="I21" s="4619"/>
      <c r="J21" s="4619"/>
      <c r="K21" s="4619"/>
      <c r="L21" s="4619"/>
      <c r="M21" s="4620"/>
      <c r="N21" s="3522" t="s">
        <v>3451</v>
      </c>
      <c r="O21" s="285"/>
    </row>
    <row r="22" spans="2:17" ht="21" customHeight="1">
      <c r="B22" s="4614"/>
      <c r="C22" s="4616"/>
      <c r="D22" s="4616"/>
      <c r="E22" s="4616"/>
      <c r="F22" s="4622" t="s">
        <v>2226</v>
      </c>
      <c r="G22" s="3700" t="s">
        <v>1979</v>
      </c>
      <c r="H22" s="3701"/>
      <c r="I22" s="3701"/>
      <c r="J22" s="3701"/>
      <c r="K22" s="3701"/>
      <c r="L22" s="3701"/>
      <c r="M22" s="3815"/>
      <c r="N22" s="3697"/>
      <c r="O22" s="285"/>
    </row>
    <row r="23" spans="2:17" ht="27" customHeight="1">
      <c r="B23" s="4615"/>
      <c r="C23" s="4617"/>
      <c r="D23" s="4617"/>
      <c r="E23" s="4617"/>
      <c r="F23" s="4623"/>
      <c r="G23" s="305" t="s">
        <v>2065</v>
      </c>
      <c r="H23" s="305" t="s">
        <v>1734</v>
      </c>
      <c r="I23" s="305" t="s">
        <v>1750</v>
      </c>
      <c r="J23" s="305" t="s">
        <v>1756</v>
      </c>
      <c r="K23" s="305" t="s">
        <v>1764</v>
      </c>
      <c r="L23" s="305" t="s">
        <v>3452</v>
      </c>
      <c r="M23" s="305" t="s">
        <v>3453</v>
      </c>
      <c r="N23" s="4621"/>
      <c r="O23" s="2220"/>
    </row>
    <row r="24" spans="2:17" ht="12.75" customHeight="1">
      <c r="B24" s="2595"/>
      <c r="C24" s="43"/>
      <c r="D24" s="43"/>
      <c r="E24" s="43"/>
      <c r="F24" s="2584"/>
      <c r="G24" s="314"/>
      <c r="H24" s="314"/>
      <c r="I24" s="314"/>
      <c r="J24" s="314"/>
      <c r="K24" s="314"/>
      <c r="L24" s="314"/>
      <c r="M24" s="314"/>
      <c r="N24" s="2844"/>
      <c r="O24" s="2220"/>
    </row>
    <row r="25" spans="2:17" ht="12.75" customHeight="1">
      <c r="B25" s="4475" t="s">
        <v>2113</v>
      </c>
      <c r="C25" s="3437"/>
      <c r="D25" s="3437"/>
      <c r="E25" s="3437"/>
      <c r="F25" s="3437"/>
      <c r="G25" s="3437"/>
      <c r="H25" s="3437"/>
      <c r="I25" s="3437"/>
      <c r="J25" s="3437"/>
      <c r="K25" s="3437"/>
      <c r="L25" s="3437"/>
      <c r="M25" s="3437"/>
      <c r="N25" s="3437"/>
      <c r="O25" s="2220"/>
    </row>
    <row r="26" spans="2:17" ht="12.75" customHeight="1">
      <c r="B26" s="4602" t="s">
        <v>3401</v>
      </c>
      <c r="C26" s="4602"/>
      <c r="D26" s="4602"/>
      <c r="E26" s="4602"/>
      <c r="F26" s="4602"/>
      <c r="G26" s="4602"/>
      <c r="H26" s="4602"/>
      <c r="I26" s="4602"/>
      <c r="J26" s="4602"/>
      <c r="K26" s="4602"/>
      <c r="L26" s="4602"/>
      <c r="M26" s="4602"/>
      <c r="N26" s="4602"/>
      <c r="O26" s="2629"/>
      <c r="P26" s="2629"/>
      <c r="Q26" s="2629"/>
    </row>
    <row r="27" spans="2:17" ht="12.75" customHeight="1">
      <c r="B27" s="4602" t="s">
        <v>3402</v>
      </c>
      <c r="C27" s="4602"/>
      <c r="D27" s="4602"/>
      <c r="E27" s="4602"/>
      <c r="F27" s="4602"/>
      <c r="G27" s="4602"/>
      <c r="H27" s="4602"/>
      <c r="I27" s="4602"/>
      <c r="J27" s="4602"/>
      <c r="K27" s="4602"/>
      <c r="L27" s="4602"/>
      <c r="M27" s="4602"/>
      <c r="N27" s="4602"/>
      <c r="O27" s="2845"/>
      <c r="P27" s="2629"/>
      <c r="Q27" s="2629"/>
    </row>
    <row r="28" spans="2:17" ht="39" customHeight="1">
      <c r="B28" s="4539" t="s">
        <v>3454</v>
      </c>
      <c r="C28" s="4539"/>
      <c r="D28" s="4539"/>
      <c r="E28" s="4539"/>
      <c r="F28" s="4539"/>
      <c r="G28" s="4539"/>
      <c r="H28" s="4539"/>
      <c r="I28" s="4539"/>
      <c r="J28" s="4539"/>
      <c r="K28" s="4539"/>
      <c r="L28" s="4539"/>
      <c r="M28" s="4539"/>
      <c r="N28" s="4539"/>
    </row>
    <row r="29" spans="2:17" ht="31.5" customHeight="1">
      <c r="B29" s="4539" t="s">
        <v>3455</v>
      </c>
      <c r="C29" s="4539"/>
      <c r="D29" s="4539"/>
      <c r="E29" s="4539"/>
      <c r="F29" s="4539"/>
      <c r="G29" s="4539"/>
      <c r="H29" s="4539"/>
      <c r="I29" s="4539"/>
      <c r="J29" s="4539"/>
      <c r="K29" s="4539"/>
      <c r="L29" s="4539"/>
      <c r="M29" s="4539"/>
      <c r="N29" s="4539"/>
    </row>
    <row r="30" spans="2:17">
      <c r="B30" s="2629"/>
      <c r="C30" s="2629"/>
      <c r="D30" s="2629"/>
      <c r="E30" s="2629"/>
      <c r="F30" s="2629"/>
      <c r="G30" s="2629"/>
      <c r="H30" s="2629"/>
      <c r="I30" s="2629"/>
      <c r="J30" s="2629"/>
      <c r="K30" s="2629"/>
      <c r="L30" s="2629"/>
      <c r="M30" s="2629"/>
      <c r="N30" s="2629"/>
      <c r="O30" s="2629"/>
      <c r="P30" s="2629"/>
      <c r="Q30" s="2629"/>
    </row>
    <row r="31" spans="2:17">
      <c r="B31" s="2629"/>
      <c r="C31" s="2629"/>
      <c r="D31" s="2629"/>
      <c r="E31" s="2629"/>
      <c r="F31" s="2629"/>
      <c r="G31" s="2629"/>
      <c r="H31" s="2629"/>
      <c r="I31" s="2629"/>
      <c r="J31" s="2629"/>
      <c r="K31" s="2629"/>
      <c r="L31" s="2629"/>
      <c r="M31" s="2629"/>
      <c r="N31" s="2629"/>
    </row>
  </sheetData>
  <mergeCells count="23">
    <mergeCell ref="B28:N28"/>
    <mergeCell ref="B29:N29"/>
    <mergeCell ref="E21:E23"/>
    <mergeCell ref="F21:M21"/>
    <mergeCell ref="B25:N25"/>
    <mergeCell ref="B26:N26"/>
    <mergeCell ref="B27:N27"/>
    <mergeCell ref="N21:N23"/>
    <mergeCell ref="F22:F23"/>
    <mergeCell ref="G22:M22"/>
    <mergeCell ref="B21:B23"/>
    <mergeCell ref="C21:C23"/>
    <mergeCell ref="D21:D23"/>
    <mergeCell ref="B1:N1"/>
    <mergeCell ref="B2:N2"/>
    <mergeCell ref="B4:B6"/>
    <mergeCell ref="C4:C6"/>
    <mergeCell ref="D4:D6"/>
    <mergeCell ref="E4:E6"/>
    <mergeCell ref="F4:M4"/>
    <mergeCell ref="N4:N6"/>
    <mergeCell ref="F5:F6"/>
    <mergeCell ref="G5:M5"/>
  </mergeCells>
  <conditionalFormatting sqref="C7:N20">
    <cfRule type="cellIs" dxfId="21" priority="1" stopIfTrue="1" operator="between">
      <formula>0.0000000000000001</formula>
      <formula>0.4999999999</formula>
    </cfRule>
  </conditionalFormatting>
  <hyperlinks>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195.xml><?xml version="1.0" encoding="utf-8"?>
<worksheet xmlns="http://schemas.openxmlformats.org/spreadsheetml/2006/main" xmlns:r="http://schemas.openxmlformats.org/officeDocument/2006/relationships">
  <sheetPr>
    <pageSetUpPr fitToPage="1"/>
  </sheetPr>
  <dimension ref="B1:R31"/>
  <sheetViews>
    <sheetView showGridLines="0" workbookViewId="0">
      <selection activeCell="B2" sqref="B2:N2"/>
    </sheetView>
  </sheetViews>
  <sheetFormatPr defaultRowHeight="11.25"/>
  <cols>
    <col min="1" max="1" width="6.7109375" style="1157" customWidth="1"/>
    <col min="2" max="2" width="20.7109375" style="1157" customWidth="1"/>
    <col min="3" max="14" width="9.7109375" style="1157" customWidth="1"/>
    <col min="15" max="15" width="6.7109375" style="1157" customWidth="1"/>
    <col min="16" max="16" width="13.140625" style="1157" bestFit="1" customWidth="1"/>
    <col min="17" max="16384" width="9.140625" style="1157"/>
  </cols>
  <sheetData>
    <row r="1" spans="2:18" s="1881" customFormat="1" ht="30" customHeight="1">
      <c r="B1" s="4470" t="s">
        <v>3456</v>
      </c>
      <c r="C1" s="4470"/>
      <c r="D1" s="4470"/>
      <c r="E1" s="4470"/>
      <c r="F1" s="4470"/>
      <c r="G1" s="4470"/>
      <c r="H1" s="4470"/>
      <c r="I1" s="4470"/>
      <c r="J1" s="4470"/>
      <c r="K1" s="4470"/>
      <c r="L1" s="4470"/>
      <c r="M1" s="4470"/>
      <c r="N1" s="4470"/>
      <c r="O1" s="2691"/>
      <c r="P1" s="2579"/>
      <c r="Q1" s="2579"/>
    </row>
    <row r="2" spans="2:18" s="1881" customFormat="1" ht="30" customHeight="1">
      <c r="B2" s="4470" t="s">
        <v>3457</v>
      </c>
      <c r="C2" s="4470"/>
      <c r="D2" s="4470"/>
      <c r="E2" s="4470"/>
      <c r="F2" s="4470"/>
      <c r="G2" s="4470"/>
      <c r="H2" s="4470"/>
      <c r="I2" s="4470"/>
      <c r="J2" s="4470"/>
      <c r="K2" s="4470"/>
      <c r="L2" s="4470"/>
      <c r="M2" s="4470"/>
      <c r="N2" s="4470"/>
      <c r="O2" s="2691"/>
      <c r="Q2" s="2579"/>
    </row>
    <row r="3" spans="2:18" s="1881" customFormat="1" ht="12.75" customHeight="1">
      <c r="B3" s="1054" t="s">
        <v>2396</v>
      </c>
      <c r="C3" s="1883"/>
      <c r="D3" s="1883"/>
      <c r="E3" s="1883"/>
      <c r="F3" s="1883"/>
      <c r="G3" s="1883"/>
      <c r="H3" s="1883"/>
      <c r="I3" s="1883"/>
      <c r="J3" s="1883"/>
      <c r="K3" s="1883"/>
      <c r="L3" s="1883"/>
      <c r="M3" s="1057"/>
      <c r="N3" s="1056" t="s">
        <v>2397</v>
      </c>
      <c r="O3" s="1057"/>
      <c r="P3" s="1972" t="s">
        <v>2512</v>
      </c>
      <c r="R3" s="2372"/>
    </row>
    <row r="4" spans="2:18" ht="21" customHeight="1">
      <c r="B4" s="4613"/>
      <c r="C4" s="4498" t="s">
        <v>2226</v>
      </c>
      <c r="D4" s="4498" t="s">
        <v>3258</v>
      </c>
      <c r="E4" s="4498" t="s">
        <v>3444</v>
      </c>
      <c r="F4" s="4618" t="s">
        <v>3445</v>
      </c>
      <c r="G4" s="4619"/>
      <c r="H4" s="4619"/>
      <c r="I4" s="4619"/>
      <c r="J4" s="4619"/>
      <c r="K4" s="4619"/>
      <c r="L4" s="4619"/>
      <c r="M4" s="4620"/>
      <c r="N4" s="3522" t="s">
        <v>3446</v>
      </c>
      <c r="O4" s="820"/>
    </row>
    <row r="5" spans="2:18" ht="21" customHeight="1">
      <c r="B5" s="4614"/>
      <c r="C5" s="4616"/>
      <c r="D5" s="4616"/>
      <c r="E5" s="4616"/>
      <c r="F5" s="4622" t="s">
        <v>2226</v>
      </c>
      <c r="G5" s="3700" t="s">
        <v>1969</v>
      </c>
      <c r="H5" s="3701"/>
      <c r="I5" s="3701"/>
      <c r="J5" s="3701"/>
      <c r="K5" s="3701"/>
      <c r="L5" s="3701"/>
      <c r="M5" s="3815"/>
      <c r="N5" s="3697"/>
      <c r="O5" s="820"/>
    </row>
    <row r="6" spans="2:18" ht="27" customHeight="1">
      <c r="B6" s="4615"/>
      <c r="C6" s="4617"/>
      <c r="D6" s="4617"/>
      <c r="E6" s="4617"/>
      <c r="F6" s="4623"/>
      <c r="G6" s="305" t="s">
        <v>2065</v>
      </c>
      <c r="H6" s="305" t="s">
        <v>1733</v>
      </c>
      <c r="I6" s="305" t="s">
        <v>1749</v>
      </c>
      <c r="J6" s="305" t="s">
        <v>1755</v>
      </c>
      <c r="K6" s="305" t="s">
        <v>1763</v>
      </c>
      <c r="L6" s="305" t="s">
        <v>3447</v>
      </c>
      <c r="M6" s="305" t="s">
        <v>3448</v>
      </c>
      <c r="N6" s="4621"/>
      <c r="O6" s="2846"/>
      <c r="P6" s="2568"/>
      <c r="Q6" s="2568"/>
    </row>
    <row r="7" spans="2:18" s="1147" customFormat="1" ht="21" customHeight="1">
      <c r="B7" s="1144" t="s">
        <v>2065</v>
      </c>
      <c r="C7" s="2826">
        <v>13845419</v>
      </c>
      <c r="D7" s="2840">
        <v>11989623</v>
      </c>
      <c r="E7" s="2840">
        <v>11951677</v>
      </c>
      <c r="F7" s="2840">
        <v>11740090</v>
      </c>
      <c r="G7" s="2840">
        <v>6160735</v>
      </c>
      <c r="H7" s="2840">
        <v>809085</v>
      </c>
      <c r="I7" s="2840">
        <v>1215794</v>
      </c>
      <c r="J7" s="2840">
        <v>740275</v>
      </c>
      <c r="K7" s="2840">
        <v>352979</v>
      </c>
      <c r="L7" s="2840">
        <v>408071</v>
      </c>
      <c r="M7" s="2840">
        <v>1293181</v>
      </c>
      <c r="N7" s="2840">
        <v>303278</v>
      </c>
      <c r="O7" s="2841"/>
      <c r="R7" s="2847"/>
    </row>
    <row r="8" spans="2:18" s="1147" customFormat="1" ht="21" customHeight="1">
      <c r="B8" s="1087" t="s">
        <v>2066</v>
      </c>
      <c r="C8" s="2827">
        <v>12524292</v>
      </c>
      <c r="D8" s="2842">
        <v>10781207</v>
      </c>
      <c r="E8" s="2842">
        <v>10745576</v>
      </c>
      <c r="F8" s="2842">
        <v>10575329</v>
      </c>
      <c r="G8" s="2842">
        <v>5792418</v>
      </c>
      <c r="H8" s="2842">
        <v>586787</v>
      </c>
      <c r="I8" s="2842">
        <v>1160610</v>
      </c>
      <c r="J8" s="2842">
        <v>613872</v>
      </c>
      <c r="K8" s="2842">
        <v>335090</v>
      </c>
      <c r="L8" s="2842">
        <v>357996</v>
      </c>
      <c r="M8" s="2842">
        <v>1111853</v>
      </c>
      <c r="N8" s="2842">
        <v>285792</v>
      </c>
      <c r="O8" s="2841"/>
      <c r="P8" s="1148"/>
      <c r="R8" s="2847"/>
    </row>
    <row r="9" spans="2:18" ht="21" customHeight="1">
      <c r="B9" s="1192" t="s">
        <v>2101</v>
      </c>
      <c r="C9" s="2828">
        <v>994757</v>
      </c>
      <c r="D9" s="2840">
        <v>912525</v>
      </c>
      <c r="E9" s="2840">
        <v>910579</v>
      </c>
      <c r="F9" s="2840">
        <v>872172</v>
      </c>
      <c r="G9" s="2840">
        <v>188554</v>
      </c>
      <c r="H9" s="2840">
        <v>191147</v>
      </c>
      <c r="I9" s="2840">
        <v>39409</v>
      </c>
      <c r="J9" s="2840">
        <v>118320</v>
      </c>
      <c r="K9" s="2840">
        <v>12512</v>
      </c>
      <c r="L9" s="2840">
        <v>37417</v>
      </c>
      <c r="M9" s="2840">
        <v>172751</v>
      </c>
      <c r="N9" s="2840">
        <v>4584</v>
      </c>
      <c r="O9" s="2841"/>
      <c r="P9" s="1147"/>
      <c r="Q9" s="1150"/>
    </row>
    <row r="10" spans="2:18" ht="21" customHeight="1">
      <c r="B10" s="1197" t="s">
        <v>2269</v>
      </c>
      <c r="C10" s="2829">
        <v>37514</v>
      </c>
      <c r="D10" s="2842">
        <v>35922</v>
      </c>
      <c r="E10" s="2842">
        <v>35911</v>
      </c>
      <c r="F10" s="2842">
        <v>34903</v>
      </c>
      <c r="G10" s="2842">
        <v>7711</v>
      </c>
      <c r="H10" s="2842">
        <v>14535</v>
      </c>
      <c r="I10" s="2842">
        <v>286</v>
      </c>
      <c r="J10" s="2842">
        <v>7251</v>
      </c>
      <c r="K10" s="2842">
        <v>84</v>
      </c>
      <c r="L10" s="2842">
        <v>1602</v>
      </c>
      <c r="M10" s="2842">
        <v>1702</v>
      </c>
      <c r="N10" s="2842">
        <v>34</v>
      </c>
      <c r="O10" s="2841"/>
      <c r="P10" s="1152"/>
      <c r="Q10" s="1153"/>
    </row>
    <row r="11" spans="2:18" ht="21" customHeight="1">
      <c r="B11" s="1197" t="s">
        <v>2270</v>
      </c>
      <c r="C11" s="2829">
        <v>12527</v>
      </c>
      <c r="D11" s="2829">
        <v>11986</v>
      </c>
      <c r="E11" s="2829">
        <v>11979</v>
      </c>
      <c r="F11" s="2829">
        <v>11892</v>
      </c>
      <c r="G11" s="2829">
        <v>1855</v>
      </c>
      <c r="H11" s="2829">
        <v>2481</v>
      </c>
      <c r="I11" s="2829">
        <v>226</v>
      </c>
      <c r="J11" s="2829">
        <v>1566</v>
      </c>
      <c r="K11" s="2829">
        <v>71</v>
      </c>
      <c r="L11" s="2829">
        <v>259</v>
      </c>
      <c r="M11" s="2829">
        <v>4830</v>
      </c>
      <c r="N11" s="2829">
        <v>19</v>
      </c>
      <c r="O11" s="2841"/>
      <c r="P11" s="1152"/>
      <c r="Q11" s="1153"/>
    </row>
    <row r="12" spans="2:18" ht="21" customHeight="1">
      <c r="B12" s="1197" t="s">
        <v>2271</v>
      </c>
      <c r="C12" s="2830">
        <v>658591</v>
      </c>
      <c r="D12" s="2842">
        <v>595160</v>
      </c>
      <c r="E12" s="2842">
        <v>593503</v>
      </c>
      <c r="F12" s="2842">
        <v>571731</v>
      </c>
      <c r="G12" s="2842">
        <v>112157</v>
      </c>
      <c r="H12" s="2842">
        <v>97828</v>
      </c>
      <c r="I12" s="2842">
        <v>33508</v>
      </c>
      <c r="J12" s="2842">
        <v>70615</v>
      </c>
      <c r="K12" s="2842">
        <v>5204</v>
      </c>
      <c r="L12" s="2842">
        <v>21542</v>
      </c>
      <c r="M12" s="2842">
        <v>139467</v>
      </c>
      <c r="N12" s="2842">
        <v>3992</v>
      </c>
      <c r="O12" s="2841"/>
      <c r="P12" s="1152"/>
      <c r="Q12" s="1153"/>
    </row>
    <row r="13" spans="2:18" ht="21" customHeight="1">
      <c r="B13" s="1197" t="s">
        <v>2272</v>
      </c>
      <c r="C13" s="2830">
        <v>32537</v>
      </c>
      <c r="D13" s="2842">
        <v>30344</v>
      </c>
      <c r="E13" s="2842">
        <v>30308</v>
      </c>
      <c r="F13" s="2842">
        <v>26630</v>
      </c>
      <c r="G13" s="2842">
        <v>5537</v>
      </c>
      <c r="H13" s="2842">
        <v>4174</v>
      </c>
      <c r="I13" s="2842">
        <v>461</v>
      </c>
      <c r="J13" s="2842">
        <v>10161</v>
      </c>
      <c r="K13" s="2842">
        <v>264</v>
      </c>
      <c r="L13" s="2842">
        <v>1399</v>
      </c>
      <c r="M13" s="2842">
        <v>1948</v>
      </c>
      <c r="N13" s="2842">
        <v>48</v>
      </c>
      <c r="O13" s="2841"/>
      <c r="P13" s="1152"/>
      <c r="Q13" s="1153"/>
    </row>
    <row r="14" spans="2:18" ht="21" customHeight="1">
      <c r="B14" s="1197" t="s">
        <v>2273</v>
      </c>
      <c r="C14" s="2829">
        <v>15131</v>
      </c>
      <c r="D14" s="2842">
        <v>13811</v>
      </c>
      <c r="E14" s="2842">
        <v>13781</v>
      </c>
      <c r="F14" s="2842">
        <v>13601</v>
      </c>
      <c r="G14" s="2842">
        <v>1925</v>
      </c>
      <c r="H14" s="2842">
        <v>5967</v>
      </c>
      <c r="I14" s="2842">
        <v>129</v>
      </c>
      <c r="J14" s="2842">
        <v>2358</v>
      </c>
      <c r="K14" s="2842">
        <v>90</v>
      </c>
      <c r="L14" s="2842">
        <v>965</v>
      </c>
      <c r="M14" s="2842">
        <v>1040</v>
      </c>
      <c r="N14" s="2842">
        <v>74</v>
      </c>
      <c r="O14" s="2841"/>
      <c r="P14" s="1152"/>
      <c r="Q14" s="1153"/>
    </row>
    <row r="15" spans="2:18" ht="21" customHeight="1">
      <c r="B15" s="1197" t="s">
        <v>2274</v>
      </c>
      <c r="C15" s="2829">
        <v>14012</v>
      </c>
      <c r="D15" s="2842">
        <v>12266</v>
      </c>
      <c r="E15" s="2842">
        <v>12264</v>
      </c>
      <c r="F15" s="2842">
        <v>12011</v>
      </c>
      <c r="G15" s="2842">
        <v>4669</v>
      </c>
      <c r="H15" s="2842">
        <v>1624</v>
      </c>
      <c r="I15" s="2842">
        <v>581</v>
      </c>
      <c r="J15" s="2842">
        <v>2330</v>
      </c>
      <c r="K15" s="2842">
        <v>171</v>
      </c>
      <c r="L15" s="2842">
        <v>1702</v>
      </c>
      <c r="M15" s="2842">
        <v>290</v>
      </c>
      <c r="N15" s="2842">
        <v>19</v>
      </c>
      <c r="O15" s="2841"/>
      <c r="P15" s="1152"/>
      <c r="Q15" s="1153"/>
    </row>
    <row r="16" spans="2:18" ht="21" customHeight="1">
      <c r="B16" s="1197" t="s">
        <v>2275</v>
      </c>
      <c r="C16" s="2829">
        <v>13986</v>
      </c>
      <c r="D16" s="2842">
        <v>13348</v>
      </c>
      <c r="E16" s="2842">
        <v>13340</v>
      </c>
      <c r="F16" s="2842">
        <v>13014</v>
      </c>
      <c r="G16" s="2842">
        <v>3707</v>
      </c>
      <c r="H16" s="2842">
        <v>2387</v>
      </c>
      <c r="I16" s="2842">
        <v>513</v>
      </c>
      <c r="J16" s="2842">
        <v>3602</v>
      </c>
      <c r="K16" s="2842">
        <v>191</v>
      </c>
      <c r="L16" s="2842">
        <v>771</v>
      </c>
      <c r="M16" s="2842">
        <v>741</v>
      </c>
      <c r="N16" s="2842">
        <v>40</v>
      </c>
      <c r="O16" s="2841"/>
      <c r="P16" s="1152"/>
      <c r="Q16" s="1153"/>
    </row>
    <row r="17" spans="2:17" ht="21" customHeight="1">
      <c r="B17" s="1197" t="s">
        <v>2276</v>
      </c>
      <c r="C17" s="2829">
        <v>129333</v>
      </c>
      <c r="D17" s="2842">
        <v>121945</v>
      </c>
      <c r="E17" s="2842">
        <v>121813</v>
      </c>
      <c r="F17" s="2842">
        <v>112912</v>
      </c>
      <c r="G17" s="2842">
        <v>19835</v>
      </c>
      <c r="H17" s="2842">
        <v>54649</v>
      </c>
      <c r="I17" s="2842">
        <v>2956</v>
      </c>
      <c r="J17" s="2842">
        <v>6702</v>
      </c>
      <c r="K17" s="2842">
        <v>726</v>
      </c>
      <c r="L17" s="2842">
        <v>7110</v>
      </c>
      <c r="M17" s="2842">
        <v>11168</v>
      </c>
      <c r="N17" s="2842">
        <v>218</v>
      </c>
      <c r="O17" s="2841"/>
      <c r="P17" s="1152"/>
      <c r="Q17" s="1153"/>
    </row>
    <row r="18" spans="2:17" ht="21" customHeight="1">
      <c r="B18" s="1197" t="s">
        <v>2277</v>
      </c>
      <c r="C18" s="2829">
        <v>12018</v>
      </c>
      <c r="D18" s="2842">
        <v>11089</v>
      </c>
      <c r="E18" s="2842">
        <v>11071</v>
      </c>
      <c r="F18" s="2842">
        <v>10896</v>
      </c>
      <c r="G18" s="2842">
        <v>1555</v>
      </c>
      <c r="H18" s="2842">
        <v>3681</v>
      </c>
      <c r="I18" s="2842">
        <v>121</v>
      </c>
      <c r="J18" s="2842">
        <v>2751</v>
      </c>
      <c r="K18" s="2842">
        <v>63</v>
      </c>
      <c r="L18" s="2842">
        <v>1049</v>
      </c>
      <c r="M18" s="2842">
        <v>624</v>
      </c>
      <c r="N18" s="2842">
        <v>26</v>
      </c>
      <c r="O18" s="2841"/>
      <c r="P18" s="1152"/>
      <c r="Q18" s="1153"/>
    </row>
    <row r="19" spans="2:17" ht="21" customHeight="1">
      <c r="B19" s="1197" t="s">
        <v>2278</v>
      </c>
      <c r="C19" s="2829">
        <v>18765</v>
      </c>
      <c r="D19" s="2842">
        <v>18165</v>
      </c>
      <c r="E19" s="2842">
        <v>18162</v>
      </c>
      <c r="F19" s="2842">
        <v>16472</v>
      </c>
      <c r="G19" s="2842">
        <v>4724</v>
      </c>
      <c r="H19" s="2842">
        <v>1821</v>
      </c>
      <c r="I19" s="2842">
        <v>102</v>
      </c>
      <c r="J19" s="2842">
        <v>8002</v>
      </c>
      <c r="K19" s="2842">
        <v>62</v>
      </c>
      <c r="L19" s="2842">
        <v>559</v>
      </c>
      <c r="M19" s="2842">
        <v>704</v>
      </c>
      <c r="N19" s="2842">
        <v>8</v>
      </c>
      <c r="O19" s="2841"/>
      <c r="P19" s="1152"/>
      <c r="Q19" s="1153"/>
    </row>
    <row r="20" spans="2:17" ht="21" customHeight="1">
      <c r="B20" s="1197" t="s">
        <v>2279</v>
      </c>
      <c r="C20" s="2829">
        <v>50343</v>
      </c>
      <c r="D20" s="2842">
        <v>48489</v>
      </c>
      <c r="E20" s="2842">
        <v>48447</v>
      </c>
      <c r="F20" s="2842">
        <v>48110</v>
      </c>
      <c r="G20" s="2842">
        <v>24879</v>
      </c>
      <c r="H20" s="2842">
        <v>2000</v>
      </c>
      <c r="I20" s="2842">
        <v>526</v>
      </c>
      <c r="J20" s="2842">
        <v>2982</v>
      </c>
      <c r="K20" s="2842">
        <v>5586</v>
      </c>
      <c r="L20" s="2842">
        <v>459</v>
      </c>
      <c r="M20" s="2842">
        <v>10237</v>
      </c>
      <c r="N20" s="2842">
        <v>106</v>
      </c>
      <c r="O20" s="2841"/>
      <c r="P20" s="1087"/>
      <c r="Q20" s="1155"/>
    </row>
    <row r="21" spans="2:17" ht="21" customHeight="1">
      <c r="B21" s="4613"/>
      <c r="C21" s="4498" t="s">
        <v>2226</v>
      </c>
      <c r="D21" s="4498" t="s">
        <v>3270</v>
      </c>
      <c r="E21" s="4498" t="s">
        <v>3449</v>
      </c>
      <c r="F21" s="4618" t="s">
        <v>3450</v>
      </c>
      <c r="G21" s="4619"/>
      <c r="H21" s="4619"/>
      <c r="I21" s="4619"/>
      <c r="J21" s="4619"/>
      <c r="K21" s="4619"/>
      <c r="L21" s="4619"/>
      <c r="M21" s="4620"/>
      <c r="N21" s="3522" t="s">
        <v>3451</v>
      </c>
      <c r="O21" s="285"/>
    </row>
    <row r="22" spans="2:17" ht="21" customHeight="1">
      <c r="B22" s="4614"/>
      <c r="C22" s="4616"/>
      <c r="D22" s="4616"/>
      <c r="E22" s="4616"/>
      <c r="F22" s="4622" t="s">
        <v>2226</v>
      </c>
      <c r="G22" s="3700" t="s">
        <v>1979</v>
      </c>
      <c r="H22" s="3701"/>
      <c r="I22" s="3701"/>
      <c r="J22" s="3701"/>
      <c r="K22" s="3701"/>
      <c r="L22" s="3701"/>
      <c r="M22" s="3815"/>
      <c r="N22" s="3697"/>
      <c r="O22" s="285"/>
    </row>
    <row r="23" spans="2:17" ht="27" customHeight="1">
      <c r="B23" s="4615"/>
      <c r="C23" s="4617"/>
      <c r="D23" s="4617"/>
      <c r="E23" s="4617"/>
      <c r="F23" s="4623"/>
      <c r="G23" s="305" t="s">
        <v>2065</v>
      </c>
      <c r="H23" s="305" t="s">
        <v>1734</v>
      </c>
      <c r="I23" s="305" t="s">
        <v>1750</v>
      </c>
      <c r="J23" s="305" t="s">
        <v>1756</v>
      </c>
      <c r="K23" s="305" t="s">
        <v>1764</v>
      </c>
      <c r="L23" s="305" t="s">
        <v>3452</v>
      </c>
      <c r="M23" s="305" t="s">
        <v>3453</v>
      </c>
      <c r="N23" s="4621"/>
      <c r="O23" s="2220"/>
    </row>
    <row r="24" spans="2:17" ht="12.75" customHeight="1">
      <c r="B24" s="2595"/>
      <c r="C24" s="43"/>
      <c r="D24" s="43"/>
      <c r="E24" s="43"/>
      <c r="F24" s="2584"/>
      <c r="G24" s="314"/>
      <c r="H24" s="314"/>
      <c r="I24" s="314"/>
      <c r="J24" s="314"/>
      <c r="K24" s="314"/>
      <c r="L24" s="314"/>
      <c r="M24" s="314"/>
      <c r="N24" s="2844"/>
      <c r="O24" s="2220"/>
    </row>
    <row r="25" spans="2:17" ht="12.75" customHeight="1">
      <c r="B25" s="4475" t="s">
        <v>2113</v>
      </c>
      <c r="C25" s="3437"/>
      <c r="D25" s="3437"/>
      <c r="E25" s="3437"/>
      <c r="F25" s="3437"/>
      <c r="G25" s="3437"/>
      <c r="H25" s="3437"/>
      <c r="I25" s="3437"/>
      <c r="J25" s="3437"/>
      <c r="K25" s="3437"/>
      <c r="L25" s="3437"/>
      <c r="M25" s="3437"/>
      <c r="N25" s="3437"/>
      <c r="O25" s="2220"/>
    </row>
    <row r="26" spans="2:17" ht="12.75" customHeight="1">
      <c r="B26" s="4602" t="s">
        <v>3401</v>
      </c>
      <c r="C26" s="4602"/>
      <c r="D26" s="4602"/>
      <c r="E26" s="4602"/>
      <c r="F26" s="4602"/>
      <c r="G26" s="4602"/>
      <c r="H26" s="4602"/>
      <c r="I26" s="4602"/>
      <c r="J26" s="4602"/>
      <c r="K26" s="4602"/>
      <c r="L26" s="4602"/>
      <c r="M26" s="4602"/>
      <c r="N26" s="4602"/>
      <c r="O26" s="2629"/>
      <c r="P26" s="2629"/>
      <c r="Q26" s="2629"/>
    </row>
    <row r="27" spans="2:17" ht="12.75" customHeight="1">
      <c r="B27" s="4602" t="s">
        <v>3402</v>
      </c>
      <c r="C27" s="4602"/>
      <c r="D27" s="4602"/>
      <c r="E27" s="4602"/>
      <c r="F27" s="4602"/>
      <c r="G27" s="4602"/>
      <c r="H27" s="4602"/>
      <c r="I27" s="4602"/>
      <c r="J27" s="4602"/>
      <c r="K27" s="4602"/>
      <c r="L27" s="4602"/>
      <c r="M27" s="4602"/>
      <c r="N27" s="4602"/>
      <c r="O27" s="2845"/>
      <c r="P27" s="2629"/>
      <c r="Q27" s="2629"/>
    </row>
    <row r="28" spans="2:17" ht="39" customHeight="1">
      <c r="B28" s="4539" t="s">
        <v>3454</v>
      </c>
      <c r="C28" s="4539"/>
      <c r="D28" s="4539"/>
      <c r="E28" s="4539"/>
      <c r="F28" s="4539"/>
      <c r="G28" s="4539"/>
      <c r="H28" s="4539"/>
      <c r="I28" s="4539"/>
      <c r="J28" s="4539"/>
      <c r="K28" s="4539"/>
      <c r="L28" s="4539"/>
      <c r="M28" s="4539"/>
      <c r="N28" s="4539"/>
    </row>
    <row r="29" spans="2:17" ht="31.5" customHeight="1">
      <c r="B29" s="4539" t="s">
        <v>3455</v>
      </c>
      <c r="C29" s="4539"/>
      <c r="D29" s="4539"/>
      <c r="E29" s="4539"/>
      <c r="F29" s="4539"/>
      <c r="G29" s="4539"/>
      <c r="H29" s="4539"/>
      <c r="I29" s="4539"/>
      <c r="J29" s="4539"/>
      <c r="K29" s="4539"/>
      <c r="L29" s="4539"/>
      <c r="M29" s="4539"/>
      <c r="N29" s="4539"/>
    </row>
    <row r="30" spans="2:17">
      <c r="B30" s="2629"/>
      <c r="C30" s="2629"/>
      <c r="D30" s="2629"/>
      <c r="E30" s="2629"/>
      <c r="F30" s="2629"/>
      <c r="G30" s="2629"/>
      <c r="H30" s="2629"/>
      <c r="I30" s="2629"/>
      <c r="J30" s="2629"/>
      <c r="K30" s="2629"/>
      <c r="L30" s="2629"/>
      <c r="M30" s="2629"/>
      <c r="N30" s="2629"/>
      <c r="O30" s="2629"/>
      <c r="P30" s="2629"/>
      <c r="Q30" s="2629"/>
    </row>
    <row r="31" spans="2:17">
      <c r="B31" s="2629"/>
      <c r="C31" s="2629"/>
      <c r="D31" s="2629"/>
      <c r="E31" s="2629"/>
      <c r="F31" s="2629"/>
      <c r="G31" s="2629"/>
      <c r="H31" s="2629"/>
      <c r="I31" s="2629"/>
      <c r="J31" s="2629"/>
      <c r="K31" s="2629"/>
      <c r="L31" s="2629"/>
      <c r="M31" s="2629"/>
      <c r="N31" s="2629"/>
    </row>
  </sheetData>
  <mergeCells count="23">
    <mergeCell ref="B28:N28"/>
    <mergeCell ref="B29:N29"/>
    <mergeCell ref="E21:E23"/>
    <mergeCell ref="F21:M21"/>
    <mergeCell ref="B25:N25"/>
    <mergeCell ref="B26:N26"/>
    <mergeCell ref="B27:N27"/>
    <mergeCell ref="N21:N23"/>
    <mergeCell ref="F22:F23"/>
    <mergeCell ref="G22:M22"/>
    <mergeCell ref="B21:B23"/>
    <mergeCell ref="C21:C23"/>
    <mergeCell ref="D21:D23"/>
    <mergeCell ref="B1:N1"/>
    <mergeCell ref="B2:N2"/>
    <mergeCell ref="B4:B6"/>
    <mergeCell ref="C4:C6"/>
    <mergeCell ref="D4:D6"/>
    <mergeCell ref="E4:E6"/>
    <mergeCell ref="F4:M4"/>
    <mergeCell ref="N4:N6"/>
    <mergeCell ref="F5:F6"/>
    <mergeCell ref="G5:M5"/>
  </mergeCells>
  <conditionalFormatting sqref="C7:N20">
    <cfRule type="cellIs" dxfId="20" priority="1" stopIfTrue="1" operator="between">
      <formula>0.0000000000000001</formula>
      <formula>0.4999999999</formula>
    </cfRule>
  </conditionalFormatting>
  <hyperlinks>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196.xml><?xml version="1.0" encoding="utf-8"?>
<worksheet xmlns="http://schemas.openxmlformats.org/spreadsheetml/2006/main" xmlns:r="http://schemas.openxmlformats.org/officeDocument/2006/relationships">
  <sheetPr>
    <pageSetUpPr fitToPage="1"/>
  </sheetPr>
  <dimension ref="B1:Q34"/>
  <sheetViews>
    <sheetView showGridLines="0" workbookViewId="0">
      <selection activeCell="B2" sqref="B2:L2"/>
    </sheetView>
  </sheetViews>
  <sheetFormatPr defaultRowHeight="11.25"/>
  <cols>
    <col min="1" max="1" width="6.7109375" style="1157" customWidth="1"/>
    <col min="2" max="2" width="20.7109375" style="1157" customWidth="1"/>
    <col min="3" max="12" width="10.7109375" style="1157" customWidth="1"/>
    <col min="13" max="13" width="6.7109375" style="1157" customWidth="1"/>
    <col min="14" max="14" width="13.140625" style="1157" bestFit="1" customWidth="1"/>
    <col min="15" max="16384" width="9.140625" style="1157"/>
  </cols>
  <sheetData>
    <row r="1" spans="2:17" s="1881" customFormat="1" ht="30" customHeight="1">
      <c r="B1" s="4515" t="s">
        <v>3458</v>
      </c>
      <c r="C1" s="4515"/>
      <c r="D1" s="4515"/>
      <c r="E1" s="4515"/>
      <c r="F1" s="4515"/>
      <c r="G1" s="4515"/>
      <c r="H1" s="4515"/>
      <c r="I1" s="4515"/>
      <c r="J1" s="4515"/>
      <c r="K1" s="4515"/>
      <c r="L1" s="4515"/>
      <c r="M1" s="2848"/>
      <c r="N1" s="2849"/>
      <c r="O1" s="2849"/>
      <c r="P1" s="2850"/>
      <c r="Q1" s="2850"/>
    </row>
    <row r="2" spans="2:17" s="1881" customFormat="1" ht="30" customHeight="1">
      <c r="B2" s="4515" t="s">
        <v>3459</v>
      </c>
      <c r="C2" s="4515"/>
      <c r="D2" s="4515"/>
      <c r="E2" s="4515"/>
      <c r="F2" s="4515"/>
      <c r="G2" s="4515"/>
      <c r="H2" s="4515"/>
      <c r="I2" s="4515"/>
      <c r="J2" s="4515"/>
      <c r="K2" s="4515"/>
      <c r="L2" s="4515"/>
      <c r="M2" s="2851"/>
      <c r="N2" s="2579"/>
      <c r="O2" s="2579"/>
    </row>
    <row r="3" spans="2:17" s="1881" customFormat="1" ht="12.75" customHeight="1">
      <c r="B3" s="2852"/>
      <c r="C3" s="2853"/>
      <c r="D3" s="2853"/>
      <c r="E3" s="2853"/>
      <c r="F3" s="2853"/>
      <c r="G3" s="2853"/>
      <c r="H3" s="2853"/>
      <c r="I3" s="2852"/>
      <c r="J3" s="2852"/>
      <c r="K3" s="2852"/>
      <c r="L3" s="2852"/>
      <c r="M3" s="2851"/>
      <c r="N3" s="1972" t="s">
        <v>2512</v>
      </c>
      <c r="O3" s="2579"/>
    </row>
    <row r="4" spans="2:17" ht="21" customHeight="1">
      <c r="B4" s="4471"/>
      <c r="C4" s="3576" t="s">
        <v>1424</v>
      </c>
      <c r="D4" s="3577"/>
      <c r="E4" s="3577"/>
      <c r="F4" s="3577"/>
      <c r="G4" s="3577"/>
      <c r="H4" s="3568"/>
      <c r="I4" s="3498" t="s">
        <v>3460</v>
      </c>
      <c r="J4" s="3498" t="s">
        <v>3461</v>
      </c>
      <c r="K4" s="4625" t="s">
        <v>3434</v>
      </c>
      <c r="L4" s="3725" t="s">
        <v>3435</v>
      </c>
      <c r="M4" s="285"/>
      <c r="N4" s="2854"/>
      <c r="O4" s="2854"/>
    </row>
    <row r="5" spans="2:17" ht="21" customHeight="1">
      <c r="B5" s="4494"/>
      <c r="C5" s="3498" t="s">
        <v>1012</v>
      </c>
      <c r="D5" s="3576" t="s">
        <v>3462</v>
      </c>
      <c r="E5" s="3577"/>
      <c r="F5" s="3577"/>
      <c r="G5" s="3568"/>
      <c r="H5" s="3498" t="s">
        <v>3463</v>
      </c>
      <c r="I5" s="4624"/>
      <c r="J5" s="4624"/>
      <c r="K5" s="4626"/>
      <c r="L5" s="4628"/>
      <c r="M5" s="285"/>
      <c r="N5" s="2854"/>
      <c r="O5" s="2854"/>
    </row>
    <row r="6" spans="2:17" ht="27" customHeight="1">
      <c r="B6" s="4494"/>
      <c r="C6" s="4624"/>
      <c r="D6" s="2855" t="s">
        <v>3464</v>
      </c>
      <c r="E6" s="2855" t="s">
        <v>3465</v>
      </c>
      <c r="F6" s="2855" t="s">
        <v>3466</v>
      </c>
      <c r="G6" s="1954" t="s">
        <v>3262</v>
      </c>
      <c r="H6" s="4624"/>
      <c r="I6" s="4624"/>
      <c r="J6" s="4624"/>
      <c r="K6" s="4627"/>
      <c r="L6" s="3726"/>
      <c r="M6" s="285"/>
      <c r="N6" s="2854"/>
      <c r="O6" s="2854"/>
    </row>
    <row r="7" spans="2:17" ht="21" customHeight="1">
      <c r="B7" s="4472"/>
      <c r="C7" s="3509" t="s">
        <v>2268</v>
      </c>
      <c r="D7" s="3510"/>
      <c r="E7" s="3510"/>
      <c r="F7" s="3510"/>
      <c r="G7" s="3510"/>
      <c r="H7" s="3510"/>
      <c r="I7" s="3510"/>
      <c r="J7" s="3530"/>
      <c r="K7" s="3733" t="s">
        <v>3467</v>
      </c>
      <c r="L7" s="3726"/>
      <c r="M7" s="285"/>
      <c r="N7" s="1155"/>
      <c r="O7" s="1087"/>
    </row>
    <row r="8" spans="2:17" s="1147" customFormat="1" ht="21" customHeight="1">
      <c r="B8" s="1147" t="s">
        <v>2065</v>
      </c>
      <c r="C8" s="2856">
        <v>1045</v>
      </c>
      <c r="D8" s="2856" t="s">
        <v>2069</v>
      </c>
      <c r="E8" s="2856" t="s">
        <v>2069</v>
      </c>
      <c r="F8" s="2856" t="s">
        <v>2069</v>
      </c>
      <c r="G8" s="2856" t="s">
        <v>2069</v>
      </c>
      <c r="H8" s="2856" t="s">
        <v>2069</v>
      </c>
      <c r="I8" s="2857" t="s">
        <v>2069</v>
      </c>
      <c r="J8" s="2856">
        <v>13998</v>
      </c>
      <c r="K8" s="2856" t="s">
        <v>2069</v>
      </c>
      <c r="L8" s="2856" t="s">
        <v>2069</v>
      </c>
      <c r="M8" s="2841"/>
      <c r="P8" s="2858"/>
    </row>
    <row r="9" spans="2:17" s="1147" customFormat="1" ht="21" customHeight="1">
      <c r="B9" s="1196" t="s">
        <v>2066</v>
      </c>
      <c r="C9" s="2859">
        <v>901</v>
      </c>
      <c r="D9" s="2859">
        <v>126</v>
      </c>
      <c r="E9" s="2859">
        <v>368</v>
      </c>
      <c r="F9" s="2859">
        <v>64</v>
      </c>
      <c r="G9" s="2860">
        <v>146</v>
      </c>
      <c r="H9" s="2859">
        <v>197</v>
      </c>
      <c r="I9" s="2859" t="s">
        <v>2069</v>
      </c>
      <c r="J9" s="2859">
        <v>12485</v>
      </c>
      <c r="K9" s="2859">
        <v>845</v>
      </c>
      <c r="L9" s="2859">
        <v>393</v>
      </c>
      <c r="M9" s="2861"/>
      <c r="N9" s="1148"/>
      <c r="P9" s="2858"/>
    </row>
    <row r="10" spans="2:17" s="1152" customFormat="1" ht="21" customHeight="1">
      <c r="B10" s="2862" t="s">
        <v>1167</v>
      </c>
      <c r="C10" s="2860">
        <v>406</v>
      </c>
      <c r="D10" s="2859">
        <v>55</v>
      </c>
      <c r="E10" s="2859">
        <v>157</v>
      </c>
      <c r="F10" s="2859">
        <v>26</v>
      </c>
      <c r="G10" s="2859">
        <v>72</v>
      </c>
      <c r="H10" s="2859">
        <v>96</v>
      </c>
      <c r="I10" s="2859" t="s">
        <v>2069</v>
      </c>
      <c r="J10" s="2860">
        <v>5115</v>
      </c>
      <c r="K10" s="2859">
        <v>332</v>
      </c>
      <c r="L10" s="2859">
        <v>161</v>
      </c>
      <c r="M10" s="2843"/>
      <c r="O10" s="2863"/>
      <c r="P10" s="2858"/>
    </row>
    <row r="11" spans="2:17" s="1152" customFormat="1" ht="21" customHeight="1">
      <c r="B11" s="2862" t="s">
        <v>1168</v>
      </c>
      <c r="C11" s="2860">
        <v>209</v>
      </c>
      <c r="D11" s="2859">
        <v>21</v>
      </c>
      <c r="E11" s="2859">
        <v>81</v>
      </c>
      <c r="F11" s="2859">
        <v>17</v>
      </c>
      <c r="G11" s="2859">
        <v>31</v>
      </c>
      <c r="H11" s="2859">
        <v>59</v>
      </c>
      <c r="I11" s="2859" t="s">
        <v>2069</v>
      </c>
      <c r="J11" s="2860">
        <v>2819</v>
      </c>
      <c r="K11" s="2859">
        <v>176</v>
      </c>
      <c r="L11" s="2859">
        <v>87</v>
      </c>
      <c r="M11" s="2843"/>
      <c r="O11" s="2863"/>
      <c r="P11" s="2858"/>
    </row>
    <row r="12" spans="2:17" s="1152" customFormat="1" ht="21" customHeight="1">
      <c r="B12" s="2862" t="s">
        <v>1169</v>
      </c>
      <c r="C12" s="2860">
        <v>48</v>
      </c>
      <c r="D12" s="2859">
        <v>7</v>
      </c>
      <c r="E12" s="2859">
        <v>19</v>
      </c>
      <c r="F12" s="2859">
        <v>4</v>
      </c>
      <c r="G12" s="2859">
        <v>5</v>
      </c>
      <c r="H12" s="2859">
        <v>13</v>
      </c>
      <c r="I12" s="2859" t="s">
        <v>2069</v>
      </c>
      <c r="J12" s="2860">
        <v>667</v>
      </c>
      <c r="K12" s="2859">
        <v>56</v>
      </c>
      <c r="L12" s="2859">
        <v>25</v>
      </c>
      <c r="M12" s="2843"/>
      <c r="O12" s="2863"/>
      <c r="P12" s="2858"/>
    </row>
    <row r="13" spans="2:17" s="1152" customFormat="1" ht="21" customHeight="1">
      <c r="B13" s="2862" t="s">
        <v>1170</v>
      </c>
      <c r="C13" s="2860">
        <v>196</v>
      </c>
      <c r="D13" s="2859">
        <v>36</v>
      </c>
      <c r="E13" s="2859">
        <v>91</v>
      </c>
      <c r="F13" s="2859">
        <v>12</v>
      </c>
      <c r="G13" s="2859">
        <v>29</v>
      </c>
      <c r="H13" s="2859">
        <v>28</v>
      </c>
      <c r="I13" s="2859" t="s">
        <v>2069</v>
      </c>
      <c r="J13" s="2860">
        <v>3140</v>
      </c>
      <c r="K13" s="2859">
        <v>203</v>
      </c>
      <c r="L13" s="2859">
        <v>98</v>
      </c>
      <c r="M13" s="2843"/>
      <c r="O13" s="2863"/>
      <c r="P13" s="2858"/>
    </row>
    <row r="14" spans="2:17" s="1152" customFormat="1" ht="21" customHeight="1">
      <c r="B14" s="2862" t="s">
        <v>1171</v>
      </c>
      <c r="C14" s="2860">
        <v>42</v>
      </c>
      <c r="D14" s="2859">
        <v>7</v>
      </c>
      <c r="E14" s="2859">
        <v>20</v>
      </c>
      <c r="F14" s="2859">
        <v>5</v>
      </c>
      <c r="G14" s="2859">
        <v>9</v>
      </c>
      <c r="H14" s="2859">
        <v>1</v>
      </c>
      <c r="I14" s="2859" t="s">
        <v>2069</v>
      </c>
      <c r="J14" s="2860">
        <v>744</v>
      </c>
      <c r="K14" s="2859">
        <v>77</v>
      </c>
      <c r="L14" s="2859">
        <v>22</v>
      </c>
      <c r="M14" s="2843"/>
      <c r="O14" s="2863"/>
      <c r="P14" s="2858"/>
    </row>
    <row r="15" spans="2:17" s="1147" customFormat="1" ht="21" customHeight="1">
      <c r="B15" s="2864" t="s">
        <v>846</v>
      </c>
      <c r="C15" s="2856">
        <v>92</v>
      </c>
      <c r="D15" s="2857" t="s">
        <v>2069</v>
      </c>
      <c r="E15" s="2857" t="s">
        <v>2069</v>
      </c>
      <c r="F15" s="2857" t="s">
        <v>2069</v>
      </c>
      <c r="G15" s="2857" t="s">
        <v>2069</v>
      </c>
      <c r="H15" s="2857" t="s">
        <v>2069</v>
      </c>
      <c r="I15" s="2857" t="s">
        <v>2069</v>
      </c>
      <c r="J15" s="2856">
        <v>900</v>
      </c>
      <c r="K15" s="2857" t="s">
        <v>2069</v>
      </c>
      <c r="L15" s="2857" t="s">
        <v>2069</v>
      </c>
      <c r="M15" s="2841"/>
      <c r="O15" s="1150"/>
      <c r="P15" s="2858"/>
    </row>
    <row r="16" spans="2:17" s="1147" customFormat="1" ht="21" customHeight="1">
      <c r="B16" s="2864" t="s">
        <v>1610</v>
      </c>
      <c r="C16" s="2856">
        <v>52</v>
      </c>
      <c r="D16" s="2857" t="s">
        <v>2069</v>
      </c>
      <c r="E16" s="2857" t="s">
        <v>2069</v>
      </c>
      <c r="F16" s="2857" t="s">
        <v>2069</v>
      </c>
      <c r="G16" s="2857" t="s">
        <v>2069</v>
      </c>
      <c r="H16" s="2857" t="s">
        <v>2069</v>
      </c>
      <c r="I16" s="2857">
        <v>298</v>
      </c>
      <c r="J16" s="2856">
        <v>613</v>
      </c>
      <c r="K16" s="2857" t="s">
        <v>2069</v>
      </c>
      <c r="L16" s="2857" t="s">
        <v>2069</v>
      </c>
      <c r="M16" s="2841"/>
      <c r="O16" s="1150"/>
      <c r="P16" s="2858"/>
    </row>
    <row r="17" spans="2:14" ht="21" customHeight="1">
      <c r="B17" s="4629"/>
      <c r="C17" s="3725" t="s">
        <v>3428</v>
      </c>
      <c r="D17" s="3725"/>
      <c r="E17" s="3725"/>
      <c r="F17" s="3725"/>
      <c r="G17" s="3725"/>
      <c r="H17" s="4632"/>
      <c r="I17" s="4633" t="s">
        <v>868</v>
      </c>
      <c r="J17" s="4633" t="s">
        <v>3429</v>
      </c>
      <c r="K17" s="3498" t="s">
        <v>3437</v>
      </c>
      <c r="L17" s="3638" t="s">
        <v>3438</v>
      </c>
      <c r="M17" s="285"/>
    </row>
    <row r="18" spans="2:14" ht="21" customHeight="1">
      <c r="B18" s="4630"/>
      <c r="C18" s="3632" t="s">
        <v>2226</v>
      </c>
      <c r="D18" s="3576" t="s">
        <v>3468</v>
      </c>
      <c r="E18" s="3577"/>
      <c r="F18" s="3577"/>
      <c r="G18" s="3568"/>
      <c r="H18" s="3498" t="s">
        <v>3469</v>
      </c>
      <c r="I18" s="4624"/>
      <c r="J18" s="4624"/>
      <c r="K18" s="4624"/>
      <c r="L18" s="4504"/>
      <c r="M18" s="285"/>
    </row>
    <row r="19" spans="2:14" ht="27" customHeight="1">
      <c r="B19" s="4630"/>
      <c r="C19" s="3633"/>
      <c r="D19" s="1953" t="s">
        <v>3470</v>
      </c>
      <c r="E19" s="95" t="s">
        <v>3471</v>
      </c>
      <c r="F19" s="95" t="s">
        <v>3472</v>
      </c>
      <c r="G19" s="95" t="s">
        <v>3473</v>
      </c>
      <c r="H19" s="3499"/>
      <c r="I19" s="4634"/>
      <c r="J19" s="4634"/>
      <c r="K19" s="3499"/>
      <c r="L19" s="3537"/>
      <c r="M19" s="285"/>
    </row>
    <row r="20" spans="2:14" ht="21" customHeight="1">
      <c r="B20" s="4631"/>
      <c r="C20" s="4635" t="s">
        <v>2289</v>
      </c>
      <c r="D20" s="4636"/>
      <c r="E20" s="4636"/>
      <c r="F20" s="4636"/>
      <c r="G20" s="4636"/>
      <c r="H20" s="4636"/>
      <c r="I20" s="4636"/>
      <c r="J20" s="4637"/>
      <c r="K20" s="3700" t="s">
        <v>3474</v>
      </c>
      <c r="L20" s="3701"/>
      <c r="M20" s="307"/>
    </row>
    <row r="21" spans="2:14" ht="13.5" customHeight="1">
      <c r="B21" s="2865"/>
      <c r="C21" s="2866"/>
      <c r="D21" s="2866"/>
      <c r="E21" s="2866"/>
      <c r="F21" s="2866"/>
      <c r="G21" s="2866"/>
      <c r="H21" s="2866"/>
      <c r="I21" s="2866"/>
      <c r="J21" s="2866"/>
      <c r="K21" s="997"/>
      <c r="L21" s="997"/>
      <c r="M21" s="307"/>
    </row>
    <row r="22" spans="2:14" ht="12.75" customHeight="1">
      <c r="B22" s="4638" t="s">
        <v>2113</v>
      </c>
      <c r="C22" s="3437"/>
      <c r="D22" s="3437"/>
      <c r="E22" s="3437"/>
      <c r="F22" s="3437"/>
      <c r="G22" s="3437"/>
      <c r="H22" s="3437"/>
      <c r="I22" s="3437"/>
      <c r="J22" s="3437"/>
      <c r="K22" s="3437"/>
      <c r="L22" s="3437"/>
      <c r="M22" s="307"/>
    </row>
    <row r="23" spans="2:14" ht="12.75" customHeight="1">
      <c r="B23" s="4493" t="s">
        <v>3475</v>
      </c>
      <c r="C23" s="4493"/>
      <c r="D23" s="4493"/>
      <c r="E23" s="4493"/>
      <c r="F23" s="4493"/>
      <c r="G23" s="4493"/>
      <c r="H23" s="4493"/>
      <c r="I23" s="4493"/>
      <c r="J23" s="4493"/>
      <c r="K23" s="4493"/>
      <c r="L23" s="4493"/>
    </row>
    <row r="24" spans="2:14" ht="12.75" customHeight="1">
      <c r="B24" s="4493" t="s">
        <v>3476</v>
      </c>
      <c r="C24" s="4493"/>
      <c r="D24" s="4493"/>
      <c r="E24" s="4493"/>
      <c r="F24" s="4493"/>
      <c r="G24" s="4493"/>
      <c r="H24" s="4493"/>
      <c r="I24" s="4493"/>
      <c r="J24" s="4493"/>
      <c r="K24" s="4493"/>
      <c r="L24" s="4493"/>
    </row>
    <row r="25" spans="2:14" ht="22.5" customHeight="1">
      <c r="B25" s="4477" t="s">
        <v>3477</v>
      </c>
      <c r="C25" s="4477"/>
      <c r="D25" s="4477"/>
      <c r="E25" s="4477"/>
      <c r="F25" s="4477"/>
      <c r="G25" s="4477"/>
      <c r="H25" s="4477"/>
      <c r="I25" s="4477"/>
      <c r="J25" s="4477"/>
      <c r="K25" s="4477"/>
      <c r="L25" s="4477"/>
    </row>
    <row r="26" spans="2:14" ht="22.5" customHeight="1">
      <c r="B26" s="4477" t="s">
        <v>3478</v>
      </c>
      <c r="C26" s="4477"/>
      <c r="D26" s="4477"/>
      <c r="E26" s="4477"/>
      <c r="F26" s="4477"/>
      <c r="G26" s="4477"/>
      <c r="H26" s="4477"/>
      <c r="I26" s="4477"/>
      <c r="J26" s="4477"/>
      <c r="K26" s="4477"/>
      <c r="L26" s="4477"/>
    </row>
    <row r="27" spans="2:14" ht="12.75" customHeight="1">
      <c r="B27" s="2867"/>
      <c r="C27" s="2867"/>
      <c r="D27" s="2867"/>
      <c r="E27" s="2867"/>
      <c r="F27" s="2867"/>
      <c r="G27" s="2867"/>
      <c r="H27" s="2867"/>
      <c r="I27" s="2867"/>
      <c r="J27" s="2867"/>
    </row>
    <row r="28" spans="2:14" ht="12.75" customHeight="1">
      <c r="B28" s="4597" t="s">
        <v>2116</v>
      </c>
      <c r="C28" s="4597"/>
      <c r="D28" s="4597"/>
      <c r="E28" s="4597"/>
      <c r="F28" s="4597"/>
      <c r="G28" s="4597"/>
      <c r="H28" s="4597"/>
      <c r="I28" s="4597"/>
      <c r="J28" s="4597"/>
      <c r="K28" s="4597"/>
      <c r="L28" s="4597"/>
      <c r="M28" s="2868"/>
      <c r="N28" s="2868"/>
    </row>
    <row r="29" spans="2:14" ht="12.75" customHeight="1">
      <c r="B29" s="4595" t="s">
        <v>3479</v>
      </c>
      <c r="C29" s="4595"/>
      <c r="D29" s="2868"/>
      <c r="E29" s="2868"/>
      <c r="F29" s="2868"/>
      <c r="G29" s="2868"/>
      <c r="H29" s="2868"/>
      <c r="I29" s="2868"/>
      <c r="J29" s="2868"/>
      <c r="K29" s="2868"/>
      <c r="L29" s="2868"/>
      <c r="M29" s="2868"/>
      <c r="N29" s="2868"/>
    </row>
    <row r="30" spans="2:14" ht="12.75" customHeight="1">
      <c r="B30" s="4595" t="s">
        <v>3480</v>
      </c>
      <c r="C30" s="4595"/>
    </row>
    <row r="31" spans="2:14">
      <c r="B31" s="2869"/>
    </row>
    <row r="32" spans="2:14">
      <c r="B32" s="2870"/>
    </row>
    <row r="33" spans="2:12" ht="30" customHeight="1">
      <c r="B33" s="4492"/>
      <c r="C33" s="4492"/>
      <c r="D33" s="4492"/>
      <c r="E33" s="4492"/>
      <c r="F33" s="4492"/>
      <c r="G33" s="4492"/>
      <c r="H33" s="4492"/>
      <c r="I33" s="4492"/>
      <c r="J33" s="4492"/>
      <c r="K33" s="4492"/>
      <c r="L33" s="4492"/>
    </row>
    <row r="34" spans="2:12" ht="18" customHeight="1">
      <c r="B34" s="4492"/>
      <c r="C34" s="4492"/>
      <c r="D34" s="4492"/>
      <c r="E34" s="4492"/>
      <c r="F34" s="4492"/>
      <c r="G34" s="4492"/>
      <c r="H34" s="4492"/>
      <c r="I34" s="4492"/>
      <c r="J34" s="4492"/>
      <c r="K34" s="4492"/>
      <c r="L34" s="4492"/>
    </row>
  </sheetData>
  <mergeCells count="34">
    <mergeCell ref="B33:L33"/>
    <mergeCell ref="B34:L34"/>
    <mergeCell ref="B24:L24"/>
    <mergeCell ref="B25:L25"/>
    <mergeCell ref="B26:L26"/>
    <mergeCell ref="B28:L28"/>
    <mergeCell ref="B29:C29"/>
    <mergeCell ref="B30:C30"/>
    <mergeCell ref="B23:L23"/>
    <mergeCell ref="H5:H6"/>
    <mergeCell ref="C7:J7"/>
    <mergeCell ref="K7:L7"/>
    <mergeCell ref="B17:B20"/>
    <mergeCell ref="C17:H17"/>
    <mergeCell ref="I17:I19"/>
    <mergeCell ref="J17:J19"/>
    <mergeCell ref="K17:K19"/>
    <mergeCell ref="L17:L19"/>
    <mergeCell ref="C18:C19"/>
    <mergeCell ref="D18:G18"/>
    <mergeCell ref="H18:H19"/>
    <mergeCell ref="C20:J20"/>
    <mergeCell ref="K20:L20"/>
    <mergeCell ref="B22:L22"/>
    <mergeCell ref="B1:L1"/>
    <mergeCell ref="B2:L2"/>
    <mergeCell ref="B4:B7"/>
    <mergeCell ref="C4:H4"/>
    <mergeCell ref="I4:I6"/>
    <mergeCell ref="J4:J6"/>
    <mergeCell ref="K4:K6"/>
    <mergeCell ref="L4:L6"/>
    <mergeCell ref="C5:C6"/>
    <mergeCell ref="D5:G5"/>
  </mergeCells>
  <hyperlinks>
    <hyperlink ref="B29" r:id="rId1"/>
    <hyperlink ref="B30" r:id="rId2"/>
    <hyperlink ref="N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3"/>
  <headerFooter alignWithMargins="0"/>
</worksheet>
</file>

<file path=xl/worksheets/sheet197.xml><?xml version="1.0" encoding="utf-8"?>
<worksheet xmlns="http://schemas.openxmlformats.org/spreadsheetml/2006/main" xmlns:r="http://schemas.openxmlformats.org/officeDocument/2006/relationships">
  <sheetPr>
    <pageSetUpPr fitToPage="1"/>
  </sheetPr>
  <dimension ref="B1:N36"/>
  <sheetViews>
    <sheetView showGridLines="0" workbookViewId="0">
      <selection activeCell="B2" sqref="B2:K2"/>
    </sheetView>
  </sheetViews>
  <sheetFormatPr defaultColWidth="7.85546875" defaultRowHeight="11.25"/>
  <cols>
    <col min="1" max="1" width="6.7109375" style="205" customWidth="1"/>
    <col min="2" max="2" width="20.7109375" style="205" customWidth="1"/>
    <col min="3" max="5" width="12.7109375" style="205" customWidth="1"/>
    <col min="6" max="6" width="12.7109375" style="296" customWidth="1"/>
    <col min="7" max="11" width="12.7109375" style="205" customWidth="1"/>
    <col min="12" max="12" width="6.7109375" style="205" customWidth="1"/>
    <col min="13" max="13" width="13.140625" style="205" bestFit="1" customWidth="1"/>
    <col min="14" max="14" width="8.7109375" style="205" customWidth="1"/>
    <col min="15" max="16384" width="7.85546875" style="205"/>
  </cols>
  <sheetData>
    <row r="1" spans="2:14" s="182" customFormat="1" ht="30" customHeight="1">
      <c r="B1" s="3504" t="s">
        <v>3481</v>
      </c>
      <c r="C1" s="3504"/>
      <c r="D1" s="3504"/>
      <c r="E1" s="3504"/>
      <c r="F1" s="3504"/>
      <c r="G1" s="3504"/>
      <c r="H1" s="3504"/>
      <c r="I1" s="3504"/>
      <c r="J1" s="3504"/>
      <c r="K1" s="3504"/>
      <c r="L1" s="2871"/>
      <c r="M1" s="2871"/>
    </row>
    <row r="2" spans="2:14" s="182" customFormat="1" ht="30" customHeight="1">
      <c r="B2" s="3504" t="s">
        <v>3482</v>
      </c>
      <c r="C2" s="3504"/>
      <c r="D2" s="3504"/>
      <c r="E2" s="3504"/>
      <c r="F2" s="3504"/>
      <c r="G2" s="3504"/>
      <c r="H2" s="3504"/>
      <c r="I2" s="3504"/>
      <c r="J2" s="3504"/>
      <c r="K2" s="3504"/>
      <c r="L2" s="2871"/>
      <c r="M2" s="2871"/>
    </row>
    <row r="3" spans="2:14" s="182" customFormat="1" ht="12.75" customHeight="1">
      <c r="B3" s="2872"/>
      <c r="C3" s="2872"/>
      <c r="D3" s="2872"/>
      <c r="E3" s="2872"/>
      <c r="F3" s="2872"/>
      <c r="G3" s="2872"/>
      <c r="H3" s="2872"/>
      <c r="I3" s="2872"/>
      <c r="J3" s="2872"/>
      <c r="K3" s="2872"/>
      <c r="L3" s="2871"/>
      <c r="M3" s="1972" t="s">
        <v>2512</v>
      </c>
    </row>
    <row r="4" spans="2:14" s="2874" customFormat="1" ht="21" customHeight="1">
      <c r="B4" s="4645"/>
      <c r="C4" s="4646" t="s">
        <v>3483</v>
      </c>
      <c r="D4" s="4642" t="s">
        <v>3484</v>
      </c>
      <c r="E4" s="4642" t="s">
        <v>3485</v>
      </c>
      <c r="F4" s="4648" t="s">
        <v>3486</v>
      </c>
      <c r="G4" s="4646" t="s">
        <v>3487</v>
      </c>
      <c r="H4" s="4650" t="s">
        <v>3488</v>
      </c>
      <c r="I4" s="4650"/>
      <c r="J4" s="4650"/>
      <c r="K4" s="4651"/>
      <c r="L4" s="2873"/>
      <c r="M4" s="2873"/>
    </row>
    <row r="5" spans="2:14" s="182" customFormat="1" ht="75" customHeight="1">
      <c r="B5" s="4645"/>
      <c r="C5" s="4647"/>
      <c r="D5" s="4642"/>
      <c r="E5" s="4642"/>
      <c r="F5" s="4649"/>
      <c r="G5" s="4647"/>
      <c r="H5" s="193" t="s">
        <v>3489</v>
      </c>
      <c r="I5" s="193" t="s">
        <v>3490</v>
      </c>
      <c r="J5" s="193" t="s">
        <v>3491</v>
      </c>
      <c r="K5" s="193" t="s">
        <v>3492</v>
      </c>
      <c r="L5" s="2871"/>
      <c r="M5" s="2871"/>
    </row>
    <row r="6" spans="2:14" s="182" customFormat="1" ht="21" customHeight="1">
      <c r="B6" s="4645"/>
      <c r="C6" s="193" t="s">
        <v>2268</v>
      </c>
      <c r="D6" s="3669" t="s">
        <v>2063</v>
      </c>
      <c r="E6" s="3669"/>
      <c r="F6" s="3650" t="s">
        <v>1496</v>
      </c>
      <c r="G6" s="3651"/>
      <c r="H6" s="3650" t="s">
        <v>2268</v>
      </c>
      <c r="I6" s="3651"/>
      <c r="J6" s="4652" t="s">
        <v>1496</v>
      </c>
      <c r="K6" s="4653"/>
      <c r="L6" s="2875"/>
      <c r="M6" s="2871"/>
    </row>
    <row r="7" spans="2:14" s="182" customFormat="1" ht="21" customHeight="1">
      <c r="B7" s="4645"/>
      <c r="C7" s="4639">
        <v>2012</v>
      </c>
      <c r="D7" s="4640"/>
      <c r="E7" s="4640"/>
      <c r="F7" s="4641"/>
      <c r="G7" s="2876">
        <v>2011</v>
      </c>
      <c r="H7" s="4642">
        <v>2012</v>
      </c>
      <c r="I7" s="4642"/>
      <c r="J7" s="4642"/>
      <c r="K7" s="4639"/>
      <c r="L7" s="2875"/>
      <c r="M7" s="1058"/>
      <c r="N7" s="1058"/>
    </row>
    <row r="8" spans="2:14" s="242" customFormat="1" ht="21" customHeight="1">
      <c r="B8" s="538" t="s">
        <v>2065</v>
      </c>
      <c r="C8" s="2877">
        <v>6</v>
      </c>
      <c r="D8" s="2878">
        <v>3.22</v>
      </c>
      <c r="E8" s="2878">
        <v>36.39</v>
      </c>
      <c r="F8" s="2879">
        <v>9301</v>
      </c>
      <c r="G8" s="242">
        <v>692</v>
      </c>
      <c r="H8" s="2877">
        <v>12.8</v>
      </c>
      <c r="I8" s="2879">
        <v>85</v>
      </c>
      <c r="J8" s="2879">
        <v>2394</v>
      </c>
      <c r="K8" s="2879">
        <v>2730</v>
      </c>
      <c r="L8" s="2880"/>
    </row>
    <row r="9" spans="2:14" s="242" customFormat="1" ht="21" customHeight="1">
      <c r="B9" s="542" t="s">
        <v>2066</v>
      </c>
      <c r="C9" s="2881">
        <v>6</v>
      </c>
      <c r="D9" s="2882">
        <v>2.87</v>
      </c>
      <c r="E9" s="2882">
        <v>36.81</v>
      </c>
      <c r="F9" s="2883">
        <v>9421</v>
      </c>
      <c r="G9" s="246">
        <v>718</v>
      </c>
      <c r="H9" s="2881">
        <v>12.7</v>
      </c>
      <c r="I9" s="2883">
        <v>85</v>
      </c>
      <c r="J9" s="2883">
        <v>2410</v>
      </c>
      <c r="K9" s="2883">
        <v>2740</v>
      </c>
      <c r="L9" s="2880"/>
      <c r="M9" s="2884"/>
      <c r="N9" s="2885"/>
    </row>
    <row r="10" spans="2:14" s="242" customFormat="1" ht="21" customHeight="1">
      <c r="B10" s="545" t="s">
        <v>2101</v>
      </c>
      <c r="C10" s="2877">
        <v>6</v>
      </c>
      <c r="D10" s="2878">
        <v>9.94</v>
      </c>
      <c r="E10" s="2878">
        <v>22.73</v>
      </c>
      <c r="F10" s="2879">
        <v>6896</v>
      </c>
      <c r="G10" s="242">
        <v>182</v>
      </c>
      <c r="H10" s="2877">
        <v>13.1</v>
      </c>
      <c r="I10" s="2879">
        <v>80</v>
      </c>
      <c r="J10" s="2879">
        <v>2186</v>
      </c>
      <c r="K10" s="2879">
        <v>2478</v>
      </c>
      <c r="L10" s="2880"/>
      <c r="N10" s="2886"/>
    </row>
    <row r="11" spans="2:14" s="246" customFormat="1" ht="21" customHeight="1">
      <c r="B11" s="548" t="s">
        <v>2269</v>
      </c>
      <c r="C11" s="2881">
        <v>7.9</v>
      </c>
      <c r="D11" s="2882">
        <v>23.21</v>
      </c>
      <c r="E11" s="2882">
        <v>48.23</v>
      </c>
      <c r="F11" s="2883">
        <v>4010</v>
      </c>
      <c r="G11" s="246">
        <v>0</v>
      </c>
      <c r="H11" s="2881">
        <v>8.8000000000000007</v>
      </c>
      <c r="I11" s="2883">
        <v>40</v>
      </c>
      <c r="J11" s="2883">
        <v>1299</v>
      </c>
      <c r="K11" s="2883">
        <v>858</v>
      </c>
      <c r="L11" s="2887"/>
      <c r="N11" s="293"/>
    </row>
    <row r="12" spans="2:14" s="246" customFormat="1" ht="21" customHeight="1">
      <c r="B12" s="548" t="s">
        <v>2270</v>
      </c>
      <c r="C12" s="2881">
        <v>2.8</v>
      </c>
      <c r="D12" s="2882">
        <v>20.45</v>
      </c>
      <c r="E12" s="2882">
        <v>59.92</v>
      </c>
      <c r="F12" s="2883">
        <v>2457</v>
      </c>
      <c r="G12" s="246">
        <v>0</v>
      </c>
      <c r="H12" s="2881">
        <v>5.4</v>
      </c>
      <c r="I12" s="2883">
        <v>34</v>
      </c>
      <c r="J12" s="2883">
        <v>994</v>
      </c>
      <c r="K12" s="2883">
        <v>496</v>
      </c>
      <c r="L12" s="2887"/>
      <c r="N12" s="293"/>
    </row>
    <row r="13" spans="2:14" s="246" customFormat="1" ht="21" customHeight="1">
      <c r="B13" s="548" t="s">
        <v>2271</v>
      </c>
      <c r="C13" s="2881">
        <v>8.1</v>
      </c>
      <c r="D13" s="2882">
        <v>7.02</v>
      </c>
      <c r="E13" s="2882">
        <v>17.63</v>
      </c>
      <c r="F13" s="2883">
        <v>11181</v>
      </c>
      <c r="G13" s="246">
        <v>436</v>
      </c>
      <c r="H13" s="2881">
        <v>17.5</v>
      </c>
      <c r="I13" s="2883">
        <v>116</v>
      </c>
      <c r="J13" s="2883">
        <v>3098</v>
      </c>
      <c r="K13" s="2883">
        <v>4325</v>
      </c>
      <c r="L13" s="2887"/>
      <c r="N13" s="293"/>
    </row>
    <row r="14" spans="2:14" s="246" customFormat="1" ht="21" customHeight="1">
      <c r="B14" s="548" t="s">
        <v>2272</v>
      </c>
      <c r="C14" s="2881">
        <v>5.0999999999999996</v>
      </c>
      <c r="D14" s="2882">
        <v>14.23</v>
      </c>
      <c r="E14" s="2882">
        <v>54.26</v>
      </c>
      <c r="F14" s="2883">
        <v>4836</v>
      </c>
      <c r="G14" s="246">
        <v>0</v>
      </c>
      <c r="H14" s="2881">
        <v>12.2</v>
      </c>
      <c r="I14" s="2883">
        <v>73</v>
      </c>
      <c r="J14" s="2883">
        <v>2169</v>
      </c>
      <c r="K14" s="2883">
        <v>1585</v>
      </c>
      <c r="L14" s="2887"/>
      <c r="N14" s="293"/>
    </row>
    <row r="15" spans="2:14" s="246" customFormat="1" ht="21" customHeight="1">
      <c r="B15" s="548" t="s">
        <v>2273</v>
      </c>
      <c r="C15" s="2881">
        <v>5.7</v>
      </c>
      <c r="D15" s="2882">
        <v>23.2</v>
      </c>
      <c r="E15" s="2882">
        <v>48.31</v>
      </c>
      <c r="F15" s="2883">
        <v>2139</v>
      </c>
      <c r="G15" s="246">
        <v>0</v>
      </c>
      <c r="H15" s="2881">
        <v>10.199999999999999</v>
      </c>
      <c r="I15" s="2883">
        <v>39</v>
      </c>
      <c r="J15" s="2883">
        <v>1197</v>
      </c>
      <c r="K15" s="2883">
        <v>722</v>
      </c>
      <c r="L15" s="2887"/>
      <c r="N15" s="293"/>
    </row>
    <row r="16" spans="2:14" s="246" customFormat="1" ht="21" customHeight="1">
      <c r="B16" s="548" t="s">
        <v>2274</v>
      </c>
      <c r="C16" s="2881">
        <v>7.7</v>
      </c>
      <c r="D16" s="2888">
        <v>24.96</v>
      </c>
      <c r="E16" s="2888">
        <v>43.02</v>
      </c>
      <c r="F16" s="2883" t="s">
        <v>2315</v>
      </c>
      <c r="G16" s="246">
        <v>0</v>
      </c>
      <c r="H16" s="2881">
        <v>23.2</v>
      </c>
      <c r="I16" s="2883">
        <v>50</v>
      </c>
      <c r="J16" s="2883">
        <v>1466</v>
      </c>
      <c r="K16" s="2883">
        <v>816</v>
      </c>
      <c r="L16" s="2887"/>
      <c r="N16" s="293"/>
    </row>
    <row r="17" spans="2:14" s="246" customFormat="1" ht="21" customHeight="1">
      <c r="B17" s="548" t="s">
        <v>2275</v>
      </c>
      <c r="C17" s="2881">
        <v>6.1</v>
      </c>
      <c r="D17" s="2882">
        <v>24.86</v>
      </c>
      <c r="E17" s="2882">
        <v>64.55</v>
      </c>
      <c r="F17" s="2883">
        <v>7075</v>
      </c>
      <c r="G17" s="246">
        <v>0</v>
      </c>
      <c r="H17" s="2881">
        <v>10.7</v>
      </c>
      <c r="I17" s="2883">
        <v>57</v>
      </c>
      <c r="J17" s="2883">
        <v>1737</v>
      </c>
      <c r="K17" s="2883">
        <v>1262</v>
      </c>
      <c r="L17" s="2887"/>
      <c r="N17" s="293"/>
    </row>
    <row r="18" spans="2:14" s="246" customFormat="1" ht="21" customHeight="1">
      <c r="B18" s="548" t="s">
        <v>2276</v>
      </c>
      <c r="C18" s="2881">
        <v>2.8</v>
      </c>
      <c r="D18" s="2882">
        <v>11.81</v>
      </c>
      <c r="E18" s="2882">
        <v>55.79</v>
      </c>
      <c r="F18" s="2883">
        <v>3261</v>
      </c>
      <c r="G18" s="246">
        <v>0</v>
      </c>
      <c r="H18" s="2881">
        <v>9.9</v>
      </c>
      <c r="I18" s="2883">
        <v>62</v>
      </c>
      <c r="J18" s="2883">
        <v>1652</v>
      </c>
      <c r="K18" s="2883">
        <v>1641</v>
      </c>
      <c r="L18" s="2887"/>
      <c r="N18" s="293"/>
    </row>
    <row r="19" spans="2:14" s="246" customFormat="1" ht="21" customHeight="1">
      <c r="B19" s="548" t="s">
        <v>2277</v>
      </c>
      <c r="C19" s="2881">
        <v>4</v>
      </c>
      <c r="D19" s="2888">
        <v>18.16</v>
      </c>
      <c r="E19" s="2888">
        <v>67.44</v>
      </c>
      <c r="F19" s="2883" t="s">
        <v>2315</v>
      </c>
      <c r="G19" s="246">
        <v>0</v>
      </c>
      <c r="H19" s="2881">
        <v>13.5</v>
      </c>
      <c r="I19" s="2883">
        <v>38</v>
      </c>
      <c r="J19" s="2883">
        <v>1124</v>
      </c>
      <c r="K19" s="2883">
        <v>860</v>
      </c>
      <c r="L19" s="2887"/>
      <c r="N19" s="293"/>
    </row>
    <row r="20" spans="2:14" s="246" customFormat="1" ht="21" customHeight="1">
      <c r="B20" s="548" t="s">
        <v>2278</v>
      </c>
      <c r="C20" s="2881">
        <v>7.2</v>
      </c>
      <c r="D20" s="2882">
        <v>32.29</v>
      </c>
      <c r="E20" s="2882">
        <v>57.58</v>
      </c>
      <c r="F20" s="2883">
        <v>5158</v>
      </c>
      <c r="G20" s="246">
        <v>0</v>
      </c>
      <c r="H20" s="2881">
        <v>10.9</v>
      </c>
      <c r="I20" s="2883">
        <v>45</v>
      </c>
      <c r="J20" s="2883">
        <v>1429</v>
      </c>
      <c r="K20" s="2883">
        <v>914</v>
      </c>
      <c r="L20" s="1496"/>
      <c r="N20" s="293"/>
    </row>
    <row r="21" spans="2:14" s="246" customFormat="1" ht="21" customHeight="1">
      <c r="B21" s="548" t="s">
        <v>2279</v>
      </c>
      <c r="C21" s="2881">
        <v>7.5</v>
      </c>
      <c r="D21" s="2882">
        <v>3.02</v>
      </c>
      <c r="E21" s="2882">
        <v>52.31</v>
      </c>
      <c r="F21" s="2883">
        <v>6357</v>
      </c>
      <c r="G21" s="246">
        <v>0</v>
      </c>
      <c r="H21" s="2881">
        <v>20.6</v>
      </c>
      <c r="I21" s="2883">
        <v>116</v>
      </c>
      <c r="J21" s="2883">
        <v>2949</v>
      </c>
      <c r="K21" s="2883">
        <v>2003</v>
      </c>
      <c r="L21" s="1496"/>
      <c r="N21" s="293"/>
    </row>
    <row r="22" spans="2:14" s="2874" customFormat="1" ht="21" customHeight="1">
      <c r="B22" s="4645"/>
      <c r="C22" s="4646" t="s">
        <v>3493</v>
      </c>
      <c r="D22" s="4654" t="s">
        <v>3494</v>
      </c>
      <c r="E22" s="4654" t="s">
        <v>3495</v>
      </c>
      <c r="F22" s="4648" t="s">
        <v>3496</v>
      </c>
      <c r="G22" s="4646" t="s">
        <v>3497</v>
      </c>
      <c r="H22" s="4651" t="s">
        <v>3498</v>
      </c>
      <c r="I22" s="4656"/>
      <c r="J22" s="4656"/>
      <c r="K22" s="4656"/>
      <c r="L22" s="2873"/>
      <c r="M22" s="2873"/>
    </row>
    <row r="23" spans="2:14" s="182" customFormat="1" ht="70.5" customHeight="1">
      <c r="B23" s="4645"/>
      <c r="C23" s="4647"/>
      <c r="D23" s="4655"/>
      <c r="E23" s="4655"/>
      <c r="F23" s="4649"/>
      <c r="G23" s="4647"/>
      <c r="H23" s="193" t="s">
        <v>3499</v>
      </c>
      <c r="I23" s="193" t="s">
        <v>3500</v>
      </c>
      <c r="J23" s="193" t="s">
        <v>3501</v>
      </c>
      <c r="K23" s="193" t="s">
        <v>3502</v>
      </c>
      <c r="L23" s="2871"/>
      <c r="M23" s="2871"/>
    </row>
    <row r="24" spans="2:14" s="182" customFormat="1" ht="21" customHeight="1">
      <c r="B24" s="4645"/>
      <c r="C24" s="193" t="s">
        <v>2289</v>
      </c>
      <c r="D24" s="3650" t="s">
        <v>2063</v>
      </c>
      <c r="E24" s="3652"/>
      <c r="F24" s="3650" t="s">
        <v>1496</v>
      </c>
      <c r="G24" s="3651"/>
      <c r="H24" s="3650" t="s">
        <v>2289</v>
      </c>
      <c r="I24" s="3651"/>
      <c r="J24" s="4653" t="s">
        <v>1496</v>
      </c>
      <c r="K24" s="4657"/>
      <c r="L24" s="2871"/>
      <c r="M24" s="2871"/>
    </row>
    <row r="25" spans="2:14" s="182" customFormat="1" ht="21" customHeight="1">
      <c r="B25" s="4645"/>
      <c r="C25" s="4639">
        <v>2012</v>
      </c>
      <c r="D25" s="4640"/>
      <c r="E25" s="4640"/>
      <c r="F25" s="4641"/>
      <c r="G25" s="2876">
        <v>2011</v>
      </c>
      <c r="H25" s="4642">
        <v>2012</v>
      </c>
      <c r="I25" s="4642"/>
      <c r="J25" s="4642"/>
      <c r="K25" s="4639"/>
      <c r="L25" s="2875"/>
      <c r="M25" s="2871"/>
    </row>
    <row r="26" spans="2:14" s="182" customFormat="1" ht="12.75" customHeight="1">
      <c r="B26" s="2889"/>
      <c r="C26" s="210"/>
      <c r="D26" s="210"/>
      <c r="E26" s="210"/>
      <c r="F26" s="210"/>
      <c r="G26" s="210"/>
      <c r="H26" s="210"/>
      <c r="I26" s="210"/>
      <c r="J26" s="210"/>
      <c r="K26" s="210"/>
      <c r="L26" s="2875"/>
      <c r="M26" s="2871"/>
    </row>
    <row r="27" spans="2:14" s="182" customFormat="1" ht="12.75" customHeight="1">
      <c r="B27" s="4149" t="s">
        <v>2113</v>
      </c>
      <c r="C27" s="3472"/>
      <c r="D27" s="3472"/>
      <c r="E27" s="3472"/>
      <c r="F27" s="3472"/>
      <c r="G27" s="3472"/>
      <c r="H27" s="3472"/>
      <c r="I27" s="3472"/>
      <c r="J27" s="3472"/>
      <c r="K27" s="3472"/>
      <c r="L27" s="2875"/>
      <c r="M27" s="2871"/>
    </row>
    <row r="28" spans="2:14" ht="12.75" customHeight="1">
      <c r="B28" s="4643" t="s">
        <v>3503</v>
      </c>
      <c r="C28" s="4644"/>
      <c r="D28" s="4644"/>
      <c r="E28" s="4644"/>
      <c r="F28" s="4644"/>
      <c r="G28" s="4644"/>
      <c r="H28" s="4644"/>
      <c r="I28" s="4644"/>
      <c r="J28" s="4644"/>
      <c r="K28" s="4644"/>
    </row>
    <row r="29" spans="2:14" ht="12.75" customHeight="1">
      <c r="B29" s="4643" t="s">
        <v>3504</v>
      </c>
      <c r="C29" s="4644"/>
      <c r="D29" s="4644"/>
      <c r="E29" s="4644"/>
      <c r="F29" s="4644"/>
      <c r="G29" s="4644"/>
      <c r="H29" s="4644"/>
      <c r="I29" s="4644"/>
      <c r="J29" s="4644"/>
      <c r="K29" s="4644"/>
    </row>
    <row r="30" spans="2:14" ht="22.5" customHeight="1">
      <c r="B30" s="4244" t="s">
        <v>3505</v>
      </c>
      <c r="C30" s="4658"/>
      <c r="D30" s="4658"/>
      <c r="E30" s="4658"/>
      <c r="F30" s="4658"/>
      <c r="G30" s="4658"/>
      <c r="H30" s="4658"/>
      <c r="I30" s="4658"/>
      <c r="J30" s="4658"/>
      <c r="K30" s="4658"/>
    </row>
    <row r="31" spans="2:14" ht="12.75" customHeight="1">
      <c r="B31" s="4643" t="s">
        <v>3506</v>
      </c>
      <c r="C31" s="4644"/>
      <c r="D31" s="4644"/>
      <c r="E31" s="4644"/>
      <c r="F31" s="4644"/>
      <c r="G31" s="4644"/>
      <c r="H31" s="4644"/>
      <c r="I31" s="4644"/>
      <c r="J31" s="4644"/>
      <c r="K31" s="4644"/>
    </row>
    <row r="32" spans="2:14" ht="12.75" customHeight="1">
      <c r="B32" s="2890"/>
      <c r="C32" s="2891"/>
      <c r="D32" s="2891"/>
      <c r="E32" s="2891"/>
      <c r="F32" s="2891"/>
      <c r="G32" s="2891"/>
      <c r="H32" s="2891"/>
      <c r="I32" s="2891"/>
      <c r="J32" s="2891"/>
      <c r="K32" s="2891"/>
      <c r="L32" s="2892"/>
    </row>
    <row r="33" spans="2:11" ht="12.75" customHeight="1">
      <c r="B33" s="3434" t="s">
        <v>2116</v>
      </c>
      <c r="C33" s="3434"/>
      <c r="D33" s="3434"/>
      <c r="E33" s="3434"/>
      <c r="F33" s="3434"/>
      <c r="G33" s="3434"/>
      <c r="H33" s="3434"/>
      <c r="I33" s="3434"/>
      <c r="J33" s="3434"/>
      <c r="K33" s="3434"/>
    </row>
    <row r="34" spans="2:11" ht="12.75" customHeight="1">
      <c r="B34" s="4280" t="s">
        <v>3507</v>
      </c>
      <c r="C34" s="4280"/>
      <c r="D34" s="4280" t="s">
        <v>3508</v>
      </c>
      <c r="E34" s="4280"/>
      <c r="F34" s="4280"/>
      <c r="G34" s="4280" t="s">
        <v>3509</v>
      </c>
      <c r="H34" s="4280"/>
      <c r="I34" s="4280"/>
    </row>
    <row r="35" spans="2:11" ht="12.75" customHeight="1">
      <c r="B35" s="4280" t="s">
        <v>3510</v>
      </c>
      <c r="C35" s="4280"/>
      <c r="D35" s="4280" t="s">
        <v>3511</v>
      </c>
      <c r="E35" s="4280"/>
      <c r="F35" s="4280"/>
      <c r="G35" s="4280" t="s">
        <v>3512</v>
      </c>
      <c r="H35" s="4280"/>
      <c r="I35" s="4280"/>
    </row>
    <row r="36" spans="2:11" ht="12.75" customHeight="1">
      <c r="B36" s="4280" t="s">
        <v>3513</v>
      </c>
      <c r="C36" s="4280"/>
      <c r="D36" s="4280" t="s">
        <v>3514</v>
      </c>
      <c r="E36" s="4280"/>
      <c r="F36" s="4280"/>
      <c r="G36" s="4280" t="s">
        <v>3515</v>
      </c>
      <c r="H36" s="4280"/>
      <c r="I36" s="4280"/>
    </row>
  </sheetData>
  <mergeCells count="43">
    <mergeCell ref="J24:K24"/>
    <mergeCell ref="B29:K29"/>
    <mergeCell ref="B36:C36"/>
    <mergeCell ref="D36:F36"/>
    <mergeCell ref="G36:I36"/>
    <mergeCell ref="B31:K31"/>
    <mergeCell ref="B33:K33"/>
    <mergeCell ref="B34:C34"/>
    <mergeCell ref="D34:F34"/>
    <mergeCell ref="G34:I34"/>
    <mergeCell ref="B35:C35"/>
    <mergeCell ref="D35:F35"/>
    <mergeCell ref="G35:I35"/>
    <mergeCell ref="B30:K30"/>
    <mergeCell ref="B1:K1"/>
    <mergeCell ref="B2:K2"/>
    <mergeCell ref="B4:B7"/>
    <mergeCell ref="C4:C5"/>
    <mergeCell ref="D4:D5"/>
    <mergeCell ref="E4:E5"/>
    <mergeCell ref="F4:F5"/>
    <mergeCell ref="G4:G5"/>
    <mergeCell ref="H4:K4"/>
    <mergeCell ref="D6:E6"/>
    <mergeCell ref="F6:G6"/>
    <mergeCell ref="H6:I6"/>
    <mergeCell ref="J6:K6"/>
    <mergeCell ref="C7:F7"/>
    <mergeCell ref="H7:K7"/>
    <mergeCell ref="H25:K25"/>
    <mergeCell ref="B27:K27"/>
    <mergeCell ref="B28:K28"/>
    <mergeCell ref="B22:B25"/>
    <mergeCell ref="C22:C23"/>
    <mergeCell ref="D22:D23"/>
    <mergeCell ref="E22:E23"/>
    <mergeCell ref="F22:F23"/>
    <mergeCell ref="C25:F25"/>
    <mergeCell ref="G22:G23"/>
    <mergeCell ref="H22:K22"/>
    <mergeCell ref="D24:E24"/>
    <mergeCell ref="F24:G24"/>
    <mergeCell ref="H24:I24"/>
  </mergeCells>
  <conditionalFormatting sqref="F16 F19">
    <cfRule type="cellIs" dxfId="19" priority="2" stopIfTrue="1" operator="between">
      <formula>0.0001</formula>
      <formula>0.05</formula>
    </cfRule>
  </conditionalFormatting>
  <conditionalFormatting sqref="D16:F16 D19:F19">
    <cfRule type="cellIs" dxfId="18" priority="1" stopIfTrue="1" operator="between">
      <formula>0.000000001</formula>
      <formula>0.005</formula>
    </cfRule>
  </conditionalFormatting>
  <hyperlinks>
    <hyperlink ref="B34" r:id="rId1"/>
    <hyperlink ref="B35" r:id="rId2"/>
    <hyperlink ref="B36" r:id="rId3"/>
    <hyperlink ref="D35" r:id="rId4"/>
    <hyperlink ref="D36" r:id="rId5"/>
    <hyperlink ref="G34" r:id="rId6"/>
    <hyperlink ref="G35" r:id="rId7"/>
    <hyperlink ref="G36" r:id="rId8"/>
    <hyperlink ref="D34" r:id="rId9"/>
    <hyperlink ref="M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0"/>
  <headerFooter alignWithMargins="0"/>
</worksheet>
</file>

<file path=xl/worksheets/sheet198.xml><?xml version="1.0" encoding="utf-8"?>
<worksheet xmlns="http://schemas.openxmlformats.org/spreadsheetml/2006/main" xmlns:r="http://schemas.openxmlformats.org/officeDocument/2006/relationships">
  <sheetPr>
    <pageSetUpPr fitToPage="1"/>
  </sheetPr>
  <dimension ref="B1:O50"/>
  <sheetViews>
    <sheetView showGridLines="0" workbookViewId="0">
      <selection activeCell="B2" sqref="B2:K2"/>
    </sheetView>
  </sheetViews>
  <sheetFormatPr defaultColWidth="7.85546875" defaultRowHeight="11.25"/>
  <cols>
    <col min="1" max="1" width="6.7109375" style="205" customWidth="1"/>
    <col min="2" max="2" width="20.7109375" style="205" customWidth="1"/>
    <col min="3" max="11" width="12.7109375" style="205" customWidth="1"/>
    <col min="12" max="12" width="6.7109375" style="205" customWidth="1"/>
    <col min="13" max="13" width="13.140625" style="205" bestFit="1" customWidth="1"/>
    <col min="14" max="16384" width="7.85546875" style="205"/>
  </cols>
  <sheetData>
    <row r="1" spans="2:15" s="182" customFormat="1" ht="30" customHeight="1">
      <c r="B1" s="3504" t="s">
        <v>3516</v>
      </c>
      <c r="C1" s="3504"/>
      <c r="D1" s="3504"/>
      <c r="E1" s="3504"/>
      <c r="F1" s="3504"/>
      <c r="G1" s="3504"/>
      <c r="H1" s="3504"/>
      <c r="I1" s="3504"/>
      <c r="J1" s="3504"/>
      <c r="K1" s="3504"/>
      <c r="L1" s="2871"/>
    </row>
    <row r="2" spans="2:15" s="182" customFormat="1" ht="30" customHeight="1">
      <c r="B2" s="3504" t="s">
        <v>3517</v>
      </c>
      <c r="C2" s="3504"/>
      <c r="D2" s="3504"/>
      <c r="E2" s="3504"/>
      <c r="F2" s="3504"/>
      <c r="G2" s="3504"/>
      <c r="H2" s="3504"/>
      <c r="I2" s="3504"/>
      <c r="J2" s="3504"/>
      <c r="K2" s="3504"/>
      <c r="L2" s="2871"/>
    </row>
    <row r="3" spans="2:15" s="182" customFormat="1" ht="12.75" customHeight="1">
      <c r="B3" s="2872"/>
      <c r="C3" s="2893"/>
      <c r="D3" s="2893"/>
      <c r="E3" s="2893"/>
      <c r="F3" s="2893"/>
      <c r="G3" s="2893"/>
      <c r="H3" s="2893"/>
      <c r="I3" s="2893"/>
      <c r="J3" s="2893"/>
      <c r="K3" s="2893"/>
      <c r="L3" s="2871"/>
      <c r="M3" s="1972" t="s">
        <v>2512</v>
      </c>
    </row>
    <row r="4" spans="2:15" s="182" customFormat="1" ht="21" customHeight="1">
      <c r="B4" s="4177"/>
      <c r="C4" s="4239" t="s">
        <v>3518</v>
      </c>
      <c r="D4" s="4240"/>
      <c r="E4" s="4240"/>
      <c r="F4" s="4240"/>
      <c r="G4" s="4240"/>
      <c r="H4" s="4240"/>
      <c r="I4" s="4660" t="s">
        <v>3519</v>
      </c>
      <c r="J4" s="4660"/>
      <c r="K4" s="4239"/>
      <c r="L4" s="2871"/>
    </row>
    <row r="5" spans="2:15" s="182" customFormat="1" ht="21" customHeight="1">
      <c r="B5" s="4659"/>
      <c r="C5" s="4239" t="s">
        <v>3520</v>
      </c>
      <c r="D5" s="4240"/>
      <c r="E5" s="4240"/>
      <c r="F5" s="4239" t="s">
        <v>3521</v>
      </c>
      <c r="G5" s="4240"/>
      <c r="H5" s="4240"/>
      <c r="I5" s="4660"/>
      <c r="J5" s="4660"/>
      <c r="K5" s="4239"/>
      <c r="L5" s="2871"/>
    </row>
    <row r="6" spans="2:15" s="182" customFormat="1" ht="27" customHeight="1">
      <c r="B6" s="4659"/>
      <c r="C6" s="2894" t="s">
        <v>1424</v>
      </c>
      <c r="D6" s="1967" t="s">
        <v>1559</v>
      </c>
      <c r="E6" s="1967" t="s">
        <v>3522</v>
      </c>
      <c r="F6" s="2895" t="s">
        <v>1424</v>
      </c>
      <c r="G6" s="1934" t="s">
        <v>1559</v>
      </c>
      <c r="H6" s="1967" t="s">
        <v>3522</v>
      </c>
      <c r="I6" s="2895" t="s">
        <v>1424</v>
      </c>
      <c r="J6" s="1934" t="s">
        <v>1559</v>
      </c>
      <c r="K6" s="1967" t="s">
        <v>3522</v>
      </c>
      <c r="L6" s="2871"/>
    </row>
    <row r="7" spans="2:15" s="182" customFormat="1" ht="27" customHeight="1">
      <c r="B7" s="4659"/>
      <c r="C7" s="4239" t="s">
        <v>2268</v>
      </c>
      <c r="D7" s="4240"/>
      <c r="E7" s="1967" t="s">
        <v>2064</v>
      </c>
      <c r="F7" s="4660" t="s">
        <v>2268</v>
      </c>
      <c r="G7" s="4660"/>
      <c r="H7" s="1967" t="s">
        <v>2064</v>
      </c>
      <c r="I7" s="4660" t="s">
        <v>2268</v>
      </c>
      <c r="J7" s="4660"/>
      <c r="K7" s="1967" t="s">
        <v>2064</v>
      </c>
      <c r="L7" s="2871"/>
    </row>
    <row r="8" spans="2:15" s="182" customFormat="1" ht="21" customHeight="1">
      <c r="B8" s="4178"/>
      <c r="C8" s="4239">
        <v>2012</v>
      </c>
      <c r="D8" s="4240"/>
      <c r="E8" s="4240"/>
      <c r="F8" s="4240"/>
      <c r="G8" s="4240"/>
      <c r="H8" s="3506"/>
      <c r="I8" s="4660">
        <v>2011</v>
      </c>
      <c r="J8" s="4660"/>
      <c r="K8" s="4239"/>
      <c r="L8" s="2871"/>
      <c r="M8" s="1058"/>
      <c r="N8" s="1058"/>
    </row>
    <row r="9" spans="2:15" s="242" customFormat="1" ht="21" customHeight="1">
      <c r="B9" s="538" t="s">
        <v>2065</v>
      </c>
      <c r="C9" s="1875">
        <v>5571</v>
      </c>
      <c r="D9" s="1875">
        <v>53607</v>
      </c>
      <c r="E9" s="1875">
        <v>2636817</v>
      </c>
      <c r="F9" s="1875">
        <v>740</v>
      </c>
      <c r="G9" s="1875">
        <v>4355</v>
      </c>
      <c r="H9" s="1875">
        <v>173519</v>
      </c>
      <c r="I9" s="1875">
        <v>813</v>
      </c>
      <c r="J9" s="1875">
        <v>10623</v>
      </c>
      <c r="K9" s="1875">
        <v>505968</v>
      </c>
      <c r="O9" s="2896"/>
    </row>
    <row r="10" spans="2:15" s="242" customFormat="1" ht="21" customHeight="1">
      <c r="B10" s="542" t="s">
        <v>2066</v>
      </c>
      <c r="C10" s="1876">
        <v>5261</v>
      </c>
      <c r="D10" s="1876">
        <v>51724</v>
      </c>
      <c r="E10" s="1876">
        <v>2552123</v>
      </c>
      <c r="F10" s="1876">
        <v>722</v>
      </c>
      <c r="G10" s="1876">
        <v>4243</v>
      </c>
      <c r="H10" s="1876">
        <v>168579</v>
      </c>
      <c r="I10" s="1876">
        <v>768</v>
      </c>
      <c r="J10" s="1876">
        <v>10423</v>
      </c>
      <c r="K10" s="1876">
        <v>499937</v>
      </c>
      <c r="M10" s="2884"/>
      <c r="N10" s="2885"/>
    </row>
    <row r="11" spans="2:15" s="1994" customFormat="1" ht="21" customHeight="1">
      <c r="B11" s="545" t="s">
        <v>2101</v>
      </c>
      <c r="C11" s="1875">
        <v>157</v>
      </c>
      <c r="D11" s="1875">
        <v>937</v>
      </c>
      <c r="E11" s="1875">
        <v>49878</v>
      </c>
      <c r="F11" s="1875">
        <v>0</v>
      </c>
      <c r="G11" s="1875">
        <v>0</v>
      </c>
      <c r="H11" s="1875">
        <v>0</v>
      </c>
      <c r="I11" s="1875">
        <v>15</v>
      </c>
      <c r="J11" s="1875">
        <v>73</v>
      </c>
      <c r="K11" s="1875">
        <v>2473</v>
      </c>
      <c r="L11" s="2897"/>
      <c r="M11" s="242"/>
      <c r="N11" s="2886"/>
    </row>
    <row r="12" spans="2:15" ht="21" customHeight="1">
      <c r="B12" s="548" t="s">
        <v>2269</v>
      </c>
      <c r="C12" s="1876">
        <v>9</v>
      </c>
      <c r="D12" s="1876">
        <v>33</v>
      </c>
      <c r="E12" s="1876">
        <v>1171</v>
      </c>
      <c r="F12" s="1876">
        <v>0</v>
      </c>
      <c r="G12" s="1876">
        <v>0</v>
      </c>
      <c r="H12" s="1876">
        <v>0</v>
      </c>
      <c r="I12" s="1876">
        <v>0</v>
      </c>
      <c r="J12" s="1876">
        <v>0</v>
      </c>
      <c r="K12" s="1876">
        <v>0</v>
      </c>
      <c r="L12" s="292"/>
      <c r="M12" s="246"/>
      <c r="N12" s="293"/>
    </row>
    <row r="13" spans="2:15" ht="21" customHeight="1">
      <c r="B13" s="548" t="s">
        <v>2270</v>
      </c>
      <c r="C13" s="1876">
        <v>10</v>
      </c>
      <c r="D13" s="1876">
        <v>44</v>
      </c>
      <c r="E13" s="1876">
        <v>1583</v>
      </c>
      <c r="F13" s="1876">
        <v>0</v>
      </c>
      <c r="G13" s="1876">
        <v>0</v>
      </c>
      <c r="H13" s="1876">
        <v>0</v>
      </c>
      <c r="I13" s="1876">
        <v>0</v>
      </c>
      <c r="J13" s="1876">
        <v>0</v>
      </c>
      <c r="K13" s="1876">
        <v>0</v>
      </c>
      <c r="L13" s="292"/>
      <c r="M13" s="246"/>
      <c r="N13" s="293"/>
    </row>
    <row r="14" spans="2:15" ht="21" customHeight="1">
      <c r="B14" s="548" t="s">
        <v>2271</v>
      </c>
      <c r="C14" s="1876">
        <v>89</v>
      </c>
      <c r="D14" s="1876">
        <v>639</v>
      </c>
      <c r="E14" s="1876">
        <v>39193</v>
      </c>
      <c r="F14" s="1876">
        <v>0</v>
      </c>
      <c r="G14" s="1876">
        <v>0</v>
      </c>
      <c r="H14" s="1876">
        <v>0</v>
      </c>
      <c r="I14" s="1876">
        <v>15</v>
      </c>
      <c r="J14" s="1876">
        <v>73</v>
      </c>
      <c r="K14" s="1876">
        <v>2473</v>
      </c>
      <c r="L14" s="292"/>
      <c r="M14" s="246"/>
      <c r="N14" s="293"/>
    </row>
    <row r="15" spans="2:15" ht="21" customHeight="1">
      <c r="B15" s="548" t="s">
        <v>2272</v>
      </c>
      <c r="C15" s="1876">
        <v>11</v>
      </c>
      <c r="D15" s="1876">
        <v>49</v>
      </c>
      <c r="E15" s="1876">
        <v>1856</v>
      </c>
      <c r="F15" s="1876">
        <v>0</v>
      </c>
      <c r="G15" s="1876">
        <v>0</v>
      </c>
      <c r="H15" s="1876">
        <v>0</v>
      </c>
      <c r="I15" s="1876">
        <v>0</v>
      </c>
      <c r="J15" s="1876">
        <v>0</v>
      </c>
      <c r="K15" s="1876">
        <v>0</v>
      </c>
      <c r="L15" s="292"/>
      <c r="M15" s="246"/>
      <c r="N15" s="293"/>
    </row>
    <row r="16" spans="2:15" ht="21" customHeight="1">
      <c r="B16" s="548" t="s">
        <v>2273</v>
      </c>
      <c r="C16" s="1876">
        <v>5</v>
      </c>
      <c r="D16" s="1876">
        <v>19</v>
      </c>
      <c r="E16" s="1876">
        <v>742</v>
      </c>
      <c r="F16" s="1876">
        <v>0</v>
      </c>
      <c r="G16" s="1876">
        <v>0</v>
      </c>
      <c r="H16" s="1876">
        <v>0</v>
      </c>
      <c r="I16" s="1876">
        <v>0</v>
      </c>
      <c r="J16" s="1876">
        <v>0</v>
      </c>
      <c r="K16" s="1876">
        <v>0</v>
      </c>
      <c r="L16" s="292"/>
      <c r="M16" s="246"/>
      <c r="N16" s="293"/>
    </row>
    <row r="17" spans="2:14" ht="21" customHeight="1">
      <c r="B17" s="548" t="s">
        <v>2274</v>
      </c>
      <c r="C17" s="1876">
        <v>2</v>
      </c>
      <c r="D17" s="1876" t="s">
        <v>2315</v>
      </c>
      <c r="E17" s="1876" t="s">
        <v>2315</v>
      </c>
      <c r="F17" s="1876">
        <v>0</v>
      </c>
      <c r="G17" s="1876">
        <v>0</v>
      </c>
      <c r="H17" s="1876">
        <v>0</v>
      </c>
      <c r="I17" s="1876">
        <v>0</v>
      </c>
      <c r="J17" s="1876">
        <v>0</v>
      </c>
      <c r="K17" s="1876">
        <v>0</v>
      </c>
      <c r="L17" s="292"/>
      <c r="M17" s="246"/>
      <c r="N17" s="293"/>
    </row>
    <row r="18" spans="2:14" ht="21" customHeight="1">
      <c r="B18" s="548" t="s">
        <v>2275</v>
      </c>
      <c r="C18" s="1876">
        <v>8</v>
      </c>
      <c r="D18" s="1876">
        <v>46</v>
      </c>
      <c r="E18" s="1876">
        <v>1550</v>
      </c>
      <c r="F18" s="1876">
        <v>0</v>
      </c>
      <c r="G18" s="1876">
        <v>0</v>
      </c>
      <c r="H18" s="1876">
        <v>0</v>
      </c>
      <c r="I18" s="1876">
        <v>0</v>
      </c>
      <c r="J18" s="1876">
        <v>0</v>
      </c>
      <c r="K18" s="1876">
        <v>0</v>
      </c>
      <c r="L18" s="292"/>
      <c r="M18" s="246"/>
      <c r="N18" s="293"/>
    </row>
    <row r="19" spans="2:14" ht="21" customHeight="1">
      <c r="B19" s="548" t="s">
        <v>2276</v>
      </c>
      <c r="C19" s="1876">
        <v>12</v>
      </c>
      <c r="D19" s="1876">
        <v>55</v>
      </c>
      <c r="E19" s="1876">
        <v>1904</v>
      </c>
      <c r="F19" s="1876">
        <v>0</v>
      </c>
      <c r="G19" s="1876">
        <v>0</v>
      </c>
      <c r="H19" s="1876">
        <v>0</v>
      </c>
      <c r="I19" s="1876">
        <v>0</v>
      </c>
      <c r="J19" s="1876">
        <v>0</v>
      </c>
      <c r="K19" s="1876">
        <v>0</v>
      </c>
      <c r="L19" s="292"/>
      <c r="M19" s="246"/>
      <c r="N19" s="293"/>
    </row>
    <row r="20" spans="2:14" ht="21" customHeight="1">
      <c r="B20" s="548" t="s">
        <v>2277</v>
      </c>
      <c r="C20" s="1876">
        <v>3</v>
      </c>
      <c r="D20" s="1876" t="s">
        <v>2315</v>
      </c>
      <c r="E20" s="1876" t="s">
        <v>2315</v>
      </c>
      <c r="F20" s="1876">
        <v>0</v>
      </c>
      <c r="G20" s="1876">
        <v>0</v>
      </c>
      <c r="H20" s="1876">
        <v>0</v>
      </c>
      <c r="I20" s="1876">
        <v>0</v>
      </c>
      <c r="J20" s="1876">
        <v>0</v>
      </c>
      <c r="K20" s="1876">
        <v>0</v>
      </c>
      <c r="L20" s="292"/>
      <c r="M20" s="246"/>
      <c r="N20" s="293"/>
    </row>
    <row r="21" spans="2:14" ht="21" customHeight="1">
      <c r="B21" s="548" t="s">
        <v>2278</v>
      </c>
      <c r="C21" s="1876">
        <v>4</v>
      </c>
      <c r="D21" s="1876">
        <v>20</v>
      </c>
      <c r="E21" s="1876">
        <v>640</v>
      </c>
      <c r="F21" s="1876">
        <v>0</v>
      </c>
      <c r="G21" s="1876">
        <v>0</v>
      </c>
      <c r="H21" s="1876">
        <v>0</v>
      </c>
      <c r="I21" s="1876">
        <v>0</v>
      </c>
      <c r="J21" s="1876">
        <v>0</v>
      </c>
      <c r="K21" s="1876">
        <v>0</v>
      </c>
      <c r="L21" s="292"/>
      <c r="M21" s="246"/>
      <c r="N21" s="293"/>
    </row>
    <row r="22" spans="2:14" ht="21" customHeight="1">
      <c r="B22" s="548" t="s">
        <v>2279</v>
      </c>
      <c r="C22" s="1876">
        <v>4</v>
      </c>
      <c r="D22" s="1876">
        <v>14</v>
      </c>
      <c r="E22" s="1876">
        <v>492</v>
      </c>
      <c r="F22" s="1876">
        <v>0</v>
      </c>
      <c r="G22" s="1876">
        <v>0</v>
      </c>
      <c r="H22" s="1876">
        <v>0</v>
      </c>
      <c r="I22" s="1876">
        <v>0</v>
      </c>
      <c r="J22" s="1876">
        <v>0</v>
      </c>
      <c r="K22" s="1876">
        <v>0</v>
      </c>
      <c r="L22" s="292"/>
      <c r="M22" s="246"/>
      <c r="N22" s="293"/>
    </row>
    <row r="23" spans="2:14" ht="21" customHeight="1">
      <c r="B23" s="4177"/>
      <c r="C23" s="4661" t="s">
        <v>3523</v>
      </c>
      <c r="D23" s="4662"/>
      <c r="E23" s="4662"/>
      <c r="F23" s="4662"/>
      <c r="G23" s="4662"/>
      <c r="H23" s="4662"/>
      <c r="I23" s="4663" t="s">
        <v>3524</v>
      </c>
      <c r="J23" s="4664"/>
      <c r="K23" s="4664"/>
      <c r="L23" s="2871"/>
      <c r="M23" s="182"/>
      <c r="N23" s="182"/>
    </row>
    <row r="24" spans="2:14" ht="21" customHeight="1">
      <c r="B24" s="4659"/>
      <c r="C24" s="4239" t="s">
        <v>3525</v>
      </c>
      <c r="D24" s="4240"/>
      <c r="E24" s="4240"/>
      <c r="F24" s="4239" t="s">
        <v>3526</v>
      </c>
      <c r="G24" s="4240"/>
      <c r="H24" s="4240"/>
      <c r="I24" s="4665"/>
      <c r="J24" s="4666"/>
      <c r="K24" s="4666"/>
      <c r="L24" s="2871"/>
      <c r="M24" s="182"/>
      <c r="N24" s="182"/>
    </row>
    <row r="25" spans="2:14" ht="27" customHeight="1">
      <c r="B25" s="4659"/>
      <c r="C25" s="2894" t="s">
        <v>3428</v>
      </c>
      <c r="D25" s="1967" t="s">
        <v>1588</v>
      </c>
      <c r="E25" s="1967" t="s">
        <v>3527</v>
      </c>
      <c r="F25" s="2895" t="s">
        <v>3428</v>
      </c>
      <c r="G25" s="1934" t="s">
        <v>1588</v>
      </c>
      <c r="H25" s="1967" t="s">
        <v>3527</v>
      </c>
      <c r="I25" s="2895" t="s">
        <v>3428</v>
      </c>
      <c r="J25" s="1934" t="s">
        <v>1588</v>
      </c>
      <c r="K25" s="1967" t="s">
        <v>3527</v>
      </c>
      <c r="L25" s="2871"/>
      <c r="M25" s="182"/>
      <c r="N25" s="182"/>
    </row>
    <row r="26" spans="2:14" ht="21" customHeight="1">
      <c r="B26" s="4659"/>
      <c r="C26" s="4239" t="s">
        <v>2289</v>
      </c>
      <c r="D26" s="4240"/>
      <c r="E26" s="1967" t="s">
        <v>2112</v>
      </c>
      <c r="F26" s="4239" t="s">
        <v>2289</v>
      </c>
      <c r="G26" s="3506"/>
      <c r="H26" s="1967" t="s">
        <v>2112</v>
      </c>
      <c r="I26" s="4239" t="s">
        <v>2289</v>
      </c>
      <c r="J26" s="3506"/>
      <c r="K26" s="1967" t="s">
        <v>2112</v>
      </c>
      <c r="L26" s="2871"/>
      <c r="M26" s="182"/>
      <c r="N26" s="182"/>
    </row>
    <row r="27" spans="2:14" s="182" customFormat="1" ht="21" customHeight="1">
      <c r="B27" s="4178"/>
      <c r="C27" s="4239">
        <v>2012</v>
      </c>
      <c r="D27" s="4240"/>
      <c r="E27" s="4240"/>
      <c r="F27" s="4240"/>
      <c r="G27" s="4240"/>
      <c r="H27" s="3506"/>
      <c r="I27" s="4660">
        <v>2011</v>
      </c>
      <c r="J27" s="4660"/>
      <c r="K27" s="4239"/>
      <c r="L27" s="2871"/>
    </row>
    <row r="28" spans="2:14" s="182" customFormat="1" ht="12.75" customHeight="1">
      <c r="B28" s="366"/>
      <c r="C28" s="294"/>
      <c r="D28" s="294"/>
      <c r="E28" s="294"/>
      <c r="F28" s="294"/>
      <c r="G28" s="294"/>
      <c r="H28" s="294"/>
      <c r="I28" s="294"/>
      <c r="J28" s="294"/>
      <c r="K28" s="294"/>
      <c r="L28" s="2871"/>
    </row>
    <row r="29" spans="2:14" s="182" customFormat="1" ht="12.75" customHeight="1">
      <c r="B29" s="3512" t="s">
        <v>2113</v>
      </c>
      <c r="C29" s="3512"/>
      <c r="D29" s="3512"/>
      <c r="E29" s="3512"/>
      <c r="F29" s="3512"/>
      <c r="G29" s="3512"/>
      <c r="H29" s="3512"/>
      <c r="I29" s="3512"/>
      <c r="J29" s="3512"/>
      <c r="K29" s="3512"/>
      <c r="L29" s="2871"/>
    </row>
    <row r="30" spans="2:14" ht="12.75" customHeight="1">
      <c r="B30" s="4243" t="s">
        <v>3503</v>
      </c>
      <c r="C30" s="4243"/>
      <c r="D30" s="4243"/>
      <c r="E30" s="4243"/>
      <c r="F30" s="4243"/>
      <c r="G30" s="4243"/>
      <c r="H30" s="4243"/>
      <c r="I30" s="4243"/>
      <c r="J30" s="4243"/>
      <c r="K30" s="4243"/>
    </row>
    <row r="31" spans="2:14" ht="12.75" customHeight="1">
      <c r="B31" s="4243" t="s">
        <v>3504</v>
      </c>
      <c r="C31" s="4243"/>
      <c r="D31" s="4243"/>
      <c r="E31" s="4243"/>
      <c r="F31" s="4243"/>
      <c r="G31" s="4243"/>
      <c r="H31" s="4243"/>
      <c r="I31" s="4243"/>
      <c r="J31" s="4243"/>
      <c r="K31" s="4243"/>
      <c r="L31" s="201"/>
      <c r="M31" s="201"/>
      <c r="N31" s="201"/>
    </row>
    <row r="32" spans="2:14" ht="12.75" customHeight="1">
      <c r="B32" s="4243" t="s">
        <v>3528</v>
      </c>
      <c r="C32" s="4243"/>
      <c r="D32" s="4243"/>
      <c r="E32" s="4243"/>
      <c r="F32" s="4243"/>
      <c r="G32" s="4243"/>
      <c r="H32" s="4243"/>
      <c r="I32" s="4243"/>
      <c r="J32" s="4243"/>
      <c r="K32" s="4243"/>
    </row>
    <row r="33" spans="2:11" ht="12.75" customHeight="1">
      <c r="B33" s="4243" t="s">
        <v>3529</v>
      </c>
      <c r="C33" s="4243"/>
      <c r="D33" s="4243"/>
      <c r="E33" s="4243"/>
      <c r="F33" s="4243"/>
      <c r="G33" s="4243"/>
      <c r="H33" s="4243"/>
      <c r="I33" s="4243"/>
      <c r="J33" s="4243"/>
      <c r="K33" s="4243"/>
    </row>
    <row r="34" spans="2:11" ht="12.75" customHeight="1">
      <c r="B34" s="551"/>
      <c r="C34" s="551"/>
      <c r="D34" s="551"/>
      <c r="E34" s="551"/>
      <c r="F34" s="551"/>
      <c r="G34" s="551"/>
      <c r="H34" s="551"/>
      <c r="I34" s="551"/>
      <c r="J34" s="551"/>
      <c r="K34" s="551"/>
    </row>
    <row r="35" spans="2:11" ht="12.75" customHeight="1">
      <c r="B35" s="4143" t="s">
        <v>2116</v>
      </c>
      <c r="C35" s="4143"/>
      <c r="D35" s="4143"/>
      <c r="E35" s="4143"/>
      <c r="F35" s="4143"/>
      <c r="G35" s="4143"/>
      <c r="H35" s="4143"/>
      <c r="I35" s="4143"/>
      <c r="J35" s="4143"/>
      <c r="K35" s="4143"/>
    </row>
    <row r="36" spans="2:11" ht="12.75" customHeight="1">
      <c r="B36" s="4549" t="s">
        <v>3530</v>
      </c>
      <c r="C36" s="4549"/>
      <c r="D36" s="4549" t="s">
        <v>3531</v>
      </c>
      <c r="E36" s="4549"/>
      <c r="F36" s="4549"/>
      <c r="G36" s="4549" t="s">
        <v>3532</v>
      </c>
      <c r="H36" s="4549"/>
      <c r="I36" s="4549"/>
    </row>
    <row r="37" spans="2:11" ht="12.75" customHeight="1">
      <c r="B37" s="4549" t="s">
        <v>3533</v>
      </c>
      <c r="C37" s="4549"/>
      <c r="D37" s="4549" t="s">
        <v>3534</v>
      </c>
      <c r="E37" s="4549"/>
      <c r="F37" s="4549"/>
      <c r="G37" s="4549" t="s">
        <v>3535</v>
      </c>
      <c r="H37" s="4549"/>
      <c r="I37" s="4549"/>
    </row>
    <row r="38" spans="2:11" ht="12.75" customHeight="1">
      <c r="B38" s="4549" t="s">
        <v>3536</v>
      </c>
      <c r="C38" s="4549"/>
      <c r="D38" s="4549" t="s">
        <v>3537</v>
      </c>
      <c r="E38" s="4549"/>
      <c r="F38" s="4549"/>
      <c r="G38" s="4549" t="s">
        <v>3538</v>
      </c>
      <c r="H38" s="4549"/>
      <c r="I38" s="4549"/>
    </row>
    <row r="39" spans="2:11" ht="12.75" customHeight="1"/>
    <row r="40" spans="2:11" ht="12.75" customHeight="1"/>
    <row r="42" spans="2:11">
      <c r="C42" s="2898"/>
      <c r="D42" s="2898"/>
      <c r="E42" s="2898"/>
      <c r="F42" s="2898"/>
      <c r="G42" s="2898"/>
      <c r="H42" s="2898"/>
      <c r="I42" s="2898"/>
      <c r="J42" s="2898"/>
      <c r="K42" s="2898"/>
    </row>
    <row r="43" spans="2:11">
      <c r="C43" s="2898"/>
      <c r="D43" s="2898"/>
      <c r="E43" s="2898"/>
      <c r="F43" s="2898"/>
      <c r="G43" s="2898"/>
      <c r="H43" s="2898"/>
      <c r="I43" s="2898"/>
      <c r="J43" s="2898"/>
      <c r="K43" s="2898"/>
    </row>
    <row r="44" spans="2:11">
      <c r="C44" s="2899"/>
      <c r="D44" s="2899"/>
      <c r="E44" s="2899"/>
      <c r="F44" s="2899"/>
      <c r="G44" s="2899"/>
      <c r="H44" s="2899"/>
      <c r="I44" s="2899"/>
      <c r="J44" s="2899"/>
      <c r="K44" s="2899"/>
    </row>
    <row r="45" spans="2:11">
      <c r="C45" s="2900"/>
      <c r="D45" s="2900"/>
      <c r="E45" s="2900"/>
      <c r="F45" s="2900"/>
      <c r="G45" s="2900"/>
      <c r="H45" s="2900"/>
      <c r="I45" s="2900"/>
      <c r="J45" s="2900"/>
      <c r="K45" s="2900"/>
    </row>
    <row r="46" spans="2:11">
      <c r="C46" s="2900"/>
      <c r="D46" s="2900"/>
      <c r="E46" s="2900"/>
      <c r="F46" s="2900"/>
      <c r="G46" s="2900"/>
      <c r="H46" s="2900"/>
      <c r="I46" s="2900"/>
      <c r="J46" s="2900"/>
      <c r="K46" s="2900"/>
    </row>
    <row r="47" spans="2:11">
      <c r="C47" s="2901"/>
      <c r="D47" s="2901"/>
      <c r="E47" s="2901"/>
      <c r="F47" s="2901"/>
      <c r="G47" s="2901"/>
      <c r="H47" s="2901"/>
      <c r="I47" s="2901"/>
      <c r="J47" s="2901"/>
      <c r="K47" s="2901"/>
    </row>
    <row r="48" spans="2:11">
      <c r="C48" s="2901"/>
      <c r="D48" s="2901"/>
      <c r="E48" s="2901"/>
      <c r="F48" s="2901"/>
      <c r="G48" s="2901"/>
      <c r="H48" s="2901"/>
      <c r="I48" s="2901"/>
      <c r="J48" s="2901"/>
      <c r="K48" s="2901"/>
    </row>
    <row r="49" spans="3:11">
      <c r="C49" s="2900"/>
      <c r="D49" s="2900"/>
      <c r="E49" s="2900"/>
      <c r="F49" s="2900"/>
      <c r="G49" s="2900"/>
      <c r="H49" s="2900"/>
      <c r="I49" s="2900"/>
      <c r="J49" s="2900"/>
      <c r="K49" s="2900"/>
    </row>
    <row r="50" spans="3:11">
      <c r="C50" s="2901"/>
      <c r="D50" s="2901"/>
      <c r="E50" s="2901"/>
      <c r="F50" s="2901"/>
      <c r="G50" s="2901"/>
      <c r="H50" s="2901"/>
      <c r="I50" s="2901"/>
      <c r="J50" s="2901"/>
      <c r="K50" s="2901"/>
    </row>
  </sheetData>
  <mergeCells count="37">
    <mergeCell ref="B38:C38"/>
    <mergeCell ref="D38:F38"/>
    <mergeCell ref="G38:I38"/>
    <mergeCell ref="B33:K33"/>
    <mergeCell ref="B35:K35"/>
    <mergeCell ref="B36:C36"/>
    <mergeCell ref="D36:F36"/>
    <mergeCell ref="G36:I36"/>
    <mergeCell ref="B37:C37"/>
    <mergeCell ref="D37:F37"/>
    <mergeCell ref="G37:I37"/>
    <mergeCell ref="B32:K32"/>
    <mergeCell ref="C8:H8"/>
    <mergeCell ref="I8:K8"/>
    <mergeCell ref="B23:B27"/>
    <mergeCell ref="C23:H23"/>
    <mergeCell ref="I23:K24"/>
    <mergeCell ref="C24:E24"/>
    <mergeCell ref="F24:H24"/>
    <mergeCell ref="C26:D26"/>
    <mergeCell ref="F26:G26"/>
    <mergeCell ref="I26:J26"/>
    <mergeCell ref="C27:H27"/>
    <mergeCell ref="I27:K27"/>
    <mergeCell ref="B29:K29"/>
    <mergeCell ref="B30:K30"/>
    <mergeCell ref="B31:K31"/>
    <mergeCell ref="B1:K1"/>
    <mergeCell ref="B2:K2"/>
    <mergeCell ref="B4:B8"/>
    <mergeCell ref="C4:H4"/>
    <mergeCell ref="I4:K5"/>
    <mergeCell ref="C5:E5"/>
    <mergeCell ref="F5:H5"/>
    <mergeCell ref="C7:D7"/>
    <mergeCell ref="F7:G7"/>
    <mergeCell ref="I7:J7"/>
  </mergeCells>
  <conditionalFormatting sqref="G9:H10 J9:K10 D9:E10">
    <cfRule type="cellIs" dxfId="17" priority="1" stopIfTrue="1" operator="between">
      <formula>0.0001</formula>
      <formula>0.05</formula>
    </cfRule>
  </conditionalFormatting>
  <hyperlinks>
    <hyperlink ref="B36" r:id="rId1"/>
    <hyperlink ref="B37" r:id="rId2"/>
    <hyperlink ref="B38" r:id="rId3"/>
    <hyperlink ref="D36" r:id="rId4"/>
    <hyperlink ref="D37" r:id="rId5"/>
    <hyperlink ref="D38" r:id="rId6"/>
    <hyperlink ref="G36" r:id="rId7"/>
    <hyperlink ref="G37" r:id="rId8"/>
    <hyperlink ref="G38" r:id="rId9"/>
    <hyperlink ref="M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0"/>
  <headerFooter alignWithMargins="0"/>
</worksheet>
</file>

<file path=xl/worksheets/sheet199.xml><?xml version="1.0" encoding="utf-8"?>
<worksheet xmlns="http://schemas.openxmlformats.org/spreadsheetml/2006/main" xmlns:r="http://schemas.openxmlformats.org/officeDocument/2006/relationships">
  <sheetPr>
    <pageSetUpPr fitToPage="1"/>
  </sheetPr>
  <dimension ref="B1:P47"/>
  <sheetViews>
    <sheetView showGridLines="0" workbookViewId="0">
      <selection activeCell="B2" sqref="B2:L2"/>
    </sheetView>
  </sheetViews>
  <sheetFormatPr defaultColWidth="7.85546875" defaultRowHeight="11.25"/>
  <cols>
    <col min="1" max="1" width="6.7109375" style="205" customWidth="1"/>
    <col min="2" max="2" width="20.7109375" style="205" customWidth="1"/>
    <col min="3" max="12" width="10.7109375" style="205" customWidth="1"/>
    <col min="13" max="13" width="6.7109375" style="205" customWidth="1"/>
    <col min="14" max="14" width="13.140625" style="205" bestFit="1" customWidth="1"/>
    <col min="15" max="15" width="4.85546875" style="205" bestFit="1" customWidth="1"/>
    <col min="16" max="16384" width="7.85546875" style="205"/>
  </cols>
  <sheetData>
    <row r="1" spans="2:16" s="182" customFormat="1" ht="30" customHeight="1">
      <c r="B1" s="4667" t="s">
        <v>3539</v>
      </c>
      <c r="C1" s="4667"/>
      <c r="D1" s="4667"/>
      <c r="E1" s="4667"/>
      <c r="F1" s="4667"/>
      <c r="G1" s="4667"/>
      <c r="H1" s="4667"/>
      <c r="I1" s="4667"/>
      <c r="J1" s="4667"/>
      <c r="K1" s="4667"/>
      <c r="L1" s="4667"/>
      <c r="M1" s="2902"/>
    </row>
    <row r="2" spans="2:16" s="182" customFormat="1" ht="30" customHeight="1">
      <c r="B2" s="4667" t="s">
        <v>3540</v>
      </c>
      <c r="C2" s="4667"/>
      <c r="D2" s="4667"/>
      <c r="E2" s="4667"/>
      <c r="F2" s="4667"/>
      <c r="G2" s="4667"/>
      <c r="H2" s="4667"/>
      <c r="I2" s="4667"/>
      <c r="J2" s="4667"/>
      <c r="K2" s="4667"/>
      <c r="L2" s="4667"/>
      <c r="M2" s="2902"/>
    </row>
    <row r="3" spans="2:16" s="182" customFormat="1" ht="12.75" customHeight="1">
      <c r="B3" s="2903" t="s">
        <v>2480</v>
      </c>
      <c r="C3" s="2904"/>
      <c r="D3" s="2904"/>
      <c r="E3" s="2904"/>
      <c r="F3" s="2904"/>
      <c r="G3" s="2904"/>
      <c r="H3" s="2904"/>
      <c r="I3" s="2904"/>
      <c r="J3" s="359"/>
      <c r="K3" s="4668" t="s">
        <v>2481</v>
      </c>
      <c r="L3" s="4668"/>
      <c r="M3" s="2905"/>
      <c r="N3" s="1972" t="s">
        <v>2512</v>
      </c>
    </row>
    <row r="4" spans="2:16" ht="27" customHeight="1">
      <c r="B4" s="4669"/>
      <c r="C4" s="3579" t="s">
        <v>3518</v>
      </c>
      <c r="D4" s="3579"/>
      <c r="E4" s="3579"/>
      <c r="F4" s="3579"/>
      <c r="G4" s="3579"/>
      <c r="H4" s="3579"/>
      <c r="I4" s="3579"/>
      <c r="J4" s="3579"/>
      <c r="K4" s="3579"/>
      <c r="L4" s="2906" t="s">
        <v>3519</v>
      </c>
      <c r="M4" s="6"/>
    </row>
    <row r="5" spans="2:16" ht="21" customHeight="1">
      <c r="B5" s="4670"/>
      <c r="C5" s="3508" t="s">
        <v>3541</v>
      </c>
      <c r="D5" s="3508" t="s">
        <v>3542</v>
      </c>
      <c r="E5" s="4671" t="s">
        <v>3543</v>
      </c>
      <c r="F5" s="4671" t="s">
        <v>3544</v>
      </c>
      <c r="G5" s="4671"/>
      <c r="H5" s="4671"/>
      <c r="I5" s="3508" t="s">
        <v>3545</v>
      </c>
      <c r="J5" s="3508"/>
      <c r="K5" s="3508"/>
      <c r="L5" s="3509" t="s">
        <v>3546</v>
      </c>
      <c r="M5" s="1018"/>
      <c r="N5" s="62"/>
      <c r="O5" s="62"/>
    </row>
    <row r="6" spans="2:16" ht="21" customHeight="1">
      <c r="B6" s="4670"/>
      <c r="C6" s="3508"/>
      <c r="D6" s="3508"/>
      <c r="E6" s="4671"/>
      <c r="F6" s="4671" t="s">
        <v>3547</v>
      </c>
      <c r="G6" s="4671"/>
      <c r="H6" s="4671" t="s">
        <v>3548</v>
      </c>
      <c r="I6" s="4671" t="s">
        <v>2226</v>
      </c>
      <c r="J6" s="3508" t="s">
        <v>3549</v>
      </c>
      <c r="K6" s="3508"/>
      <c r="L6" s="3509"/>
      <c r="M6" s="1018"/>
      <c r="N6" s="62"/>
      <c r="O6" s="62"/>
    </row>
    <row r="7" spans="2:16" ht="27" customHeight="1">
      <c r="B7" s="4670"/>
      <c r="C7" s="3508"/>
      <c r="D7" s="3508"/>
      <c r="E7" s="4671"/>
      <c r="F7" s="95" t="s">
        <v>2226</v>
      </c>
      <c r="G7" s="1374" t="s">
        <v>3550</v>
      </c>
      <c r="H7" s="4671"/>
      <c r="I7" s="4671"/>
      <c r="J7" s="95" t="s">
        <v>2226</v>
      </c>
      <c r="K7" s="95" t="s">
        <v>3551</v>
      </c>
      <c r="L7" s="3509"/>
      <c r="M7" s="1018"/>
      <c r="N7" s="62"/>
      <c r="O7" s="62"/>
    </row>
    <row r="8" spans="2:16" ht="21" customHeight="1">
      <c r="B8" s="4294"/>
      <c r="C8" s="3509">
        <v>2012</v>
      </c>
      <c r="D8" s="3510"/>
      <c r="E8" s="3510"/>
      <c r="F8" s="3510"/>
      <c r="G8" s="3510"/>
      <c r="H8" s="3510"/>
      <c r="I8" s="3510"/>
      <c r="J8" s="3510"/>
      <c r="K8" s="3530"/>
      <c r="L8" s="1952">
        <v>2011</v>
      </c>
      <c r="M8" s="1018"/>
      <c r="N8" s="1058"/>
      <c r="O8" s="1058"/>
      <c r="P8" s="62"/>
    </row>
    <row r="9" spans="2:16" s="242" customFormat="1" ht="21" customHeight="1">
      <c r="B9" s="242" t="s">
        <v>2065</v>
      </c>
      <c r="C9" s="2907">
        <v>14449820</v>
      </c>
      <c r="D9" s="2907">
        <v>19204290</v>
      </c>
      <c r="E9" s="2907">
        <v>3420246</v>
      </c>
      <c r="F9" s="2907">
        <v>186567805</v>
      </c>
      <c r="G9" s="2907">
        <v>6000103</v>
      </c>
      <c r="H9" s="2907">
        <v>4778476</v>
      </c>
      <c r="I9" s="2907">
        <v>332114419</v>
      </c>
      <c r="J9" s="2907">
        <v>268753861</v>
      </c>
      <c r="K9" s="2907">
        <v>97794059</v>
      </c>
      <c r="L9" s="2908">
        <v>7309269</v>
      </c>
      <c r="M9" s="2909"/>
      <c r="P9" s="2910"/>
    </row>
    <row r="10" spans="2:16" s="242" customFormat="1" ht="21" customHeight="1">
      <c r="B10" s="246" t="s">
        <v>2066</v>
      </c>
      <c r="C10" s="2907">
        <v>14092799</v>
      </c>
      <c r="D10" s="2907">
        <v>18618340</v>
      </c>
      <c r="E10" s="2907">
        <v>3287813</v>
      </c>
      <c r="F10" s="2907">
        <v>175656903</v>
      </c>
      <c r="G10" s="2907">
        <v>5032598</v>
      </c>
      <c r="H10" s="2907">
        <v>4527058</v>
      </c>
      <c r="I10" s="2907">
        <v>316235966</v>
      </c>
      <c r="J10" s="2907">
        <v>256053983</v>
      </c>
      <c r="K10" s="2907">
        <v>94242861</v>
      </c>
      <c r="L10" s="2908">
        <v>7208766</v>
      </c>
      <c r="M10" s="2909"/>
      <c r="N10" s="2911"/>
      <c r="O10" s="2912"/>
      <c r="P10" s="2910"/>
    </row>
    <row r="11" spans="2:16" s="242" customFormat="1" ht="21" customHeight="1">
      <c r="B11" s="2897" t="s">
        <v>2101</v>
      </c>
      <c r="C11" s="2913">
        <v>237317</v>
      </c>
      <c r="D11" s="2913">
        <v>403535</v>
      </c>
      <c r="E11" s="2913">
        <v>98261</v>
      </c>
      <c r="F11" s="2913">
        <v>8030892</v>
      </c>
      <c r="G11" s="2913">
        <v>797881</v>
      </c>
      <c r="H11" s="2913">
        <v>170931</v>
      </c>
      <c r="I11" s="2913">
        <v>11057120</v>
      </c>
      <c r="J11" s="2913">
        <v>7998024</v>
      </c>
      <c r="K11" s="2913">
        <v>1818102</v>
      </c>
      <c r="L11" s="2908">
        <v>48348</v>
      </c>
      <c r="M11" s="2909"/>
      <c r="O11" s="2886"/>
      <c r="P11" s="2910"/>
    </row>
    <row r="12" spans="2:16" s="246" customFormat="1" ht="21" customHeight="1">
      <c r="B12" s="292" t="s">
        <v>2269</v>
      </c>
      <c r="C12" s="2914">
        <v>7226</v>
      </c>
      <c r="D12" s="2914">
        <v>2592</v>
      </c>
      <c r="E12" s="2914">
        <v>868</v>
      </c>
      <c r="F12" s="2914">
        <v>262408</v>
      </c>
      <c r="G12" s="2914">
        <v>60913</v>
      </c>
      <c r="H12" s="2914">
        <v>6438</v>
      </c>
      <c r="I12" s="2914">
        <v>94696</v>
      </c>
      <c r="J12" s="2914">
        <v>94696</v>
      </c>
      <c r="K12" s="2914">
        <v>45668</v>
      </c>
      <c r="L12" s="2915">
        <v>0</v>
      </c>
      <c r="M12" s="2909"/>
      <c r="O12" s="293"/>
      <c r="P12" s="2910"/>
    </row>
    <row r="13" spans="2:16" s="246" customFormat="1" ht="21" customHeight="1">
      <c r="B13" s="292" t="s">
        <v>2270</v>
      </c>
      <c r="C13" s="2914">
        <v>7018</v>
      </c>
      <c r="D13" s="2914">
        <v>3908</v>
      </c>
      <c r="E13" s="2914">
        <v>1386</v>
      </c>
      <c r="F13" s="2914">
        <v>248668</v>
      </c>
      <c r="G13" s="2914">
        <v>50841</v>
      </c>
      <c r="H13" s="2914">
        <v>5997</v>
      </c>
      <c r="I13" s="2914">
        <v>143954</v>
      </c>
      <c r="J13" s="2914">
        <v>143954</v>
      </c>
      <c r="K13" s="2914">
        <v>86259</v>
      </c>
      <c r="L13" s="2915">
        <v>0</v>
      </c>
      <c r="M13" s="2909"/>
      <c r="O13" s="293"/>
      <c r="P13" s="2910"/>
    </row>
    <row r="14" spans="2:16" s="246" customFormat="1" ht="21" customHeight="1">
      <c r="B14" s="292" t="s">
        <v>2271</v>
      </c>
      <c r="C14" s="2914">
        <v>189827</v>
      </c>
      <c r="D14" s="2914">
        <v>373987</v>
      </c>
      <c r="E14" s="2914">
        <v>89519</v>
      </c>
      <c r="F14" s="2914">
        <v>6290753</v>
      </c>
      <c r="G14" s="2914">
        <v>441342</v>
      </c>
      <c r="H14" s="2914">
        <v>130118</v>
      </c>
      <c r="I14" s="2914">
        <v>10007645</v>
      </c>
      <c r="J14" s="2914">
        <v>6948552</v>
      </c>
      <c r="K14" s="2914">
        <v>1225071</v>
      </c>
      <c r="L14" s="2916">
        <v>48348</v>
      </c>
      <c r="M14" s="2909"/>
      <c r="O14" s="293"/>
      <c r="P14" s="2910"/>
    </row>
    <row r="15" spans="2:16" s="246" customFormat="1" ht="21" customHeight="1">
      <c r="B15" s="292" t="s">
        <v>2272</v>
      </c>
      <c r="C15" s="2914">
        <v>7044</v>
      </c>
      <c r="D15" s="2914">
        <v>5240</v>
      </c>
      <c r="E15" s="2914">
        <v>1504</v>
      </c>
      <c r="F15" s="2914">
        <v>230062</v>
      </c>
      <c r="G15" s="2914">
        <v>32731</v>
      </c>
      <c r="H15" s="2914">
        <v>5667</v>
      </c>
      <c r="I15" s="2914">
        <v>190675</v>
      </c>
      <c r="J15" s="2914">
        <v>190675</v>
      </c>
      <c r="K15" s="2914">
        <v>103465</v>
      </c>
      <c r="L15" s="2917">
        <v>0</v>
      </c>
      <c r="M15" s="2909"/>
      <c r="O15" s="293"/>
      <c r="P15" s="2910"/>
    </row>
    <row r="16" spans="2:16" s="246" customFormat="1" ht="21" customHeight="1">
      <c r="B16" s="292" t="s">
        <v>2273</v>
      </c>
      <c r="C16" s="2914">
        <v>3010</v>
      </c>
      <c r="D16" s="2914">
        <v>1224</v>
      </c>
      <c r="E16" s="2914">
        <v>366</v>
      </c>
      <c r="F16" s="2914">
        <v>114682</v>
      </c>
      <c r="G16" s="2914">
        <v>26608</v>
      </c>
      <c r="H16" s="2914">
        <v>2627</v>
      </c>
      <c r="I16" s="2914">
        <v>38972</v>
      </c>
      <c r="J16" s="2914">
        <v>38972</v>
      </c>
      <c r="K16" s="2914">
        <v>18826</v>
      </c>
      <c r="L16" s="2917">
        <v>0</v>
      </c>
      <c r="M16" s="2909"/>
      <c r="O16" s="293"/>
      <c r="P16" s="2910"/>
    </row>
    <row r="17" spans="2:16" s="246" customFormat="1" ht="21" customHeight="1">
      <c r="B17" s="292" t="s">
        <v>2274</v>
      </c>
      <c r="C17" s="2917" t="s">
        <v>2315</v>
      </c>
      <c r="D17" s="2917" t="s">
        <v>2315</v>
      </c>
      <c r="E17" s="2917" t="s">
        <v>2315</v>
      </c>
      <c r="F17" s="2917" t="s">
        <v>2315</v>
      </c>
      <c r="G17" s="2917" t="s">
        <v>2315</v>
      </c>
      <c r="H17" s="2917" t="s">
        <v>2315</v>
      </c>
      <c r="I17" s="2917" t="s">
        <v>2315</v>
      </c>
      <c r="J17" s="2917" t="s">
        <v>2315</v>
      </c>
      <c r="K17" s="2917" t="s">
        <v>2315</v>
      </c>
      <c r="L17" s="2915">
        <v>0</v>
      </c>
      <c r="M17" s="2909"/>
      <c r="O17" s="293"/>
      <c r="P17" s="2910"/>
    </row>
    <row r="18" spans="2:16" s="246" customFormat="1" ht="21" customHeight="1">
      <c r="B18" s="292" t="s">
        <v>2275</v>
      </c>
      <c r="C18" s="2914">
        <v>8053</v>
      </c>
      <c r="D18" s="2914">
        <v>3708</v>
      </c>
      <c r="E18" s="2914">
        <v>1459</v>
      </c>
      <c r="F18" s="2914">
        <v>337372</v>
      </c>
      <c r="G18" s="2914">
        <v>83878</v>
      </c>
      <c r="H18" s="2914">
        <v>7326</v>
      </c>
      <c r="I18" s="2914">
        <v>143456</v>
      </c>
      <c r="J18" s="2914">
        <v>143456</v>
      </c>
      <c r="K18" s="2914">
        <v>92604</v>
      </c>
      <c r="L18" s="2915">
        <v>0</v>
      </c>
      <c r="M18" s="2909"/>
      <c r="O18" s="293"/>
      <c r="P18" s="2910"/>
    </row>
    <row r="19" spans="2:16" s="246" customFormat="1" ht="21" customHeight="1">
      <c r="B19" s="292" t="s">
        <v>2276</v>
      </c>
      <c r="C19" s="2914">
        <v>6499</v>
      </c>
      <c r="D19" s="2914">
        <v>6616</v>
      </c>
      <c r="E19" s="2914">
        <v>1702</v>
      </c>
      <c r="F19" s="2914">
        <v>206292</v>
      </c>
      <c r="G19" s="2914">
        <v>24364</v>
      </c>
      <c r="H19" s="2914">
        <v>5274</v>
      </c>
      <c r="I19" s="2914">
        <v>253165</v>
      </c>
      <c r="J19" s="2914">
        <v>253165</v>
      </c>
      <c r="K19" s="2914">
        <v>141228</v>
      </c>
      <c r="L19" s="2915">
        <v>0</v>
      </c>
      <c r="M19" s="2909"/>
      <c r="O19" s="293"/>
      <c r="P19" s="2910"/>
    </row>
    <row r="20" spans="2:16" s="246" customFormat="1" ht="21" customHeight="1">
      <c r="B20" s="292" t="s">
        <v>2277</v>
      </c>
      <c r="C20" s="2917" t="s">
        <v>2315</v>
      </c>
      <c r="D20" s="2917" t="s">
        <v>2315</v>
      </c>
      <c r="E20" s="2917" t="s">
        <v>2315</v>
      </c>
      <c r="F20" s="2917" t="s">
        <v>2315</v>
      </c>
      <c r="G20" s="2917" t="s">
        <v>2315</v>
      </c>
      <c r="H20" s="2917" t="s">
        <v>2315</v>
      </c>
      <c r="I20" s="2917" t="s">
        <v>2315</v>
      </c>
      <c r="J20" s="2917" t="s">
        <v>2315</v>
      </c>
      <c r="K20" s="2917" t="s">
        <v>2315</v>
      </c>
      <c r="L20" s="2915">
        <v>0</v>
      </c>
      <c r="M20" s="2909"/>
      <c r="O20" s="293"/>
      <c r="P20" s="2910"/>
    </row>
    <row r="21" spans="2:16" s="246" customFormat="1" ht="21" customHeight="1">
      <c r="B21" s="292" t="s">
        <v>2278</v>
      </c>
      <c r="C21" s="2914">
        <v>3186</v>
      </c>
      <c r="D21" s="2914">
        <v>1777</v>
      </c>
      <c r="E21" s="2914">
        <v>442</v>
      </c>
      <c r="F21" s="2914">
        <v>137373</v>
      </c>
      <c r="G21" s="2914">
        <v>44352</v>
      </c>
      <c r="H21" s="2914">
        <v>2863</v>
      </c>
      <c r="I21" s="2914">
        <v>49745</v>
      </c>
      <c r="J21" s="2914">
        <v>49745</v>
      </c>
      <c r="K21" s="2914">
        <v>28644</v>
      </c>
      <c r="L21" s="2915">
        <v>0</v>
      </c>
      <c r="M21" s="2909"/>
      <c r="O21" s="293"/>
      <c r="P21" s="2910"/>
    </row>
    <row r="22" spans="2:16" s="246" customFormat="1" ht="21" customHeight="1">
      <c r="B22" s="292" t="s">
        <v>2279</v>
      </c>
      <c r="C22" s="2914">
        <v>1412</v>
      </c>
      <c r="D22" s="2914">
        <v>2173</v>
      </c>
      <c r="E22" s="2914">
        <v>504</v>
      </c>
      <c r="F22" s="2914">
        <v>46520</v>
      </c>
      <c r="G22" s="2914">
        <v>1407</v>
      </c>
      <c r="H22" s="2914">
        <v>1005</v>
      </c>
      <c r="I22" s="2914">
        <v>65205</v>
      </c>
      <c r="J22" s="2914">
        <v>65202</v>
      </c>
      <c r="K22" s="2914">
        <v>34109</v>
      </c>
      <c r="L22" s="2915">
        <v>0</v>
      </c>
      <c r="M22" s="2909"/>
      <c r="O22" s="293"/>
      <c r="P22" s="2910"/>
    </row>
    <row r="23" spans="2:16" ht="27" customHeight="1">
      <c r="B23" s="2918"/>
      <c r="C23" s="3576" t="s">
        <v>3552</v>
      </c>
      <c r="D23" s="3577"/>
      <c r="E23" s="3577"/>
      <c r="F23" s="3577"/>
      <c r="G23" s="3577"/>
      <c r="H23" s="3577"/>
      <c r="I23" s="3577"/>
      <c r="J23" s="3577"/>
      <c r="K23" s="3568"/>
      <c r="L23" s="2906" t="s">
        <v>3524</v>
      </c>
      <c r="M23" s="6"/>
    </row>
    <row r="24" spans="2:16" ht="21" customHeight="1">
      <c r="B24" s="2919"/>
      <c r="C24" s="3498" t="s">
        <v>3553</v>
      </c>
      <c r="D24" s="3498" t="s">
        <v>3554</v>
      </c>
      <c r="E24" s="4672" t="s">
        <v>3555</v>
      </c>
      <c r="F24" s="4675" t="s">
        <v>3556</v>
      </c>
      <c r="G24" s="4676"/>
      <c r="H24" s="4677"/>
      <c r="I24" s="3509" t="s">
        <v>3557</v>
      </c>
      <c r="J24" s="3510"/>
      <c r="K24" s="3530"/>
      <c r="L24" s="3495" t="s">
        <v>3558</v>
      </c>
      <c r="M24" s="1018"/>
    </row>
    <row r="25" spans="2:16" ht="21" customHeight="1">
      <c r="B25" s="2919"/>
      <c r="C25" s="4624"/>
      <c r="D25" s="4624"/>
      <c r="E25" s="4673"/>
      <c r="F25" s="4675" t="s">
        <v>3559</v>
      </c>
      <c r="G25" s="4677"/>
      <c r="H25" s="4672" t="s">
        <v>3560</v>
      </c>
      <c r="I25" s="4672" t="s">
        <v>2226</v>
      </c>
      <c r="J25" s="3509" t="s">
        <v>3561</v>
      </c>
      <c r="K25" s="3530"/>
      <c r="L25" s="3578"/>
      <c r="M25" s="1018"/>
    </row>
    <row r="26" spans="2:16" ht="21" customHeight="1">
      <c r="B26" s="2919"/>
      <c r="C26" s="3499"/>
      <c r="D26" s="3499"/>
      <c r="E26" s="4674"/>
      <c r="F26" s="95" t="s">
        <v>2226</v>
      </c>
      <c r="G26" s="1374" t="s">
        <v>3562</v>
      </c>
      <c r="H26" s="4674"/>
      <c r="I26" s="4674"/>
      <c r="J26" s="95" t="s">
        <v>2226</v>
      </c>
      <c r="K26" s="95" t="s">
        <v>3563</v>
      </c>
      <c r="L26" s="3496"/>
      <c r="M26" s="1018"/>
    </row>
    <row r="27" spans="2:16" ht="21" customHeight="1">
      <c r="B27" s="2920"/>
      <c r="C27" s="3509">
        <v>2012</v>
      </c>
      <c r="D27" s="3510"/>
      <c r="E27" s="3510"/>
      <c r="F27" s="3510"/>
      <c r="G27" s="3510"/>
      <c r="H27" s="3510"/>
      <c r="I27" s="3510"/>
      <c r="J27" s="3510"/>
      <c r="K27" s="3530"/>
      <c r="L27" s="1952">
        <v>2011</v>
      </c>
      <c r="M27" s="1018"/>
      <c r="N27" s="62"/>
      <c r="O27" s="62"/>
      <c r="P27" s="62"/>
    </row>
    <row r="28" spans="2:16" ht="12.75" customHeight="1">
      <c r="B28" s="2921"/>
      <c r="C28" s="107"/>
      <c r="D28" s="107"/>
      <c r="E28" s="107"/>
      <c r="F28" s="107"/>
      <c r="G28" s="107"/>
      <c r="H28" s="107"/>
      <c r="I28" s="107"/>
      <c r="J28" s="107"/>
      <c r="K28" s="107"/>
      <c r="L28" s="107"/>
      <c r="M28" s="1018"/>
      <c r="N28" s="62"/>
      <c r="O28" s="62"/>
      <c r="P28" s="62"/>
    </row>
    <row r="29" spans="2:16" ht="12.75" customHeight="1">
      <c r="B29" s="4679" t="s">
        <v>2113</v>
      </c>
      <c r="C29" s="4680"/>
      <c r="D29" s="4680"/>
      <c r="E29" s="4680"/>
      <c r="F29" s="4680"/>
      <c r="G29" s="4680"/>
      <c r="H29" s="4680"/>
      <c r="I29" s="4680"/>
      <c r="J29" s="4680"/>
      <c r="K29" s="4680"/>
      <c r="L29" s="4680"/>
      <c r="M29" s="1018"/>
      <c r="N29" s="62"/>
      <c r="O29" s="62"/>
      <c r="P29" s="62"/>
    </row>
    <row r="30" spans="2:16" ht="12.75" customHeight="1">
      <c r="B30" s="4679" t="s">
        <v>3503</v>
      </c>
      <c r="C30" s="4680"/>
      <c r="D30" s="4680"/>
      <c r="E30" s="4680"/>
      <c r="F30" s="4680"/>
      <c r="G30" s="4680"/>
      <c r="H30" s="4680"/>
      <c r="I30" s="4680"/>
      <c r="J30" s="4680"/>
      <c r="K30" s="4680"/>
      <c r="L30" s="2922"/>
    </row>
    <row r="31" spans="2:16" ht="12.75" customHeight="1">
      <c r="B31" s="4679" t="s">
        <v>3504</v>
      </c>
      <c r="C31" s="4680"/>
      <c r="D31" s="4680"/>
      <c r="E31" s="4680"/>
      <c r="F31" s="4680"/>
      <c r="G31" s="4680"/>
      <c r="H31" s="4680"/>
      <c r="I31" s="4680"/>
      <c r="J31" s="4680"/>
      <c r="K31" s="4680"/>
      <c r="L31" s="2922"/>
    </row>
    <row r="32" spans="2:16" ht="39" customHeight="1">
      <c r="B32" s="4302" t="s">
        <v>3564</v>
      </c>
      <c r="C32" s="4302"/>
      <c r="D32" s="4302"/>
      <c r="E32" s="4302"/>
      <c r="F32" s="4302"/>
      <c r="G32" s="4302"/>
      <c r="H32" s="4302"/>
      <c r="I32" s="4302"/>
      <c r="J32" s="4302"/>
      <c r="K32" s="4302"/>
      <c r="L32" s="4302"/>
      <c r="M32" s="201"/>
    </row>
    <row r="33" spans="2:13" ht="39" customHeight="1">
      <c r="B33" s="4302" t="s">
        <v>3565</v>
      </c>
      <c r="C33" s="4302"/>
      <c r="D33" s="4302"/>
      <c r="E33" s="4302"/>
      <c r="F33" s="4302"/>
      <c r="G33" s="4302"/>
      <c r="H33" s="4302"/>
      <c r="I33" s="4302"/>
      <c r="J33" s="4302"/>
      <c r="K33" s="4302"/>
      <c r="L33" s="4302"/>
    </row>
    <row r="34" spans="2:13" ht="12.75" customHeight="1">
      <c r="B34" s="2923"/>
      <c r="C34" s="2923"/>
      <c r="D34" s="2923"/>
      <c r="E34" s="2923"/>
      <c r="F34" s="2923"/>
      <c r="G34" s="2923"/>
      <c r="H34" s="2923"/>
      <c r="I34" s="2923"/>
      <c r="J34" s="2923"/>
      <c r="K34" s="2923"/>
      <c r="L34" s="2923"/>
    </row>
    <row r="35" spans="2:13" ht="12.75" customHeight="1">
      <c r="B35" s="4678" t="s">
        <v>2116</v>
      </c>
      <c r="C35" s="4678"/>
      <c r="D35" s="4678"/>
      <c r="E35" s="4678"/>
      <c r="F35" s="4678"/>
      <c r="G35" s="4678"/>
      <c r="H35" s="4678"/>
      <c r="I35" s="4678"/>
      <c r="J35" s="4678"/>
      <c r="K35" s="4678"/>
      <c r="L35" s="4678"/>
    </row>
    <row r="36" spans="2:13" ht="12.75" customHeight="1">
      <c r="B36" s="4682" t="s">
        <v>3566</v>
      </c>
      <c r="C36" s="4682"/>
      <c r="D36" s="4682" t="s">
        <v>3567</v>
      </c>
      <c r="E36" s="4682"/>
      <c r="F36" s="4682"/>
    </row>
    <row r="37" spans="2:13" ht="12.75" customHeight="1">
      <c r="B37" s="4682" t="s">
        <v>3568</v>
      </c>
      <c r="C37" s="4682"/>
      <c r="D37" s="4682" t="s">
        <v>3569</v>
      </c>
      <c r="E37" s="4682"/>
      <c r="F37" s="4682"/>
    </row>
    <row r="38" spans="2:13" ht="12.75" customHeight="1">
      <c r="B38" s="4682" t="s">
        <v>3570</v>
      </c>
      <c r="C38" s="4682"/>
      <c r="D38" s="4682" t="s">
        <v>3571</v>
      </c>
      <c r="E38" s="4682"/>
      <c r="F38" s="4682"/>
    </row>
    <row r="39" spans="2:13" ht="12.75" customHeight="1">
      <c r="C39" s="1205"/>
      <c r="D39" s="1205"/>
      <c r="E39" s="1205"/>
      <c r="F39" s="1205"/>
      <c r="G39" s="1205"/>
      <c r="H39" s="1205"/>
      <c r="I39" s="1205"/>
      <c r="J39" s="1205"/>
      <c r="K39" s="1205"/>
      <c r="L39" s="1205"/>
      <c r="M39" s="1205"/>
    </row>
    <row r="40" spans="2:13">
      <c r="B40" s="4681" t="s">
        <v>3572</v>
      </c>
      <c r="C40" s="4681"/>
      <c r="D40" s="4681"/>
      <c r="E40" s="4681"/>
      <c r="F40" s="4681"/>
      <c r="G40" s="4681"/>
      <c r="H40" s="4681"/>
      <c r="I40" s="4681"/>
      <c r="J40" s="4681"/>
      <c r="K40" s="4681"/>
      <c r="L40" s="4681"/>
      <c r="M40" s="1205"/>
    </row>
    <row r="41" spans="2:13">
      <c r="C41" s="1206"/>
      <c r="D41" s="1206"/>
      <c r="E41" s="1206"/>
      <c r="F41" s="1206"/>
      <c r="G41" s="1206"/>
      <c r="H41" s="1206"/>
      <c r="I41" s="1206"/>
      <c r="J41" s="1206"/>
      <c r="K41" s="1206"/>
      <c r="L41" s="1206"/>
      <c r="M41" s="1206"/>
    </row>
    <row r="42" spans="2:13">
      <c r="B42" s="1988"/>
      <c r="C42" s="1157"/>
      <c r="D42" s="1157"/>
      <c r="E42" s="1157"/>
      <c r="F42" s="1157"/>
      <c r="G42" s="1157"/>
      <c r="H42" s="1157"/>
      <c r="I42" s="1157"/>
      <c r="J42" s="1157"/>
      <c r="K42" s="1157"/>
      <c r="L42" s="1157"/>
      <c r="M42" s="1157"/>
    </row>
    <row r="43" spans="2:13">
      <c r="B43" s="1988"/>
      <c r="C43" s="1157"/>
      <c r="D43" s="1157"/>
      <c r="E43" s="1157"/>
      <c r="F43" s="1157"/>
      <c r="G43" s="1157"/>
      <c r="H43" s="1157"/>
      <c r="I43" s="1157"/>
      <c r="J43" s="1157"/>
      <c r="K43" s="1157"/>
      <c r="L43" s="1157"/>
      <c r="M43" s="1157"/>
    </row>
    <row r="44" spans="2:13">
      <c r="C44" s="1251"/>
      <c r="D44" s="1251"/>
      <c r="E44" s="1251"/>
      <c r="F44" s="1251"/>
      <c r="G44" s="1251"/>
      <c r="H44" s="1251"/>
      <c r="I44" s="1251"/>
      <c r="J44" s="1251"/>
      <c r="K44" s="1251"/>
      <c r="L44" s="1251"/>
      <c r="M44" s="1251"/>
    </row>
    <row r="45" spans="2:13">
      <c r="C45" s="1251"/>
      <c r="D45" s="1251"/>
      <c r="E45" s="1251"/>
      <c r="F45" s="1251"/>
      <c r="G45" s="1251"/>
      <c r="H45" s="1251"/>
      <c r="I45" s="1251"/>
      <c r="J45" s="1251"/>
      <c r="K45" s="1251"/>
      <c r="L45" s="1251"/>
      <c r="M45" s="1251"/>
    </row>
    <row r="46" spans="2:13">
      <c r="C46" s="1157"/>
      <c r="D46" s="1157"/>
      <c r="E46" s="1157"/>
      <c r="F46" s="1157"/>
      <c r="G46" s="1157"/>
      <c r="H46" s="1157"/>
      <c r="I46" s="1157"/>
      <c r="J46" s="1157"/>
      <c r="K46" s="1157"/>
      <c r="L46" s="1157"/>
      <c r="M46" s="1157"/>
    </row>
    <row r="47" spans="2:13">
      <c r="C47" s="1251"/>
      <c r="D47" s="1251"/>
      <c r="E47" s="1251"/>
      <c r="F47" s="1251"/>
      <c r="G47" s="1251"/>
      <c r="H47" s="1251"/>
      <c r="I47" s="1251"/>
      <c r="J47" s="1251"/>
      <c r="K47" s="1251"/>
      <c r="L47" s="1251"/>
      <c r="M47" s="1251"/>
    </row>
  </sheetData>
  <mergeCells count="41">
    <mergeCell ref="B40:L40"/>
    <mergeCell ref="B36:C36"/>
    <mergeCell ref="D36:F36"/>
    <mergeCell ref="B37:C37"/>
    <mergeCell ref="D37:F37"/>
    <mergeCell ref="B38:C38"/>
    <mergeCell ref="D38:F38"/>
    <mergeCell ref="B35:L35"/>
    <mergeCell ref="L24:L26"/>
    <mergeCell ref="F25:G25"/>
    <mergeCell ref="H25:H26"/>
    <mergeCell ref="I25:I26"/>
    <mergeCell ref="J25:K25"/>
    <mergeCell ref="C27:K27"/>
    <mergeCell ref="B29:L29"/>
    <mergeCell ref="B30:K30"/>
    <mergeCell ref="B31:K31"/>
    <mergeCell ref="B32:L32"/>
    <mergeCell ref="B33:L33"/>
    <mergeCell ref="C23:K23"/>
    <mergeCell ref="C24:C26"/>
    <mergeCell ref="D24:D26"/>
    <mergeCell ref="E24:E26"/>
    <mergeCell ref="F24:H24"/>
    <mergeCell ref="I24:K24"/>
    <mergeCell ref="C8:K8"/>
    <mergeCell ref="B1:L1"/>
    <mergeCell ref="B2:L2"/>
    <mergeCell ref="K3:L3"/>
    <mergeCell ref="B4:B8"/>
    <mergeCell ref="C4:K4"/>
    <mergeCell ref="C5:C7"/>
    <mergeCell ref="D5:D7"/>
    <mergeCell ref="E5:E7"/>
    <mergeCell ref="F5:H5"/>
    <mergeCell ref="I5:K5"/>
    <mergeCell ref="L5:L7"/>
    <mergeCell ref="F6:G6"/>
    <mergeCell ref="H6:H7"/>
    <mergeCell ref="I6:I7"/>
    <mergeCell ref="J6:K6"/>
  </mergeCells>
  <conditionalFormatting sqref="C9:L22">
    <cfRule type="cellIs" dxfId="16" priority="8" stopIfTrue="1" operator="between">
      <formula>0.001</formula>
      <formula>0.5</formula>
    </cfRule>
  </conditionalFormatting>
  <conditionalFormatting sqref="C9:L10">
    <cfRule type="cellIs" dxfId="15" priority="7" stopIfTrue="1" operator="between">
      <formula>0.0001</formula>
      <formula>0.05</formula>
    </cfRule>
  </conditionalFormatting>
  <conditionalFormatting sqref="C9:L22">
    <cfRule type="cellIs" dxfId="14" priority="6" stopIfTrue="1" operator="between">
      <formula>0.001</formula>
      <formula>0.5</formula>
    </cfRule>
  </conditionalFormatting>
  <conditionalFormatting sqref="C9:L10">
    <cfRule type="cellIs" dxfId="13" priority="5" stopIfTrue="1" operator="between">
      <formula>0.0001</formula>
      <formula>0.05</formula>
    </cfRule>
  </conditionalFormatting>
  <conditionalFormatting sqref="C9:L22">
    <cfRule type="cellIs" dxfId="12" priority="4" stopIfTrue="1" operator="between">
      <formula>0.001</formula>
      <formula>0.5</formula>
    </cfRule>
  </conditionalFormatting>
  <conditionalFormatting sqref="C9:L10">
    <cfRule type="cellIs" dxfId="11" priority="3" stopIfTrue="1" operator="between">
      <formula>0.0001</formula>
      <formula>0.05</formula>
    </cfRule>
  </conditionalFormatting>
  <conditionalFormatting sqref="C9:L22">
    <cfRule type="cellIs" dxfId="10" priority="2" stopIfTrue="1" operator="between">
      <formula>0.001</formula>
      <formula>0.5</formula>
    </cfRule>
  </conditionalFormatting>
  <conditionalFormatting sqref="C9:L10">
    <cfRule type="cellIs" dxfId="9" priority="1" stopIfTrue="1" operator="between">
      <formula>0.0001</formula>
      <formula>0.05</formula>
    </cfRule>
  </conditionalFormatting>
  <hyperlinks>
    <hyperlink ref="N3" location="Indice!A1" display="Indice!A1"/>
    <hyperlink ref="B36" r:id="rId1"/>
    <hyperlink ref="B37" r:id="rId2"/>
    <hyperlink ref="B38" r:id="rId3"/>
    <hyperlink ref="D36" r:id="rId4"/>
    <hyperlink ref="D37" r:id="rId5"/>
    <hyperlink ref="D38" r:id="rId6"/>
  </hyperlinks>
  <printOptions horizontalCentered="1"/>
  <pageMargins left="0.45275590551181105" right="0.45275590551181105" top="0.6692913385826772" bottom="0.6692913385826772" header="0" footer="0"/>
  <pageSetup paperSize="9" scale="74" orientation="portrait" horizontalDpi="4294967294" verticalDpi="0" r:id="rId7"/>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B1:S38"/>
  <sheetViews>
    <sheetView showGridLines="0" workbookViewId="0">
      <selection activeCell="B2" sqref="B2:J2"/>
    </sheetView>
  </sheetViews>
  <sheetFormatPr defaultColWidth="7.85546875" defaultRowHeight="11.25"/>
  <cols>
    <col min="1" max="1" width="6.7109375" style="1649" customWidth="1"/>
    <col min="2" max="2" width="20.7109375" style="1649" customWidth="1"/>
    <col min="3" max="3" width="16.7109375" style="1649" customWidth="1"/>
    <col min="4" max="4" width="10.7109375" style="1649" customWidth="1"/>
    <col min="5" max="5" width="16.7109375" style="1649" customWidth="1"/>
    <col min="6" max="6" width="10.7109375" style="1649" customWidth="1"/>
    <col min="7" max="7" width="16.7109375" style="1649" customWidth="1"/>
    <col min="8" max="8" width="10.7109375" style="1649" customWidth="1"/>
    <col min="9" max="9" width="16.7109375" style="1649" customWidth="1"/>
    <col min="10" max="10" width="10.7109375" style="1649" customWidth="1"/>
    <col min="11" max="11" width="6.7109375" style="1649" customWidth="1"/>
    <col min="12" max="12" width="13.140625" style="1649" bestFit="1" customWidth="1"/>
    <col min="13" max="16384" width="7.85546875" style="1649"/>
  </cols>
  <sheetData>
    <row r="1" spans="2:19" s="1647" customFormat="1" ht="30" customHeight="1">
      <c r="B1" s="3422" t="s">
        <v>11</v>
      </c>
      <c r="C1" s="3422"/>
      <c r="D1" s="3422"/>
      <c r="E1" s="3422"/>
      <c r="F1" s="3422"/>
      <c r="G1" s="3422"/>
      <c r="H1" s="3422"/>
      <c r="I1" s="3422"/>
      <c r="J1" s="3422"/>
      <c r="K1" s="1648"/>
    </row>
    <row r="2" spans="2:19" s="1647" customFormat="1" ht="30" customHeight="1">
      <c r="B2" s="3422" t="s">
        <v>12</v>
      </c>
      <c r="C2" s="3422"/>
      <c r="D2" s="3422"/>
      <c r="E2" s="3422"/>
      <c r="F2" s="3422"/>
      <c r="G2" s="3422"/>
      <c r="H2" s="3422"/>
      <c r="I2" s="3422"/>
      <c r="J2" s="3422"/>
      <c r="K2" s="1648"/>
    </row>
    <row r="3" spans="2:19" s="1647" customFormat="1" ht="12.75" customHeight="1">
      <c r="B3" s="3423" t="s">
        <v>13</v>
      </c>
      <c r="C3" s="3423"/>
      <c r="D3" s="1648"/>
      <c r="E3" s="1648"/>
      <c r="F3" s="1648"/>
      <c r="G3" s="1648"/>
      <c r="H3" s="1648"/>
      <c r="I3" s="3424" t="s">
        <v>14</v>
      </c>
      <c r="J3" s="3424"/>
      <c r="K3" s="1648"/>
      <c r="L3" s="1951" t="s">
        <v>2512</v>
      </c>
    </row>
    <row r="4" spans="2:19" ht="21" customHeight="1">
      <c r="B4" s="1650"/>
      <c r="C4" s="1651" t="s">
        <v>15</v>
      </c>
      <c r="D4" s="1651"/>
      <c r="E4" s="1651"/>
      <c r="F4" s="1651"/>
      <c r="G4" s="1651" t="s">
        <v>16</v>
      </c>
      <c r="H4" s="1651"/>
      <c r="I4" s="1651"/>
      <c r="J4" s="1652"/>
      <c r="K4" s="1653"/>
      <c r="L4" s="1653"/>
    </row>
    <row r="5" spans="2:19" ht="21" customHeight="1">
      <c r="B5" s="1654"/>
      <c r="C5" s="1651" t="s">
        <v>1167</v>
      </c>
      <c r="D5" s="1651"/>
      <c r="E5" s="1651" t="s">
        <v>17</v>
      </c>
      <c r="F5" s="1651"/>
      <c r="G5" s="1651" t="s">
        <v>18</v>
      </c>
      <c r="H5" s="1651"/>
      <c r="I5" s="1651" t="s">
        <v>19</v>
      </c>
      <c r="J5" s="1652"/>
      <c r="K5" s="1653"/>
      <c r="L5" s="1653"/>
    </row>
    <row r="6" spans="2:19" ht="27" customHeight="1">
      <c r="B6" s="1655"/>
      <c r="C6" s="1651" t="s">
        <v>20</v>
      </c>
      <c r="D6" s="1651" t="s">
        <v>21</v>
      </c>
      <c r="E6" s="1651" t="s">
        <v>20</v>
      </c>
      <c r="F6" s="1651" t="s">
        <v>21</v>
      </c>
      <c r="G6" s="1651" t="s">
        <v>20</v>
      </c>
      <c r="H6" s="1651" t="s">
        <v>21</v>
      </c>
      <c r="I6" s="1651" t="s">
        <v>20</v>
      </c>
      <c r="J6" s="1652" t="s">
        <v>21</v>
      </c>
      <c r="K6" s="1653"/>
      <c r="L6" s="1653"/>
    </row>
    <row r="7" spans="2:19" s="1656" customFormat="1" ht="41.25" customHeight="1">
      <c r="B7" s="1657" t="s">
        <v>2065</v>
      </c>
      <c r="C7" s="1658" t="s">
        <v>22</v>
      </c>
      <c r="D7" s="1659" t="s">
        <v>23</v>
      </c>
      <c r="E7" s="1658" t="s">
        <v>24</v>
      </c>
      <c r="F7" s="1659" t="s">
        <v>25</v>
      </c>
      <c r="G7" s="1658" t="s">
        <v>26</v>
      </c>
      <c r="H7" s="1659" t="s">
        <v>27</v>
      </c>
      <c r="I7" s="1658" t="s">
        <v>28</v>
      </c>
      <c r="J7" s="1659" t="s">
        <v>29</v>
      </c>
    </row>
    <row r="8" spans="2:19" s="1656" customFormat="1" ht="41.25" customHeight="1">
      <c r="B8" s="1657" t="s">
        <v>2066</v>
      </c>
      <c r="C8" s="1658" t="s">
        <v>22</v>
      </c>
      <c r="D8" s="1659" t="s">
        <v>23</v>
      </c>
      <c r="E8" s="1658" t="s">
        <v>30</v>
      </c>
      <c r="F8" s="1659" t="s">
        <v>31</v>
      </c>
      <c r="G8" s="1658" t="s">
        <v>26</v>
      </c>
      <c r="H8" s="1660" t="s">
        <v>27</v>
      </c>
      <c r="I8" s="1658" t="s">
        <v>32</v>
      </c>
      <c r="J8" s="1659" t="s">
        <v>33</v>
      </c>
    </row>
    <row r="9" spans="2:19" s="1656" customFormat="1" ht="41.25" customHeight="1">
      <c r="B9" s="1657" t="s">
        <v>1167</v>
      </c>
      <c r="C9" s="1658" t="s">
        <v>22</v>
      </c>
      <c r="D9" s="1659" t="s">
        <v>23</v>
      </c>
      <c r="E9" s="1658" t="s">
        <v>34</v>
      </c>
      <c r="F9" s="1659" t="s">
        <v>35</v>
      </c>
      <c r="G9" s="1658" t="s">
        <v>26</v>
      </c>
      <c r="H9" s="1659" t="s">
        <v>27</v>
      </c>
      <c r="I9" s="1658" t="s">
        <v>36</v>
      </c>
      <c r="J9" s="1659" t="s">
        <v>37</v>
      </c>
    </row>
    <row r="10" spans="2:19" s="1656" customFormat="1" ht="51.75" customHeight="1">
      <c r="B10" s="1661" t="s">
        <v>1168</v>
      </c>
      <c r="C10" s="1658" t="s">
        <v>38</v>
      </c>
      <c r="D10" s="1659" t="s">
        <v>39</v>
      </c>
      <c r="E10" s="1658" t="s">
        <v>40</v>
      </c>
      <c r="F10" s="1659" t="s">
        <v>41</v>
      </c>
      <c r="G10" s="1658" t="s">
        <v>42</v>
      </c>
      <c r="H10" s="1659" t="s">
        <v>43</v>
      </c>
      <c r="I10" s="1658" t="s">
        <v>32</v>
      </c>
      <c r="J10" s="1659" t="s">
        <v>33</v>
      </c>
      <c r="K10" s="1662"/>
    </row>
    <row r="11" spans="2:19" s="1656" customFormat="1" ht="51" customHeight="1">
      <c r="B11" s="1657" t="s">
        <v>1169</v>
      </c>
      <c r="C11" s="1658" t="s">
        <v>44</v>
      </c>
      <c r="D11" s="1659" t="s">
        <v>45</v>
      </c>
      <c r="E11" s="1658" t="s">
        <v>46</v>
      </c>
      <c r="F11" s="1659" t="s">
        <v>47</v>
      </c>
      <c r="G11" s="1658" t="s">
        <v>48</v>
      </c>
      <c r="H11" s="1659" t="s">
        <v>49</v>
      </c>
      <c r="I11" s="1658" t="s">
        <v>50</v>
      </c>
      <c r="J11" s="1659" t="s">
        <v>51</v>
      </c>
      <c r="K11" s="1662"/>
    </row>
    <row r="12" spans="2:19" s="1663" customFormat="1" ht="56.25">
      <c r="B12" s="1657" t="s">
        <v>1170</v>
      </c>
      <c r="C12" s="1658" t="s">
        <v>52</v>
      </c>
      <c r="D12" s="1659" t="s">
        <v>53</v>
      </c>
      <c r="E12" s="1658" t="s">
        <v>54</v>
      </c>
      <c r="F12" s="1659" t="s">
        <v>55</v>
      </c>
      <c r="G12" s="1658" t="s">
        <v>56</v>
      </c>
      <c r="H12" s="1659" t="s">
        <v>57</v>
      </c>
      <c r="I12" s="1658" t="s">
        <v>58</v>
      </c>
      <c r="J12" s="1659" t="s">
        <v>59</v>
      </c>
      <c r="K12" s="1656"/>
      <c r="L12" s="1656"/>
      <c r="M12" s="1656"/>
      <c r="N12" s="1656"/>
      <c r="O12" s="1656"/>
      <c r="P12" s="1656"/>
      <c r="Q12" s="1656"/>
      <c r="R12" s="1656"/>
      <c r="S12" s="1656"/>
    </row>
    <row r="13" spans="2:19" s="1656" customFormat="1" ht="41.25" customHeight="1">
      <c r="B13" s="1657" t="s">
        <v>1171</v>
      </c>
      <c r="C13" s="1658" t="s">
        <v>60</v>
      </c>
      <c r="D13" s="1659" t="s">
        <v>61</v>
      </c>
      <c r="E13" s="1658" t="s">
        <v>30</v>
      </c>
      <c r="F13" s="1659" t="s">
        <v>31</v>
      </c>
      <c r="G13" s="1658" t="s">
        <v>62</v>
      </c>
      <c r="H13" s="1659" t="s">
        <v>63</v>
      </c>
      <c r="I13" s="1658" t="s">
        <v>64</v>
      </c>
      <c r="J13" s="1659" t="s">
        <v>65</v>
      </c>
    </row>
    <row r="14" spans="2:19" s="1656" customFormat="1" ht="41.25" customHeight="1">
      <c r="B14" s="1657" t="s">
        <v>846</v>
      </c>
      <c r="C14" s="1658" t="s">
        <v>66</v>
      </c>
      <c r="D14" s="1659" t="s">
        <v>67</v>
      </c>
      <c r="E14" s="1658" t="s">
        <v>68</v>
      </c>
      <c r="F14" s="1659" t="s">
        <v>69</v>
      </c>
      <c r="G14" s="1658" t="s">
        <v>70</v>
      </c>
      <c r="H14" s="1659" t="s">
        <v>71</v>
      </c>
      <c r="I14" s="1658" t="s">
        <v>28</v>
      </c>
      <c r="J14" s="1659" t="s">
        <v>29</v>
      </c>
    </row>
    <row r="15" spans="2:19" s="1663" customFormat="1" ht="23.25" customHeight="1">
      <c r="B15" s="1661" t="s">
        <v>72</v>
      </c>
      <c r="C15" s="1658" t="s">
        <v>73</v>
      </c>
      <c r="D15" s="1659" t="s">
        <v>74</v>
      </c>
      <c r="E15" s="1658" t="s">
        <v>68</v>
      </c>
      <c r="F15" s="1659" t="s">
        <v>69</v>
      </c>
      <c r="G15" s="1658" t="s">
        <v>70</v>
      </c>
      <c r="H15" s="1659" t="s">
        <v>71</v>
      </c>
      <c r="I15" s="1658" t="s">
        <v>75</v>
      </c>
      <c r="J15" s="1659" t="s">
        <v>76</v>
      </c>
      <c r="K15" s="1662"/>
      <c r="L15" s="1656"/>
      <c r="M15" s="1656"/>
      <c r="N15" s="1656"/>
      <c r="O15" s="1656"/>
      <c r="P15" s="1656"/>
      <c r="Q15" s="1656"/>
      <c r="R15" s="1656"/>
      <c r="S15" s="1656"/>
    </row>
    <row r="16" spans="2:19" s="1663" customFormat="1" ht="23.25" customHeight="1">
      <c r="B16" s="1661" t="s">
        <v>77</v>
      </c>
      <c r="C16" s="1658" t="s">
        <v>78</v>
      </c>
      <c r="D16" s="1659" t="s">
        <v>79</v>
      </c>
      <c r="E16" s="1658" t="s">
        <v>80</v>
      </c>
      <c r="F16" s="1659" t="s">
        <v>81</v>
      </c>
      <c r="G16" s="1658" t="s">
        <v>82</v>
      </c>
      <c r="H16" s="1659" t="s">
        <v>83</v>
      </c>
      <c r="I16" s="1658" t="s">
        <v>84</v>
      </c>
      <c r="J16" s="1659" t="s">
        <v>85</v>
      </c>
      <c r="K16" s="1662"/>
      <c r="L16" s="1656"/>
      <c r="M16" s="1656"/>
      <c r="N16" s="1656"/>
      <c r="O16" s="1656"/>
      <c r="P16" s="1656"/>
      <c r="Q16" s="1656"/>
      <c r="R16" s="1656"/>
      <c r="S16" s="1656"/>
    </row>
    <row r="17" spans="2:19" s="1663" customFormat="1" ht="27" customHeight="1">
      <c r="B17" s="1661" t="s">
        <v>86</v>
      </c>
      <c r="C17" s="1658" t="s">
        <v>87</v>
      </c>
      <c r="D17" s="1659" t="s">
        <v>88</v>
      </c>
      <c r="E17" s="1658" t="s">
        <v>89</v>
      </c>
      <c r="F17" s="1659" t="s">
        <v>90</v>
      </c>
      <c r="G17" s="1658" t="s">
        <v>91</v>
      </c>
      <c r="H17" s="1659" t="s">
        <v>92</v>
      </c>
      <c r="I17" s="1658" t="s">
        <v>93</v>
      </c>
      <c r="J17" s="1659" t="s">
        <v>94</v>
      </c>
      <c r="K17" s="1662"/>
      <c r="L17" s="1656"/>
      <c r="M17" s="1656"/>
      <c r="N17" s="1656"/>
      <c r="O17" s="1656"/>
      <c r="P17" s="1656"/>
      <c r="Q17" s="1656"/>
      <c r="R17" s="1656"/>
      <c r="S17" s="1656"/>
    </row>
    <row r="18" spans="2:19" s="1663" customFormat="1" ht="24.75" customHeight="1">
      <c r="B18" s="1661" t="s">
        <v>95</v>
      </c>
      <c r="C18" s="1658" t="s">
        <v>96</v>
      </c>
      <c r="D18" s="1659" t="s">
        <v>97</v>
      </c>
      <c r="E18" s="1658" t="s">
        <v>98</v>
      </c>
      <c r="F18" s="1659" t="s">
        <v>99</v>
      </c>
      <c r="G18" s="1658" t="s">
        <v>100</v>
      </c>
      <c r="H18" s="1659" t="s">
        <v>101</v>
      </c>
      <c r="I18" s="1658" t="s">
        <v>102</v>
      </c>
      <c r="J18" s="1659" t="s">
        <v>103</v>
      </c>
      <c r="K18" s="1662"/>
      <c r="L18" s="1656"/>
      <c r="M18" s="1656"/>
      <c r="N18" s="1656"/>
      <c r="O18" s="1656"/>
      <c r="P18" s="1656"/>
      <c r="Q18" s="1656"/>
      <c r="R18" s="1656"/>
      <c r="S18" s="1656"/>
    </row>
    <row r="19" spans="2:19" s="1663" customFormat="1" ht="23.25" customHeight="1">
      <c r="B19" s="1661" t="s">
        <v>104</v>
      </c>
      <c r="C19" s="1658" t="s">
        <v>105</v>
      </c>
      <c r="D19" s="1659" t="s">
        <v>106</v>
      </c>
      <c r="E19" s="1658" t="s">
        <v>107</v>
      </c>
      <c r="F19" s="1659" t="s">
        <v>108</v>
      </c>
      <c r="G19" s="1658" t="s">
        <v>109</v>
      </c>
      <c r="H19" s="1659" t="s">
        <v>110</v>
      </c>
      <c r="I19" s="1658" t="s">
        <v>105</v>
      </c>
      <c r="J19" s="1659" t="s">
        <v>111</v>
      </c>
      <c r="K19" s="1662"/>
      <c r="L19" s="1656"/>
      <c r="M19" s="1656"/>
      <c r="N19" s="1656"/>
      <c r="O19" s="1656"/>
      <c r="P19" s="1656"/>
      <c r="Q19" s="1656"/>
      <c r="R19" s="1656"/>
      <c r="S19" s="1656"/>
    </row>
    <row r="20" spans="2:19" s="1663" customFormat="1" ht="25.5" customHeight="1">
      <c r="B20" s="1661" t="s">
        <v>112</v>
      </c>
      <c r="C20" s="1658" t="s">
        <v>113</v>
      </c>
      <c r="D20" s="1659" t="s">
        <v>114</v>
      </c>
      <c r="E20" s="1658" t="s">
        <v>115</v>
      </c>
      <c r="F20" s="1659" t="s">
        <v>116</v>
      </c>
      <c r="G20" s="1658" t="s">
        <v>117</v>
      </c>
      <c r="H20" s="1659" t="s">
        <v>118</v>
      </c>
      <c r="I20" s="1658" t="s">
        <v>119</v>
      </c>
      <c r="J20" s="1659" t="s">
        <v>120</v>
      </c>
      <c r="K20" s="1662"/>
      <c r="L20" s="1656"/>
      <c r="M20" s="1656"/>
      <c r="N20" s="1656"/>
      <c r="O20" s="1656"/>
      <c r="P20" s="1656"/>
      <c r="Q20" s="1656"/>
      <c r="R20" s="1656"/>
      <c r="S20" s="1656"/>
    </row>
    <row r="21" spans="2:19" s="1663" customFormat="1" ht="23.25" customHeight="1">
      <c r="B21" s="1661" t="s">
        <v>121</v>
      </c>
      <c r="C21" s="1658" t="s">
        <v>122</v>
      </c>
      <c r="D21" s="1659" t="s">
        <v>123</v>
      </c>
      <c r="E21" s="1658" t="s">
        <v>124</v>
      </c>
      <c r="F21" s="1659" t="s">
        <v>125</v>
      </c>
      <c r="G21" s="1658" t="s">
        <v>126</v>
      </c>
      <c r="H21" s="1659" t="s">
        <v>127</v>
      </c>
      <c r="I21" s="1658" t="s">
        <v>128</v>
      </c>
      <c r="J21" s="1659" t="s">
        <v>129</v>
      </c>
      <c r="K21" s="1662"/>
      <c r="L21" s="1656"/>
      <c r="M21" s="1656"/>
      <c r="N21" s="1656"/>
      <c r="O21" s="1656"/>
      <c r="P21" s="1656"/>
      <c r="Q21" s="1656"/>
      <c r="R21" s="1656"/>
      <c r="S21" s="1656"/>
    </row>
    <row r="22" spans="2:19" s="1663" customFormat="1" ht="25.5" customHeight="1">
      <c r="B22" s="1661" t="s">
        <v>130</v>
      </c>
      <c r="C22" s="1658" t="s">
        <v>131</v>
      </c>
      <c r="D22" s="1659" t="s">
        <v>132</v>
      </c>
      <c r="E22" s="1658" t="s">
        <v>133</v>
      </c>
      <c r="F22" s="1659" t="s">
        <v>134</v>
      </c>
      <c r="G22" s="1658" t="s">
        <v>135</v>
      </c>
      <c r="H22" s="1659" t="s">
        <v>136</v>
      </c>
      <c r="I22" s="1658" t="s">
        <v>28</v>
      </c>
      <c r="J22" s="1659" t="s">
        <v>29</v>
      </c>
      <c r="K22" s="1662"/>
      <c r="L22" s="1656"/>
      <c r="M22" s="1656"/>
      <c r="N22" s="1656"/>
      <c r="O22" s="1656"/>
      <c r="P22" s="1656"/>
      <c r="Q22" s="1656"/>
      <c r="R22" s="1656"/>
      <c r="S22" s="1656"/>
    </row>
    <row r="23" spans="2:19" s="1663" customFormat="1" ht="28.5" customHeight="1">
      <c r="B23" s="1661" t="s">
        <v>137</v>
      </c>
      <c r="C23" s="1658" t="s">
        <v>66</v>
      </c>
      <c r="D23" s="1659" t="s">
        <v>67</v>
      </c>
      <c r="E23" s="1658" t="s">
        <v>138</v>
      </c>
      <c r="F23" s="1659" t="s">
        <v>139</v>
      </c>
      <c r="G23" s="1658" t="s">
        <v>140</v>
      </c>
      <c r="H23" s="1659" t="s">
        <v>141</v>
      </c>
      <c r="I23" s="1658" t="s">
        <v>142</v>
      </c>
      <c r="J23" s="1659" t="s">
        <v>143</v>
      </c>
      <c r="K23" s="1662"/>
      <c r="L23" s="1656"/>
      <c r="M23" s="1656"/>
      <c r="N23" s="1656"/>
      <c r="O23" s="1656"/>
      <c r="P23" s="1656"/>
      <c r="Q23" s="1656"/>
      <c r="R23" s="1656"/>
      <c r="S23" s="1656"/>
    </row>
    <row r="24" spans="2:19" s="1656" customFormat="1" ht="26.25" customHeight="1">
      <c r="B24" s="1661" t="s">
        <v>1610</v>
      </c>
      <c r="C24" s="1658" t="s">
        <v>144</v>
      </c>
      <c r="D24" s="1659" t="s">
        <v>145</v>
      </c>
      <c r="E24" s="1658" t="s">
        <v>24</v>
      </c>
      <c r="F24" s="1659" t="s">
        <v>25</v>
      </c>
      <c r="G24" s="1658" t="s">
        <v>146</v>
      </c>
      <c r="H24" s="1659" t="s">
        <v>147</v>
      </c>
      <c r="I24" s="1658" t="s">
        <v>148</v>
      </c>
      <c r="J24" s="1659" t="s">
        <v>149</v>
      </c>
      <c r="K24" s="1662"/>
    </row>
    <row r="25" spans="2:19" s="1663" customFormat="1" ht="26.25" customHeight="1">
      <c r="B25" s="1661" t="s">
        <v>150</v>
      </c>
      <c r="C25" s="1658" t="s">
        <v>151</v>
      </c>
      <c r="D25" s="1659" t="s">
        <v>152</v>
      </c>
      <c r="E25" s="1658" t="s">
        <v>24</v>
      </c>
      <c r="F25" s="1659" t="s">
        <v>25</v>
      </c>
      <c r="G25" s="1658" t="s">
        <v>146</v>
      </c>
      <c r="H25" s="1659" t="s">
        <v>147</v>
      </c>
      <c r="I25" s="1658" t="s">
        <v>148</v>
      </c>
      <c r="J25" s="1659" t="s">
        <v>149</v>
      </c>
      <c r="K25" s="1662"/>
      <c r="L25" s="1656"/>
      <c r="M25" s="1656"/>
      <c r="N25" s="1656"/>
      <c r="O25" s="1656"/>
      <c r="P25" s="1656"/>
      <c r="Q25" s="1656"/>
      <c r="R25" s="1656"/>
      <c r="S25" s="1656"/>
    </row>
    <row r="26" spans="2:19" s="1663" customFormat="1" ht="26.25" customHeight="1">
      <c r="B26" s="1661" t="s">
        <v>2279</v>
      </c>
      <c r="C26" s="1658" t="s">
        <v>144</v>
      </c>
      <c r="D26" s="1659" t="s">
        <v>145</v>
      </c>
      <c r="E26" s="1658" t="s">
        <v>153</v>
      </c>
      <c r="F26" s="1659" t="s">
        <v>154</v>
      </c>
      <c r="G26" s="1658" t="s">
        <v>155</v>
      </c>
      <c r="H26" s="1659" t="s">
        <v>156</v>
      </c>
      <c r="I26" s="1658" t="s">
        <v>157</v>
      </c>
      <c r="J26" s="1659" t="s">
        <v>158</v>
      </c>
      <c r="K26" s="1662"/>
      <c r="L26" s="1656"/>
      <c r="M26" s="1656"/>
      <c r="N26" s="1656"/>
      <c r="O26" s="1656"/>
      <c r="P26" s="1656"/>
      <c r="Q26" s="1656"/>
      <c r="R26" s="1656"/>
      <c r="S26" s="1656"/>
    </row>
    <row r="27" spans="2:19" ht="21" customHeight="1">
      <c r="B27" s="1650"/>
      <c r="C27" s="1651" t="s">
        <v>15</v>
      </c>
      <c r="D27" s="1651"/>
      <c r="E27" s="1651"/>
      <c r="F27" s="1651"/>
      <c r="G27" s="1651" t="s">
        <v>16</v>
      </c>
      <c r="H27" s="1651"/>
      <c r="I27" s="1651"/>
      <c r="J27" s="1652"/>
      <c r="K27" s="1653"/>
      <c r="L27" s="1653"/>
    </row>
    <row r="28" spans="2:19" ht="21" customHeight="1">
      <c r="B28" s="1654"/>
      <c r="C28" s="1651" t="s">
        <v>159</v>
      </c>
      <c r="D28" s="1651"/>
      <c r="E28" s="1651" t="s">
        <v>160</v>
      </c>
      <c r="F28" s="1651"/>
      <c r="G28" s="1651" t="s">
        <v>161</v>
      </c>
      <c r="H28" s="1651"/>
      <c r="I28" s="1651" t="s">
        <v>162</v>
      </c>
      <c r="J28" s="1652"/>
      <c r="K28" s="1653"/>
      <c r="L28" s="1653"/>
    </row>
    <row r="29" spans="2:19" ht="27" customHeight="1">
      <c r="B29" s="1655"/>
      <c r="C29" s="1651" t="s">
        <v>163</v>
      </c>
      <c r="D29" s="1651" t="s">
        <v>164</v>
      </c>
      <c r="E29" s="1651" t="s">
        <v>163</v>
      </c>
      <c r="F29" s="1651" t="s">
        <v>164</v>
      </c>
      <c r="G29" s="1651" t="s">
        <v>163</v>
      </c>
      <c r="H29" s="1651" t="s">
        <v>164</v>
      </c>
      <c r="I29" s="1651" t="s">
        <v>163</v>
      </c>
      <c r="J29" s="1652" t="s">
        <v>164</v>
      </c>
      <c r="K29" s="1653"/>
      <c r="L29" s="1653"/>
    </row>
    <row r="30" spans="2:19" ht="12.75" customHeight="1">
      <c r="B30" s="1664"/>
      <c r="C30" s="1665"/>
      <c r="D30" s="1665"/>
      <c r="E30" s="1665"/>
      <c r="F30" s="1665"/>
      <c r="G30" s="1665"/>
      <c r="H30" s="1665"/>
      <c r="I30" s="1665"/>
      <c r="J30" s="1665"/>
      <c r="K30" s="1653"/>
      <c r="L30" s="1653"/>
    </row>
    <row r="31" spans="2:19" ht="12.75" customHeight="1">
      <c r="B31" s="3426" t="s">
        <v>2113</v>
      </c>
      <c r="C31" s="3426"/>
      <c r="D31" s="3426"/>
      <c r="E31" s="3426"/>
      <c r="F31" s="3426"/>
      <c r="G31" s="3426"/>
      <c r="H31" s="3426"/>
      <c r="I31" s="3426"/>
      <c r="J31" s="3426"/>
      <c r="K31" s="1653"/>
      <c r="L31" s="1653"/>
    </row>
    <row r="32" spans="2:19" s="1666" customFormat="1" ht="12.75" customHeight="1">
      <c r="B32" s="3426" t="s">
        <v>165</v>
      </c>
      <c r="C32" s="3426"/>
      <c r="D32" s="3426"/>
      <c r="E32" s="3426"/>
      <c r="F32" s="3426"/>
      <c r="G32" s="3426"/>
      <c r="H32" s="3426"/>
      <c r="I32" s="3426"/>
      <c r="J32" s="3426"/>
      <c r="K32" s="1667"/>
    </row>
    <row r="33" spans="2:11" s="1666" customFormat="1" ht="12.75" customHeight="1">
      <c r="B33" s="3426" t="s">
        <v>166</v>
      </c>
      <c r="C33" s="3426"/>
      <c r="D33" s="3426"/>
      <c r="E33" s="3426"/>
      <c r="F33" s="3426"/>
      <c r="G33" s="3426"/>
      <c r="H33" s="3426"/>
      <c r="I33" s="3426"/>
      <c r="J33" s="3426"/>
      <c r="K33" s="1667"/>
    </row>
    <row r="34" spans="2:11" s="1666" customFormat="1" ht="31.5" customHeight="1">
      <c r="B34" s="3425" t="s">
        <v>167</v>
      </c>
      <c r="C34" s="3425"/>
      <c r="D34" s="3425"/>
      <c r="E34" s="3425"/>
      <c r="F34" s="3425"/>
      <c r="G34" s="3425"/>
      <c r="H34" s="3425"/>
      <c r="I34" s="3425"/>
      <c r="J34" s="3425"/>
      <c r="K34" s="1667"/>
    </row>
    <row r="35" spans="2:11" s="1666" customFormat="1" ht="31.5" customHeight="1">
      <c r="B35" s="3425" t="s">
        <v>168</v>
      </c>
      <c r="C35" s="3425"/>
      <c r="D35" s="3425"/>
      <c r="E35" s="3425"/>
      <c r="F35" s="3425"/>
      <c r="G35" s="3425"/>
      <c r="H35" s="3425"/>
      <c r="I35" s="3425"/>
      <c r="J35" s="3425"/>
      <c r="K35" s="1667"/>
    </row>
    <row r="38" spans="2:11">
      <c r="B38" s="1668"/>
    </row>
  </sheetData>
  <mergeCells count="9">
    <mergeCell ref="B1:J1"/>
    <mergeCell ref="B2:J2"/>
    <mergeCell ref="B3:C3"/>
    <mergeCell ref="I3:J3"/>
    <mergeCell ref="B35:J35"/>
    <mergeCell ref="B31:J31"/>
    <mergeCell ref="B32:J32"/>
    <mergeCell ref="B33:J33"/>
    <mergeCell ref="B34:J34"/>
  </mergeCells>
  <phoneticPr fontId="0" type="noConversion"/>
  <hyperlinks>
    <hyperlink ref="L3"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1"/>
  <headerFooter alignWithMargins="0"/>
</worksheet>
</file>

<file path=xl/worksheets/sheet20.xml><?xml version="1.0" encoding="utf-8"?>
<worksheet xmlns="http://schemas.openxmlformats.org/spreadsheetml/2006/main" xmlns:r="http://schemas.openxmlformats.org/officeDocument/2006/relationships">
  <sheetPr>
    <pageSetUpPr fitToPage="1"/>
  </sheetPr>
  <dimension ref="A1:M37"/>
  <sheetViews>
    <sheetView showGridLines="0" workbookViewId="0">
      <selection activeCell="B2" sqref="B2:K2"/>
    </sheetView>
  </sheetViews>
  <sheetFormatPr defaultRowHeight="11.25"/>
  <cols>
    <col min="1" max="1" width="6.7109375" style="627" customWidth="1"/>
    <col min="2" max="2" width="20.7109375" style="649" customWidth="1"/>
    <col min="3" max="11" width="10.7109375" style="650" customWidth="1"/>
    <col min="12" max="12" width="6.7109375" style="627" customWidth="1"/>
    <col min="13" max="13" width="13.140625" style="301" bestFit="1" customWidth="1"/>
    <col min="14" max="16384" width="9.140625" style="301"/>
  </cols>
  <sheetData>
    <row r="1" spans="1:13" s="587" customFormat="1" ht="30" customHeight="1">
      <c r="A1" s="643"/>
      <c r="B1" s="3567" t="s">
        <v>1944</v>
      </c>
      <c r="C1" s="3567"/>
      <c r="D1" s="3567"/>
      <c r="E1" s="3567"/>
      <c r="F1" s="3567"/>
      <c r="G1" s="3567"/>
      <c r="H1" s="3567"/>
      <c r="I1" s="3567"/>
      <c r="J1" s="3567"/>
      <c r="K1" s="3567"/>
      <c r="L1" s="643"/>
    </row>
    <row r="2" spans="1:13" s="587" customFormat="1" ht="30" customHeight="1">
      <c r="A2" s="643"/>
      <c r="B2" s="3567" t="s">
        <v>1945</v>
      </c>
      <c r="C2" s="3567"/>
      <c r="D2" s="3567"/>
      <c r="E2" s="3567"/>
      <c r="F2" s="3567"/>
      <c r="G2" s="3567"/>
      <c r="H2" s="3567"/>
      <c r="I2" s="3567"/>
      <c r="J2" s="3567"/>
      <c r="K2" s="3567"/>
      <c r="L2" s="643"/>
    </row>
    <row r="3" spans="1:13" s="578" customFormat="1" ht="12.75" customHeight="1">
      <c r="B3" s="617" t="s">
        <v>2396</v>
      </c>
      <c r="C3" s="644"/>
      <c r="D3" s="644"/>
      <c r="E3" s="644"/>
      <c r="F3" s="644"/>
      <c r="G3" s="644"/>
      <c r="H3" s="644"/>
      <c r="I3" s="644"/>
      <c r="J3" s="644"/>
      <c r="K3" s="619" t="s">
        <v>2397</v>
      </c>
      <c r="M3" s="1951" t="s">
        <v>2512</v>
      </c>
    </row>
    <row r="4" spans="1:13" ht="21" customHeight="1">
      <c r="B4" s="3568"/>
      <c r="C4" s="3556" t="s">
        <v>1946</v>
      </c>
      <c r="D4" s="3556"/>
      <c r="E4" s="3556"/>
      <c r="F4" s="3556"/>
      <c r="G4" s="3556"/>
      <c r="H4" s="3563" t="s">
        <v>1947</v>
      </c>
      <c r="I4" s="3569"/>
      <c r="J4" s="3569"/>
      <c r="K4" s="3569"/>
    </row>
    <row r="5" spans="1:13" ht="21" customHeight="1">
      <c r="B5" s="3568"/>
      <c r="C5" s="3556" t="s">
        <v>2226</v>
      </c>
      <c r="D5" s="3556"/>
      <c r="E5" s="3556"/>
      <c r="F5" s="3556" t="s">
        <v>1948</v>
      </c>
      <c r="G5" s="3556"/>
      <c r="H5" s="3563" t="s">
        <v>2226</v>
      </c>
      <c r="I5" s="3569"/>
      <c r="J5" s="3570"/>
      <c r="K5" s="3571" t="s">
        <v>1949</v>
      </c>
    </row>
    <row r="6" spans="1:13" ht="39" customHeight="1">
      <c r="B6" s="3568"/>
      <c r="C6" s="620" t="s">
        <v>1927</v>
      </c>
      <c r="D6" s="620" t="s">
        <v>2405</v>
      </c>
      <c r="E6" s="621" t="s">
        <v>2412</v>
      </c>
      <c r="F6" s="621" t="s">
        <v>2226</v>
      </c>
      <c r="G6" s="645" t="s">
        <v>1950</v>
      </c>
      <c r="H6" s="621" t="s">
        <v>1927</v>
      </c>
      <c r="I6" s="621" t="s">
        <v>2405</v>
      </c>
      <c r="J6" s="620" t="s">
        <v>2412</v>
      </c>
      <c r="K6" s="3572"/>
    </row>
    <row r="7" spans="1:13" s="625" customFormat="1" ht="21" customHeight="1">
      <c r="A7" s="622"/>
      <c r="B7" s="572" t="s">
        <v>2065</v>
      </c>
      <c r="C7" s="623">
        <v>89841</v>
      </c>
      <c r="D7" s="623">
        <v>46161</v>
      </c>
      <c r="E7" s="623">
        <v>43680</v>
      </c>
      <c r="F7" s="623">
        <v>40950</v>
      </c>
      <c r="G7" s="623">
        <v>29441</v>
      </c>
      <c r="H7" s="646">
        <v>107612</v>
      </c>
      <c r="I7" s="646">
        <v>54473</v>
      </c>
      <c r="J7" s="646">
        <v>53139</v>
      </c>
      <c r="K7" s="646">
        <v>303</v>
      </c>
      <c r="L7" s="622"/>
    </row>
    <row r="8" spans="1:13" s="625" customFormat="1" ht="21" customHeight="1">
      <c r="A8" s="622"/>
      <c r="B8" s="579" t="s">
        <v>2066</v>
      </c>
      <c r="C8" s="626">
        <v>85306</v>
      </c>
      <c r="D8" s="626">
        <v>43840</v>
      </c>
      <c r="E8" s="626">
        <v>41466</v>
      </c>
      <c r="F8" s="626">
        <v>39182</v>
      </c>
      <c r="G8" s="626">
        <v>28137</v>
      </c>
      <c r="H8" s="647">
        <v>102821</v>
      </c>
      <c r="I8" s="647">
        <v>52020</v>
      </c>
      <c r="J8" s="647">
        <v>50801</v>
      </c>
      <c r="K8" s="647">
        <v>283</v>
      </c>
      <c r="L8" s="622"/>
    </row>
    <row r="9" spans="1:13" s="625" customFormat="1" ht="21" customHeight="1">
      <c r="A9" s="622"/>
      <c r="B9" s="572" t="s">
        <v>2101</v>
      </c>
      <c r="C9" s="623">
        <v>2047</v>
      </c>
      <c r="D9" s="623">
        <v>1043</v>
      </c>
      <c r="E9" s="623">
        <v>1004</v>
      </c>
      <c r="F9" s="623">
        <v>886</v>
      </c>
      <c r="G9" s="623">
        <v>606</v>
      </c>
      <c r="H9" s="646">
        <v>2583</v>
      </c>
      <c r="I9" s="646">
        <v>1241</v>
      </c>
      <c r="J9" s="646">
        <v>1342</v>
      </c>
      <c r="K9" s="646">
        <v>5</v>
      </c>
      <c r="L9" s="622"/>
    </row>
    <row r="10" spans="1:13" ht="21" customHeight="1">
      <c r="B10" s="588" t="s">
        <v>2269</v>
      </c>
      <c r="C10" s="626">
        <v>78</v>
      </c>
      <c r="D10" s="626">
        <v>38</v>
      </c>
      <c r="E10" s="626">
        <v>40</v>
      </c>
      <c r="F10" s="626">
        <v>23</v>
      </c>
      <c r="G10" s="626">
        <v>20</v>
      </c>
      <c r="H10" s="647">
        <v>151</v>
      </c>
      <c r="I10" s="647">
        <v>77</v>
      </c>
      <c r="J10" s="647">
        <v>74</v>
      </c>
      <c r="K10" s="647">
        <v>0</v>
      </c>
    </row>
    <row r="11" spans="1:13" ht="21" customHeight="1">
      <c r="B11" s="588" t="s">
        <v>2270</v>
      </c>
      <c r="C11" s="626">
        <v>302</v>
      </c>
      <c r="D11" s="626">
        <v>145</v>
      </c>
      <c r="E11" s="626">
        <v>157</v>
      </c>
      <c r="F11" s="626">
        <v>160</v>
      </c>
      <c r="G11" s="626">
        <v>113</v>
      </c>
      <c r="H11" s="647">
        <v>270</v>
      </c>
      <c r="I11" s="647">
        <v>133</v>
      </c>
      <c r="J11" s="647">
        <v>137</v>
      </c>
      <c r="K11" s="647">
        <v>0</v>
      </c>
    </row>
    <row r="12" spans="1:13" ht="21" customHeight="1">
      <c r="B12" s="588" t="s">
        <v>2271</v>
      </c>
      <c r="C12" s="626">
        <v>798</v>
      </c>
      <c r="D12" s="626">
        <v>414</v>
      </c>
      <c r="E12" s="626">
        <v>384</v>
      </c>
      <c r="F12" s="626">
        <v>394</v>
      </c>
      <c r="G12" s="626">
        <v>234</v>
      </c>
      <c r="H12" s="647">
        <v>1110</v>
      </c>
      <c r="I12" s="647">
        <v>528</v>
      </c>
      <c r="J12" s="647">
        <v>582</v>
      </c>
      <c r="K12" s="647">
        <v>2</v>
      </c>
    </row>
    <row r="13" spans="1:13" ht="21" customHeight="1">
      <c r="B13" s="588" t="s">
        <v>2272</v>
      </c>
      <c r="C13" s="626">
        <v>147</v>
      </c>
      <c r="D13" s="626">
        <v>74</v>
      </c>
      <c r="E13" s="626">
        <v>73</v>
      </c>
      <c r="F13" s="626">
        <v>52</v>
      </c>
      <c r="G13" s="626">
        <v>38</v>
      </c>
      <c r="H13" s="647">
        <v>160</v>
      </c>
      <c r="I13" s="647">
        <v>85</v>
      </c>
      <c r="J13" s="647">
        <v>75</v>
      </c>
      <c r="K13" s="647">
        <v>0</v>
      </c>
    </row>
    <row r="14" spans="1:13" ht="21" customHeight="1">
      <c r="B14" s="588" t="s">
        <v>2273</v>
      </c>
      <c r="C14" s="626">
        <v>65</v>
      </c>
      <c r="D14" s="626">
        <v>32</v>
      </c>
      <c r="E14" s="626">
        <v>33</v>
      </c>
      <c r="F14" s="626">
        <v>14</v>
      </c>
      <c r="G14" s="626">
        <v>8</v>
      </c>
      <c r="H14" s="647">
        <v>103</v>
      </c>
      <c r="I14" s="647">
        <v>47</v>
      </c>
      <c r="J14" s="647">
        <v>56</v>
      </c>
      <c r="K14" s="647">
        <v>1</v>
      </c>
    </row>
    <row r="15" spans="1:13" ht="21" customHeight="1">
      <c r="B15" s="588" t="s">
        <v>2274</v>
      </c>
      <c r="C15" s="626">
        <v>13</v>
      </c>
      <c r="D15" s="626">
        <v>6</v>
      </c>
      <c r="E15" s="626">
        <v>7</v>
      </c>
      <c r="F15" s="626">
        <v>4</v>
      </c>
      <c r="G15" s="626">
        <v>4</v>
      </c>
      <c r="H15" s="647">
        <v>63</v>
      </c>
      <c r="I15" s="647">
        <v>20</v>
      </c>
      <c r="J15" s="647">
        <v>43</v>
      </c>
      <c r="K15" s="647">
        <v>0</v>
      </c>
    </row>
    <row r="16" spans="1:13" ht="21" customHeight="1">
      <c r="B16" s="588" t="s">
        <v>2275</v>
      </c>
      <c r="C16" s="626">
        <v>100</v>
      </c>
      <c r="D16" s="626">
        <v>54</v>
      </c>
      <c r="E16" s="626">
        <v>46</v>
      </c>
      <c r="F16" s="626">
        <v>30</v>
      </c>
      <c r="G16" s="626">
        <v>22</v>
      </c>
      <c r="H16" s="647">
        <v>147</v>
      </c>
      <c r="I16" s="647">
        <v>66</v>
      </c>
      <c r="J16" s="647">
        <v>81</v>
      </c>
      <c r="K16" s="647">
        <v>0</v>
      </c>
    </row>
    <row r="17" spans="1:12" ht="21" customHeight="1">
      <c r="B17" s="588" t="s">
        <v>2276</v>
      </c>
      <c r="C17" s="626">
        <v>430</v>
      </c>
      <c r="D17" s="626">
        <v>216</v>
      </c>
      <c r="E17" s="626">
        <v>214</v>
      </c>
      <c r="F17" s="626">
        <v>167</v>
      </c>
      <c r="G17" s="626">
        <v>131</v>
      </c>
      <c r="H17" s="647">
        <v>338</v>
      </c>
      <c r="I17" s="647">
        <v>165</v>
      </c>
      <c r="J17" s="647">
        <v>173</v>
      </c>
      <c r="K17" s="647">
        <v>2</v>
      </c>
    </row>
    <row r="18" spans="1:12" ht="21" customHeight="1">
      <c r="B18" s="588" t="s">
        <v>2277</v>
      </c>
      <c r="C18" s="626">
        <v>29</v>
      </c>
      <c r="D18" s="626">
        <v>19</v>
      </c>
      <c r="E18" s="626">
        <v>10</v>
      </c>
      <c r="F18" s="626">
        <v>10</v>
      </c>
      <c r="G18" s="626">
        <v>8</v>
      </c>
      <c r="H18" s="647">
        <v>120</v>
      </c>
      <c r="I18" s="647">
        <v>62</v>
      </c>
      <c r="J18" s="647">
        <v>58</v>
      </c>
      <c r="K18" s="647">
        <v>0</v>
      </c>
    </row>
    <row r="19" spans="1:12" ht="21" customHeight="1">
      <c r="B19" s="588" t="s">
        <v>2278</v>
      </c>
      <c r="C19" s="626">
        <v>39</v>
      </c>
      <c r="D19" s="626">
        <v>18</v>
      </c>
      <c r="E19" s="626">
        <v>21</v>
      </c>
      <c r="F19" s="626">
        <v>13</v>
      </c>
      <c r="G19" s="626">
        <v>12</v>
      </c>
      <c r="H19" s="647">
        <v>74</v>
      </c>
      <c r="I19" s="647">
        <v>33</v>
      </c>
      <c r="J19" s="647">
        <v>41</v>
      </c>
      <c r="K19" s="647">
        <v>0</v>
      </c>
    </row>
    <row r="20" spans="1:12" ht="21" customHeight="1">
      <c r="B20" s="588" t="s">
        <v>2279</v>
      </c>
      <c r="C20" s="626">
        <v>46</v>
      </c>
      <c r="D20" s="626">
        <v>27</v>
      </c>
      <c r="E20" s="626">
        <v>19</v>
      </c>
      <c r="F20" s="626">
        <v>19</v>
      </c>
      <c r="G20" s="626">
        <v>16</v>
      </c>
      <c r="H20" s="647">
        <v>47</v>
      </c>
      <c r="I20" s="647">
        <v>25</v>
      </c>
      <c r="J20" s="647">
        <v>22</v>
      </c>
      <c r="K20" s="647">
        <v>0</v>
      </c>
    </row>
    <row r="21" spans="1:12" ht="21" customHeight="1">
      <c r="B21" s="3568"/>
      <c r="C21" s="3556" t="s">
        <v>1951</v>
      </c>
      <c r="D21" s="3556"/>
      <c r="E21" s="3556"/>
      <c r="F21" s="3556"/>
      <c r="G21" s="3556"/>
      <c r="H21" s="3556" t="s">
        <v>1952</v>
      </c>
      <c r="I21" s="3556"/>
      <c r="J21" s="3556"/>
      <c r="K21" s="3563"/>
    </row>
    <row r="22" spans="1:12" ht="21" customHeight="1">
      <c r="B22" s="3568"/>
      <c r="C22" s="3556" t="s">
        <v>2226</v>
      </c>
      <c r="D22" s="3556"/>
      <c r="E22" s="3556"/>
      <c r="F22" s="3556" t="s">
        <v>1953</v>
      </c>
      <c r="G22" s="3556"/>
      <c r="H22" s="3556" t="s">
        <v>2226</v>
      </c>
      <c r="I22" s="3556"/>
      <c r="J22" s="3556"/>
      <c r="K22" s="3573" t="s">
        <v>1954</v>
      </c>
    </row>
    <row r="23" spans="1:12" ht="27" customHeight="1">
      <c r="B23" s="3568"/>
      <c r="C23" s="620" t="s">
        <v>1930</v>
      </c>
      <c r="D23" s="620" t="s">
        <v>2412</v>
      </c>
      <c r="E23" s="621" t="s">
        <v>2403</v>
      </c>
      <c r="F23" s="621" t="s">
        <v>2226</v>
      </c>
      <c r="G23" s="645" t="s">
        <v>1955</v>
      </c>
      <c r="H23" s="621" t="s">
        <v>1930</v>
      </c>
      <c r="I23" s="621" t="s">
        <v>2412</v>
      </c>
      <c r="J23" s="620" t="s">
        <v>2403</v>
      </c>
      <c r="K23" s="3573"/>
    </row>
    <row r="24" spans="1:12" ht="12.75" customHeight="1">
      <c r="B24" s="462"/>
      <c r="C24" s="641"/>
      <c r="D24" s="641"/>
      <c r="E24" s="641"/>
      <c r="F24" s="641"/>
      <c r="G24" s="648"/>
      <c r="H24" s="641"/>
      <c r="I24" s="641"/>
      <c r="J24" s="641"/>
      <c r="K24" s="648"/>
    </row>
    <row r="25" spans="1:12" s="627" customFormat="1" ht="12.75" customHeight="1">
      <c r="B25" s="3574" t="s">
        <v>2113</v>
      </c>
      <c r="C25" s="3437"/>
      <c r="D25" s="3437"/>
      <c r="E25" s="3437"/>
      <c r="F25" s="3437"/>
      <c r="G25" s="3437"/>
      <c r="H25" s="3437"/>
      <c r="I25" s="3437"/>
      <c r="J25" s="3437"/>
      <c r="K25" s="3437"/>
    </row>
    <row r="26" spans="1:12" s="627" customFormat="1" ht="12.75" customHeight="1">
      <c r="B26" s="3500" t="s">
        <v>1956</v>
      </c>
      <c r="C26" s="3500"/>
      <c r="D26" s="3500"/>
      <c r="E26" s="3500"/>
      <c r="F26" s="3500"/>
      <c r="G26" s="3500"/>
      <c r="H26" s="3500"/>
      <c r="I26" s="3500"/>
      <c r="J26" s="3500"/>
      <c r="K26" s="3500"/>
    </row>
    <row r="27" spans="1:12" ht="12.75" customHeight="1">
      <c r="B27" s="3500" t="s">
        <v>1957</v>
      </c>
      <c r="C27" s="3500"/>
      <c r="D27" s="3500"/>
      <c r="E27" s="3500"/>
      <c r="F27" s="3500"/>
      <c r="G27" s="3500"/>
      <c r="H27" s="3500"/>
      <c r="I27" s="3500"/>
      <c r="J27" s="3500"/>
      <c r="K27" s="3500"/>
    </row>
    <row r="28" spans="1:12" ht="28.5" customHeight="1">
      <c r="B28" s="3542" t="s">
        <v>1958</v>
      </c>
      <c r="C28" s="3542"/>
      <c r="D28" s="3542"/>
      <c r="E28" s="3542"/>
      <c r="F28" s="3542"/>
      <c r="G28" s="3542"/>
      <c r="H28" s="3542"/>
      <c r="I28" s="3542"/>
      <c r="J28" s="3542"/>
      <c r="K28" s="3542"/>
    </row>
    <row r="29" spans="1:12" ht="22.5" customHeight="1">
      <c r="B29" s="3542" t="s">
        <v>1959</v>
      </c>
      <c r="C29" s="3542"/>
      <c r="D29" s="3542"/>
      <c r="E29" s="3542"/>
      <c r="F29" s="3542"/>
      <c r="G29" s="3542"/>
      <c r="H29" s="3542"/>
      <c r="I29" s="3542"/>
      <c r="J29" s="3542"/>
      <c r="K29" s="3542"/>
    </row>
    <row r="30" spans="1:12" ht="12.75" customHeight="1"/>
    <row r="31" spans="1:12" s="444" customFormat="1" ht="12.75" customHeight="1">
      <c r="A31" s="442"/>
      <c r="B31" s="3559" t="s">
        <v>2116</v>
      </c>
      <c r="C31" s="3559"/>
      <c r="D31" s="3559"/>
      <c r="E31" s="3559"/>
      <c r="F31" s="3559"/>
      <c r="G31" s="3559"/>
      <c r="H31" s="3559"/>
      <c r="I31" s="3559"/>
      <c r="J31" s="3559"/>
      <c r="K31" s="3559"/>
      <c r="L31" s="442"/>
    </row>
    <row r="32" spans="1:12" s="444" customFormat="1" ht="12.75" customHeight="1">
      <c r="A32" s="442"/>
      <c r="B32" s="3435" t="s">
        <v>1960</v>
      </c>
      <c r="C32" s="3435"/>
      <c r="E32" s="70"/>
      <c r="F32" s="70"/>
      <c r="G32" s="70"/>
      <c r="H32" s="610"/>
      <c r="J32" s="638"/>
      <c r="L32" s="442"/>
    </row>
    <row r="33" spans="1:12" s="444" customFormat="1" ht="12.75" customHeight="1">
      <c r="A33" s="442"/>
      <c r="B33" s="3435" t="s">
        <v>1961</v>
      </c>
      <c r="C33" s="3435"/>
      <c r="E33" s="70"/>
      <c r="F33" s="70"/>
      <c r="G33" s="70"/>
      <c r="H33" s="610"/>
      <c r="J33" s="638"/>
      <c r="L33" s="442"/>
    </row>
    <row r="34" spans="1:12" ht="12.75" customHeight="1"/>
    <row r="35" spans="1:12" ht="12.75" customHeight="1"/>
    <row r="36" spans="1:12" ht="12.75" customHeight="1"/>
    <row r="37" spans="1:12" ht="12.75" customHeight="1"/>
  </sheetData>
  <mergeCells count="24">
    <mergeCell ref="B29:K29"/>
    <mergeCell ref="B31:K31"/>
    <mergeCell ref="B32:C32"/>
    <mergeCell ref="B33:C33"/>
    <mergeCell ref="B25:K25"/>
    <mergeCell ref="B26:K26"/>
    <mergeCell ref="B27:K27"/>
    <mergeCell ref="B28:K28"/>
    <mergeCell ref="B21:B23"/>
    <mergeCell ref="C21:G21"/>
    <mergeCell ref="H21:K21"/>
    <mergeCell ref="C22:E22"/>
    <mergeCell ref="F22:G22"/>
    <mergeCell ref="H22:J22"/>
    <mergeCell ref="K22:K23"/>
    <mergeCell ref="B1:K1"/>
    <mergeCell ref="B2:K2"/>
    <mergeCell ref="B4:B6"/>
    <mergeCell ref="C4:G4"/>
    <mergeCell ref="H4:K4"/>
    <mergeCell ref="C5:E5"/>
    <mergeCell ref="F5:G5"/>
    <mergeCell ref="H5:J5"/>
    <mergeCell ref="K5:K6"/>
  </mergeCells>
  <phoneticPr fontId="0" type="noConversion"/>
  <hyperlinks>
    <hyperlink ref="B32" r:id="rId1"/>
    <hyperlink ref="B33" r:id="rId2"/>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3"/>
  <headerFooter alignWithMargins="0"/>
</worksheet>
</file>

<file path=xl/worksheets/sheet200.xml><?xml version="1.0" encoding="utf-8"?>
<worksheet xmlns="http://schemas.openxmlformats.org/spreadsheetml/2006/main" xmlns:r="http://schemas.openxmlformats.org/officeDocument/2006/relationships">
  <sheetPr>
    <pageSetUpPr fitToPage="1"/>
  </sheetPr>
  <dimension ref="B1:AA44"/>
  <sheetViews>
    <sheetView showGridLines="0" workbookViewId="0">
      <selection activeCell="B2" sqref="B2:M2"/>
    </sheetView>
  </sheetViews>
  <sheetFormatPr defaultColWidth="7.85546875" defaultRowHeight="11.25"/>
  <cols>
    <col min="1" max="1" width="6.7109375" style="205" customWidth="1"/>
    <col min="2" max="2" width="20.7109375" style="205" customWidth="1"/>
    <col min="3" max="13" width="10.7109375" style="205" customWidth="1"/>
    <col min="14" max="14" width="6.7109375" style="205" customWidth="1"/>
    <col min="15" max="15" width="13.140625" style="205" bestFit="1" customWidth="1"/>
    <col min="16" max="16384" width="7.85546875" style="205"/>
  </cols>
  <sheetData>
    <row r="1" spans="2:27" s="182" customFormat="1" ht="30" customHeight="1">
      <c r="B1" s="4667" t="s">
        <v>3573</v>
      </c>
      <c r="C1" s="4667"/>
      <c r="D1" s="4667"/>
      <c r="E1" s="4667"/>
      <c r="F1" s="4667"/>
      <c r="G1" s="4667"/>
      <c r="H1" s="4667"/>
      <c r="I1" s="4667"/>
      <c r="J1" s="4667"/>
      <c r="K1" s="4667"/>
      <c r="L1" s="4667"/>
      <c r="M1" s="4667"/>
    </row>
    <row r="2" spans="2:27" s="182" customFormat="1" ht="30" customHeight="1">
      <c r="B2" s="4667" t="s">
        <v>3574</v>
      </c>
      <c r="C2" s="4667"/>
      <c r="D2" s="4667"/>
      <c r="E2" s="4667"/>
      <c r="F2" s="4667"/>
      <c r="G2" s="4667"/>
      <c r="H2" s="4667"/>
      <c r="I2" s="4667"/>
      <c r="J2" s="4667"/>
      <c r="K2" s="4667"/>
      <c r="L2" s="4667"/>
      <c r="M2" s="4667"/>
    </row>
    <row r="3" spans="2:27" s="182" customFormat="1" ht="12.75" customHeight="1">
      <c r="B3" s="2904"/>
      <c r="C3" s="2904"/>
      <c r="D3" s="2904"/>
      <c r="E3" s="2904"/>
      <c r="F3" s="2904"/>
      <c r="G3" s="2904"/>
      <c r="H3" s="2904"/>
      <c r="I3" s="2904"/>
      <c r="J3" s="2904"/>
      <c r="K3" s="2904"/>
      <c r="L3" s="2904"/>
      <c r="M3" s="2904"/>
      <c r="O3" s="1972" t="s">
        <v>2512</v>
      </c>
    </row>
    <row r="4" spans="2:27" s="2924" customFormat="1" ht="21" customHeight="1">
      <c r="B4" s="4690"/>
      <c r="C4" s="4693" t="s">
        <v>3575</v>
      </c>
      <c r="D4" s="4694"/>
      <c r="E4" s="4694"/>
      <c r="F4" s="4694"/>
      <c r="G4" s="4694"/>
      <c r="H4" s="4694"/>
      <c r="I4" s="4694"/>
      <c r="J4" s="4694"/>
      <c r="K4" s="4695"/>
      <c r="L4" s="4646" t="s">
        <v>3576</v>
      </c>
      <c r="M4" s="4696"/>
    </row>
    <row r="5" spans="2:27" s="182" customFormat="1" ht="21" customHeight="1">
      <c r="B5" s="4691"/>
      <c r="C5" s="3652" t="s">
        <v>3577</v>
      </c>
      <c r="D5" s="4700" t="s">
        <v>3578</v>
      </c>
      <c r="E5" s="4701"/>
      <c r="F5" s="4701"/>
      <c r="G5" s="4701"/>
      <c r="H5" s="4701"/>
      <c r="I5" s="4701"/>
      <c r="J5" s="4701"/>
      <c r="K5" s="4690"/>
      <c r="L5" s="4697"/>
      <c r="M5" s="4698"/>
    </row>
    <row r="6" spans="2:27" s="182" customFormat="1" ht="21" customHeight="1">
      <c r="B6" s="4691"/>
      <c r="C6" s="3652"/>
      <c r="D6" s="3508" t="s">
        <v>2226</v>
      </c>
      <c r="E6" s="4693" t="s">
        <v>3579</v>
      </c>
      <c r="F6" s="4694"/>
      <c r="G6" s="4694"/>
      <c r="H6" s="4694"/>
      <c r="I6" s="4694"/>
      <c r="J6" s="4694"/>
      <c r="K6" s="4695"/>
      <c r="L6" s="4697"/>
      <c r="M6" s="4698"/>
    </row>
    <row r="7" spans="2:27" ht="21" customHeight="1">
      <c r="B7" s="4691"/>
      <c r="C7" s="3652"/>
      <c r="D7" s="3508"/>
      <c r="E7" s="3508" t="s">
        <v>3580</v>
      </c>
      <c r="F7" s="3508" t="s">
        <v>3581</v>
      </c>
      <c r="G7" s="3508"/>
      <c r="H7" s="3508"/>
      <c r="I7" s="3508"/>
      <c r="J7" s="4702" t="s">
        <v>3582</v>
      </c>
      <c r="K7" s="4703"/>
      <c r="L7" s="4697"/>
      <c r="M7" s="4698"/>
    </row>
    <row r="8" spans="2:27" ht="21" customHeight="1">
      <c r="B8" s="4691"/>
      <c r="C8" s="3652"/>
      <c r="D8" s="3508"/>
      <c r="E8" s="3508"/>
      <c r="F8" s="4671" t="s">
        <v>3583</v>
      </c>
      <c r="G8" s="4671"/>
      <c r="H8" s="4671" t="s">
        <v>3584</v>
      </c>
      <c r="I8" s="4671"/>
      <c r="J8" s="4704"/>
      <c r="K8" s="4705"/>
      <c r="L8" s="4647"/>
      <c r="M8" s="4699"/>
      <c r="N8" s="62"/>
    </row>
    <row r="9" spans="2:27" ht="27" customHeight="1">
      <c r="B9" s="4692"/>
      <c r="C9" s="57" t="s">
        <v>2268</v>
      </c>
      <c r="D9" s="4689" t="s">
        <v>3467</v>
      </c>
      <c r="E9" s="4689"/>
      <c r="F9" s="4689"/>
      <c r="G9" s="1960" t="s">
        <v>2064</v>
      </c>
      <c r="H9" s="95" t="s">
        <v>3467</v>
      </c>
      <c r="I9" s="1960" t="s">
        <v>2064</v>
      </c>
      <c r="J9" s="96" t="s">
        <v>3467</v>
      </c>
      <c r="K9" s="1960" t="s">
        <v>2064</v>
      </c>
      <c r="L9" s="96" t="s">
        <v>3467</v>
      </c>
      <c r="M9" s="96" t="s">
        <v>2064</v>
      </c>
      <c r="N9" s="62"/>
      <c r="O9" s="1058"/>
      <c r="P9" s="1058"/>
    </row>
    <row r="10" spans="2:27" s="242" customFormat="1" ht="21" customHeight="1">
      <c r="B10" s="538" t="s">
        <v>2065</v>
      </c>
      <c r="C10" s="2925">
        <v>13400</v>
      </c>
      <c r="D10" s="2925">
        <v>888515</v>
      </c>
      <c r="E10" s="2925">
        <v>289423</v>
      </c>
      <c r="F10" s="2925">
        <v>405528</v>
      </c>
      <c r="G10" s="2925">
        <v>25175701</v>
      </c>
      <c r="H10" s="2925">
        <v>13453</v>
      </c>
      <c r="I10" s="2925">
        <v>1736142</v>
      </c>
      <c r="J10" s="2925">
        <v>126123</v>
      </c>
      <c r="K10" s="2910">
        <v>6676973</v>
      </c>
      <c r="L10" s="2926">
        <v>717582</v>
      </c>
      <c r="M10" s="2925">
        <v>28709406</v>
      </c>
      <c r="N10" s="2927"/>
      <c r="Q10" s="2928"/>
      <c r="R10" s="2928"/>
      <c r="S10" s="2928"/>
      <c r="T10" s="2928"/>
      <c r="U10" s="2928"/>
      <c r="V10" s="2928"/>
      <c r="W10" s="2928"/>
      <c r="X10" s="2928"/>
      <c r="Y10" s="2928"/>
      <c r="Z10" s="2928"/>
      <c r="AA10" s="2928"/>
    </row>
    <row r="11" spans="2:27" s="242" customFormat="1" ht="21" customHeight="1">
      <c r="B11" s="542" t="s">
        <v>2066</v>
      </c>
      <c r="C11" s="2929">
        <v>12672</v>
      </c>
      <c r="D11" s="2929">
        <v>848368</v>
      </c>
      <c r="E11" s="2929">
        <v>275009</v>
      </c>
      <c r="F11" s="2929">
        <v>387117</v>
      </c>
      <c r="G11" s="2929">
        <v>24108055</v>
      </c>
      <c r="H11" s="2929">
        <v>12761</v>
      </c>
      <c r="I11" s="2929">
        <v>1646372</v>
      </c>
      <c r="J11" s="2929">
        <v>121367</v>
      </c>
      <c r="K11" s="2930">
        <v>6463275</v>
      </c>
      <c r="L11" s="2931">
        <v>684194</v>
      </c>
      <c r="M11" s="2929">
        <v>27413523</v>
      </c>
      <c r="N11" s="2927"/>
      <c r="O11" s="2884"/>
      <c r="P11" s="2885"/>
      <c r="Q11" s="2928"/>
      <c r="R11" s="2928"/>
      <c r="S11" s="2928"/>
      <c r="T11" s="2928"/>
      <c r="U11" s="2928"/>
      <c r="V11" s="2928"/>
      <c r="W11" s="2928"/>
      <c r="X11" s="2928"/>
      <c r="Y11" s="2928"/>
      <c r="Z11" s="2928"/>
      <c r="AA11" s="2928"/>
    </row>
    <row r="12" spans="2:27" s="242" customFormat="1" ht="21" customHeight="1">
      <c r="B12" s="545" t="s">
        <v>2101</v>
      </c>
      <c r="C12" s="2926">
        <v>345</v>
      </c>
      <c r="D12" s="2926">
        <v>21026</v>
      </c>
      <c r="E12" s="2925">
        <v>7222</v>
      </c>
      <c r="F12" s="2925">
        <v>9877</v>
      </c>
      <c r="G12" s="2925">
        <v>576347</v>
      </c>
      <c r="H12" s="2925">
        <v>464</v>
      </c>
      <c r="I12" s="2925">
        <v>61450</v>
      </c>
      <c r="J12" s="2925">
        <v>2453</v>
      </c>
      <c r="K12" s="2910">
        <v>113810</v>
      </c>
      <c r="L12" s="2926">
        <v>15583</v>
      </c>
      <c r="M12" s="2925">
        <v>653350</v>
      </c>
      <c r="N12" s="2927"/>
      <c r="P12" s="2886"/>
      <c r="Q12" s="2928"/>
      <c r="R12" s="2928"/>
      <c r="S12" s="2928"/>
      <c r="T12" s="2928"/>
      <c r="U12" s="2928"/>
      <c r="V12" s="2928"/>
      <c r="W12" s="2928"/>
      <c r="X12" s="2928"/>
      <c r="Y12" s="2928"/>
      <c r="Z12" s="2928"/>
      <c r="AA12" s="2928"/>
    </row>
    <row r="13" spans="2:27" s="246" customFormat="1" ht="21" customHeight="1">
      <c r="B13" s="548" t="s">
        <v>2269</v>
      </c>
      <c r="C13" s="2929">
        <v>10</v>
      </c>
      <c r="D13" s="2929">
        <v>459</v>
      </c>
      <c r="E13" s="2929">
        <v>142</v>
      </c>
      <c r="F13" s="2929">
        <v>206</v>
      </c>
      <c r="G13" s="2929">
        <v>14787</v>
      </c>
      <c r="H13" s="2929">
        <v>15</v>
      </c>
      <c r="I13" s="2929">
        <v>2181</v>
      </c>
      <c r="J13" s="2929">
        <v>75</v>
      </c>
      <c r="K13" s="2930">
        <v>3117</v>
      </c>
      <c r="L13" s="2931">
        <v>206</v>
      </c>
      <c r="M13" s="2929">
        <v>9769</v>
      </c>
      <c r="N13" s="2932"/>
      <c r="P13" s="293"/>
      <c r="Q13" s="2928"/>
      <c r="R13" s="2928"/>
      <c r="S13" s="2928"/>
      <c r="T13" s="2928"/>
      <c r="U13" s="2928"/>
      <c r="V13" s="2928"/>
      <c r="W13" s="2928"/>
      <c r="X13" s="2928"/>
      <c r="Y13" s="2928"/>
      <c r="Z13" s="2928"/>
      <c r="AA13" s="2928"/>
    </row>
    <row r="14" spans="2:27" s="246" customFormat="1" ht="21" customHeight="1">
      <c r="B14" s="548" t="s">
        <v>2270</v>
      </c>
      <c r="C14" s="2929">
        <v>19</v>
      </c>
      <c r="D14" s="2929">
        <v>1204</v>
      </c>
      <c r="E14" s="2929">
        <v>469</v>
      </c>
      <c r="F14" s="2929">
        <v>546</v>
      </c>
      <c r="G14" s="2929">
        <v>34910</v>
      </c>
      <c r="H14" s="2929">
        <v>13</v>
      </c>
      <c r="I14" s="2929">
        <v>1613</v>
      </c>
      <c r="J14" s="2929">
        <v>139</v>
      </c>
      <c r="K14" s="2930">
        <v>5236</v>
      </c>
      <c r="L14" s="2931">
        <v>423</v>
      </c>
      <c r="M14" s="2929">
        <v>17426</v>
      </c>
      <c r="N14" s="2932"/>
      <c r="P14" s="293"/>
      <c r="Q14" s="2928"/>
      <c r="R14" s="2928"/>
      <c r="S14" s="2928"/>
      <c r="T14" s="2928"/>
      <c r="U14" s="2928"/>
      <c r="V14" s="2928"/>
      <c r="W14" s="2928"/>
      <c r="X14" s="2928"/>
      <c r="Y14" s="2928"/>
      <c r="Z14" s="2928"/>
      <c r="AA14" s="2928"/>
    </row>
    <row r="15" spans="2:27" s="246" customFormat="1" ht="21" customHeight="1">
      <c r="B15" s="548" t="s">
        <v>2271</v>
      </c>
      <c r="C15" s="2929">
        <v>191</v>
      </c>
      <c r="D15" s="2929">
        <v>12734</v>
      </c>
      <c r="E15" s="2929">
        <v>4417</v>
      </c>
      <c r="F15" s="2929">
        <v>5971</v>
      </c>
      <c r="G15" s="2929">
        <v>339432</v>
      </c>
      <c r="H15" s="2929">
        <v>309</v>
      </c>
      <c r="I15" s="2929">
        <v>41029</v>
      </c>
      <c r="J15" s="2929">
        <v>1382</v>
      </c>
      <c r="K15" s="2930">
        <v>70507</v>
      </c>
      <c r="L15" s="2931">
        <v>11201</v>
      </c>
      <c r="M15" s="2929">
        <v>473917</v>
      </c>
      <c r="N15" s="2932"/>
      <c r="P15" s="293"/>
      <c r="Q15" s="2928"/>
      <c r="R15" s="2928"/>
      <c r="S15" s="2928"/>
      <c r="T15" s="2928"/>
      <c r="U15" s="2928"/>
      <c r="V15" s="2928"/>
      <c r="W15" s="2928"/>
      <c r="X15" s="2928"/>
      <c r="Y15" s="2928"/>
      <c r="Z15" s="2928"/>
      <c r="AA15" s="2928"/>
    </row>
    <row r="16" spans="2:27" s="246" customFormat="1" ht="21" customHeight="1">
      <c r="B16" s="548" t="s">
        <v>2272</v>
      </c>
      <c r="C16" s="2929">
        <v>26</v>
      </c>
      <c r="D16" s="2929">
        <v>1560</v>
      </c>
      <c r="E16" s="2929">
        <v>515</v>
      </c>
      <c r="F16" s="2929">
        <v>764</v>
      </c>
      <c r="G16" s="2929">
        <v>46408</v>
      </c>
      <c r="H16" s="2929">
        <v>21</v>
      </c>
      <c r="I16" s="2929">
        <v>2573</v>
      </c>
      <c r="J16" s="2929">
        <v>199</v>
      </c>
      <c r="K16" s="2930">
        <v>7573</v>
      </c>
      <c r="L16" s="2931">
        <v>867</v>
      </c>
      <c r="M16" s="2929">
        <v>33918</v>
      </c>
      <c r="N16" s="2932"/>
      <c r="P16" s="293"/>
      <c r="Q16" s="2928"/>
      <c r="R16" s="2928"/>
      <c r="S16" s="2928"/>
      <c r="T16" s="2928"/>
      <c r="U16" s="2928"/>
      <c r="V16" s="2928"/>
      <c r="W16" s="2928"/>
      <c r="X16" s="2928"/>
      <c r="Y16" s="2928"/>
      <c r="Z16" s="2928"/>
      <c r="AA16" s="2928"/>
    </row>
    <row r="17" spans="2:27" s="246" customFormat="1" ht="21" customHeight="1">
      <c r="B17" s="548" t="s">
        <v>2273</v>
      </c>
      <c r="C17" s="2929">
        <v>9</v>
      </c>
      <c r="D17" s="2929">
        <v>340</v>
      </c>
      <c r="E17" s="2929">
        <v>117</v>
      </c>
      <c r="F17" s="2929">
        <v>154</v>
      </c>
      <c r="G17" s="2929">
        <v>10538</v>
      </c>
      <c r="H17" s="2929">
        <v>7</v>
      </c>
      <c r="I17" s="2929">
        <v>1006</v>
      </c>
      <c r="J17" s="2929">
        <v>48</v>
      </c>
      <c r="K17" s="2930">
        <v>1859</v>
      </c>
      <c r="L17" s="2931">
        <v>132</v>
      </c>
      <c r="M17" s="2929">
        <v>6356</v>
      </c>
      <c r="N17" s="2932"/>
      <c r="P17" s="293"/>
      <c r="Q17" s="2928"/>
      <c r="R17" s="2928"/>
      <c r="S17" s="2928"/>
      <c r="T17" s="2928"/>
      <c r="U17" s="2928"/>
      <c r="V17" s="2928"/>
      <c r="W17" s="2928"/>
      <c r="X17" s="2928"/>
      <c r="Y17" s="2928"/>
      <c r="Z17" s="2928"/>
      <c r="AA17" s="2928"/>
    </row>
    <row r="18" spans="2:27" s="246" customFormat="1" ht="21" customHeight="1">
      <c r="B18" s="548" t="s">
        <v>2274</v>
      </c>
      <c r="C18" s="2929">
        <v>6</v>
      </c>
      <c r="D18" s="2929">
        <v>131</v>
      </c>
      <c r="E18" s="2929">
        <v>35</v>
      </c>
      <c r="F18" s="2929">
        <v>61</v>
      </c>
      <c r="G18" s="2929">
        <v>3831</v>
      </c>
      <c r="H18" s="2929">
        <v>7</v>
      </c>
      <c r="I18" s="2929">
        <v>970</v>
      </c>
      <c r="J18" s="2929">
        <v>22</v>
      </c>
      <c r="K18" s="2930">
        <v>775</v>
      </c>
      <c r="L18" s="2931">
        <v>44</v>
      </c>
      <c r="M18" s="2929">
        <v>2132</v>
      </c>
      <c r="N18" s="2932"/>
      <c r="P18" s="293"/>
      <c r="Q18" s="2928"/>
      <c r="R18" s="2928"/>
      <c r="S18" s="2928"/>
      <c r="T18" s="2928"/>
      <c r="U18" s="2928"/>
      <c r="V18" s="2928"/>
      <c r="W18" s="2928"/>
      <c r="X18" s="2928"/>
      <c r="Y18" s="2928"/>
      <c r="Z18" s="2928"/>
      <c r="AA18" s="2928"/>
    </row>
    <row r="19" spans="2:27" s="246" customFormat="1" ht="21" customHeight="1">
      <c r="B19" s="548" t="s">
        <v>2275</v>
      </c>
      <c r="C19" s="2929">
        <v>14</v>
      </c>
      <c r="D19" s="2929">
        <v>751</v>
      </c>
      <c r="E19" s="2929">
        <v>268</v>
      </c>
      <c r="F19" s="2929">
        <v>347</v>
      </c>
      <c r="G19" s="2929">
        <v>22738</v>
      </c>
      <c r="H19" s="2929">
        <v>14</v>
      </c>
      <c r="I19" s="2929">
        <v>1908</v>
      </c>
      <c r="J19" s="2929">
        <v>97</v>
      </c>
      <c r="K19" s="2930">
        <v>3483</v>
      </c>
      <c r="L19" s="2931">
        <v>402</v>
      </c>
      <c r="M19" s="2929">
        <v>16523</v>
      </c>
      <c r="N19" s="2932"/>
      <c r="P19" s="293"/>
      <c r="Q19" s="2928"/>
      <c r="R19" s="2928"/>
      <c r="S19" s="2928"/>
      <c r="T19" s="2928"/>
      <c r="U19" s="2928"/>
      <c r="V19" s="2928"/>
      <c r="W19" s="2928"/>
      <c r="X19" s="2928"/>
      <c r="Y19" s="2928"/>
      <c r="Z19" s="2928"/>
      <c r="AA19" s="2928"/>
    </row>
    <row r="20" spans="2:27" s="246" customFormat="1" ht="21" customHeight="1">
      <c r="B20" s="548" t="s">
        <v>2276</v>
      </c>
      <c r="C20" s="2929">
        <v>43</v>
      </c>
      <c r="D20" s="2929">
        <v>2687</v>
      </c>
      <c r="E20" s="2929">
        <v>895</v>
      </c>
      <c r="F20" s="2929">
        <v>1285</v>
      </c>
      <c r="G20" s="2929">
        <v>71543</v>
      </c>
      <c r="H20" s="2929">
        <v>54</v>
      </c>
      <c r="I20" s="2929">
        <v>7184</v>
      </c>
      <c r="J20" s="2929">
        <v>334</v>
      </c>
      <c r="K20" s="2930">
        <v>14945</v>
      </c>
      <c r="L20" s="2931">
        <v>1841</v>
      </c>
      <c r="M20" s="2929">
        <v>71056</v>
      </c>
      <c r="N20" s="2932"/>
      <c r="P20" s="293"/>
      <c r="Q20" s="2928"/>
      <c r="R20" s="2928"/>
      <c r="S20" s="2928"/>
      <c r="T20" s="2928"/>
      <c r="U20" s="2928"/>
      <c r="V20" s="2928"/>
      <c r="W20" s="2928"/>
      <c r="X20" s="2928"/>
      <c r="Y20" s="2928"/>
      <c r="Z20" s="2928"/>
      <c r="AA20" s="2928"/>
    </row>
    <row r="21" spans="2:27" s="246" customFormat="1" ht="21" customHeight="1">
      <c r="B21" s="548" t="s">
        <v>2277</v>
      </c>
      <c r="C21" s="2929">
        <v>10</v>
      </c>
      <c r="D21" s="2929">
        <v>282</v>
      </c>
      <c r="E21" s="2929">
        <v>86</v>
      </c>
      <c r="F21" s="2929">
        <v>132</v>
      </c>
      <c r="G21" s="2929">
        <v>8401</v>
      </c>
      <c r="H21" s="2929">
        <v>7</v>
      </c>
      <c r="I21" s="2929">
        <v>982</v>
      </c>
      <c r="J21" s="2929">
        <v>45</v>
      </c>
      <c r="K21" s="2930">
        <v>1580</v>
      </c>
      <c r="L21" s="2931">
        <v>137</v>
      </c>
      <c r="M21" s="2929">
        <v>6425</v>
      </c>
      <c r="N21" s="2932"/>
      <c r="P21" s="293"/>
      <c r="Q21" s="2928"/>
      <c r="R21" s="2928"/>
      <c r="S21" s="2928"/>
      <c r="T21" s="2928"/>
      <c r="U21" s="2928"/>
      <c r="V21" s="2928"/>
      <c r="W21" s="2928"/>
      <c r="X21" s="2928"/>
      <c r="Y21" s="2928"/>
      <c r="Z21" s="2928"/>
      <c r="AA21" s="2928"/>
    </row>
    <row r="22" spans="2:27" s="246" customFormat="1" ht="21" customHeight="1">
      <c r="B22" s="548" t="s">
        <v>2278</v>
      </c>
      <c r="C22" s="2929">
        <v>6</v>
      </c>
      <c r="D22" s="2929">
        <v>252</v>
      </c>
      <c r="E22" s="2929">
        <v>72</v>
      </c>
      <c r="F22" s="2929">
        <v>124</v>
      </c>
      <c r="G22" s="2929">
        <v>7938</v>
      </c>
      <c r="H22" s="2929">
        <v>7</v>
      </c>
      <c r="I22" s="2929">
        <v>929</v>
      </c>
      <c r="J22" s="2929">
        <v>38</v>
      </c>
      <c r="K22" s="2930">
        <v>1391</v>
      </c>
      <c r="L22" s="2931">
        <v>97</v>
      </c>
      <c r="M22" s="2929">
        <v>5078</v>
      </c>
      <c r="N22" s="2932"/>
      <c r="P22" s="293"/>
      <c r="Q22" s="2928"/>
      <c r="R22" s="2928"/>
      <c r="S22" s="2928"/>
      <c r="T22" s="2928"/>
      <c r="U22" s="2928"/>
      <c r="V22" s="2928"/>
      <c r="W22" s="2928"/>
      <c r="X22" s="2928"/>
      <c r="Y22" s="2928"/>
      <c r="Z22" s="2928"/>
      <c r="AA22" s="2928"/>
    </row>
    <row r="23" spans="2:27" s="246" customFormat="1" ht="21" customHeight="1">
      <c r="B23" s="548" t="s">
        <v>2279</v>
      </c>
      <c r="C23" s="2929">
        <v>11</v>
      </c>
      <c r="D23" s="2929">
        <v>624</v>
      </c>
      <c r="E23" s="2929">
        <v>206</v>
      </c>
      <c r="F23" s="2929">
        <v>288</v>
      </c>
      <c r="G23" s="2929">
        <v>15822</v>
      </c>
      <c r="H23" s="2929">
        <v>9</v>
      </c>
      <c r="I23" s="2929">
        <v>1075</v>
      </c>
      <c r="J23" s="2929">
        <v>75</v>
      </c>
      <c r="K23" s="2930">
        <v>3344</v>
      </c>
      <c r="L23" s="2931">
        <v>234</v>
      </c>
      <c r="M23" s="2929">
        <v>10749</v>
      </c>
      <c r="N23" s="2932"/>
      <c r="P23" s="293"/>
      <c r="Q23" s="2928"/>
      <c r="R23" s="2928"/>
      <c r="S23" s="2928"/>
      <c r="T23" s="2928"/>
      <c r="U23" s="2928"/>
      <c r="V23" s="2928"/>
      <c r="W23" s="2928"/>
      <c r="X23" s="2928"/>
      <c r="Y23" s="2928"/>
      <c r="Z23" s="2928"/>
      <c r="AA23" s="2928"/>
    </row>
    <row r="24" spans="2:27" s="246" customFormat="1" ht="21" customHeight="1">
      <c r="B24" s="4683"/>
      <c r="C24" s="4686" t="s">
        <v>3585</v>
      </c>
      <c r="D24" s="4687"/>
      <c r="E24" s="4687"/>
      <c r="F24" s="4687"/>
      <c r="G24" s="4687"/>
      <c r="H24" s="4687"/>
      <c r="I24" s="4687"/>
      <c r="J24" s="4687"/>
      <c r="K24" s="4688"/>
      <c r="L24" s="4646" t="s">
        <v>3586</v>
      </c>
      <c r="M24" s="4696"/>
      <c r="N24" s="2932"/>
    </row>
    <row r="25" spans="2:27" s="201" customFormat="1" ht="21" customHeight="1">
      <c r="B25" s="4684"/>
      <c r="C25" s="3652" t="s">
        <v>3587</v>
      </c>
      <c r="D25" s="4700" t="s">
        <v>3588</v>
      </c>
      <c r="E25" s="4701"/>
      <c r="F25" s="4701"/>
      <c r="G25" s="4701"/>
      <c r="H25" s="4701"/>
      <c r="I25" s="4701"/>
      <c r="J25" s="4701"/>
      <c r="K25" s="4690"/>
      <c r="L25" s="4697"/>
      <c r="M25" s="4698"/>
      <c r="N25" s="2927"/>
    </row>
    <row r="26" spans="2:27" s="201" customFormat="1" ht="21" customHeight="1">
      <c r="B26" s="4684"/>
      <c r="C26" s="3652"/>
      <c r="D26" s="3508" t="s">
        <v>2226</v>
      </c>
      <c r="E26" s="4693" t="s">
        <v>1979</v>
      </c>
      <c r="F26" s="4694"/>
      <c r="G26" s="4694"/>
      <c r="H26" s="4694"/>
      <c r="I26" s="4694"/>
      <c r="J26" s="4694"/>
      <c r="K26" s="4695"/>
      <c r="L26" s="4697"/>
      <c r="M26" s="4698"/>
      <c r="N26" s="2927"/>
    </row>
    <row r="27" spans="2:27" s="201" customFormat="1" ht="21" customHeight="1">
      <c r="B27" s="4684"/>
      <c r="C27" s="3652"/>
      <c r="D27" s="3508"/>
      <c r="E27" s="3508" t="s">
        <v>3589</v>
      </c>
      <c r="F27" s="3508" t="s">
        <v>3590</v>
      </c>
      <c r="G27" s="3508"/>
      <c r="H27" s="3508"/>
      <c r="I27" s="3508"/>
      <c r="J27" s="4702" t="s">
        <v>3591</v>
      </c>
      <c r="K27" s="4703"/>
      <c r="L27" s="4697"/>
      <c r="M27" s="4698"/>
      <c r="N27" s="2927"/>
    </row>
    <row r="28" spans="2:27" s="201" customFormat="1" ht="21" customHeight="1">
      <c r="B28" s="4684"/>
      <c r="C28" s="3652"/>
      <c r="D28" s="3508"/>
      <c r="E28" s="3508"/>
      <c r="F28" s="4671" t="s">
        <v>3592</v>
      </c>
      <c r="G28" s="4671"/>
      <c r="H28" s="4671" t="s">
        <v>206</v>
      </c>
      <c r="I28" s="4671"/>
      <c r="J28" s="4704"/>
      <c r="K28" s="4705"/>
      <c r="L28" s="4647"/>
      <c r="M28" s="4699"/>
      <c r="N28" s="2927"/>
    </row>
    <row r="29" spans="2:27" ht="27" customHeight="1">
      <c r="B29" s="4685"/>
      <c r="C29" s="57" t="s">
        <v>2289</v>
      </c>
      <c r="D29" s="4689" t="s">
        <v>3593</v>
      </c>
      <c r="E29" s="4689"/>
      <c r="F29" s="4689"/>
      <c r="G29" s="1960" t="s">
        <v>2112</v>
      </c>
      <c r="H29" s="95" t="s">
        <v>3593</v>
      </c>
      <c r="I29" s="1960" t="s">
        <v>2112</v>
      </c>
      <c r="J29" s="96" t="s">
        <v>3593</v>
      </c>
      <c r="K29" s="1960" t="s">
        <v>2112</v>
      </c>
      <c r="L29" s="96" t="s">
        <v>3593</v>
      </c>
      <c r="M29" s="2933" t="s">
        <v>2112</v>
      </c>
      <c r="N29" s="2927"/>
    </row>
    <row r="30" spans="2:27" ht="12.75" customHeight="1">
      <c r="B30" s="2934"/>
      <c r="C30" s="26"/>
      <c r="D30" s="1375"/>
      <c r="E30" s="1375"/>
      <c r="F30" s="1375"/>
      <c r="G30" s="2935"/>
      <c r="H30" s="107"/>
      <c r="I30" s="2935"/>
      <c r="J30" s="107"/>
      <c r="K30" s="2935"/>
      <c r="L30" s="107"/>
      <c r="M30" s="2935"/>
      <c r="N30" s="2927"/>
    </row>
    <row r="31" spans="2:27" ht="12.75" customHeight="1">
      <c r="B31" s="3512" t="s">
        <v>2113</v>
      </c>
      <c r="C31" s="3472"/>
      <c r="D31" s="3472"/>
      <c r="E31" s="3472"/>
      <c r="F31" s="3472"/>
      <c r="G31" s="3472"/>
      <c r="H31" s="3472"/>
      <c r="I31" s="3472"/>
      <c r="J31" s="3472"/>
      <c r="K31" s="3472"/>
      <c r="L31" s="3472"/>
      <c r="M31" s="3472"/>
      <c r="N31" s="2927"/>
    </row>
    <row r="32" spans="2:27" ht="12.75" customHeight="1">
      <c r="B32" s="4243" t="s">
        <v>3594</v>
      </c>
      <c r="C32" s="4243"/>
      <c r="D32" s="4243"/>
      <c r="E32" s="4243"/>
      <c r="F32" s="4243"/>
      <c r="G32" s="4243"/>
      <c r="H32" s="4243"/>
      <c r="I32" s="4243"/>
      <c r="J32" s="4243"/>
      <c r="K32" s="4243"/>
      <c r="L32" s="4243"/>
      <c r="M32" s="4243"/>
    </row>
    <row r="33" spans="2:13" ht="12.75" customHeight="1">
      <c r="B33" s="4243" t="s">
        <v>3595</v>
      </c>
      <c r="C33" s="4243"/>
      <c r="D33" s="4243"/>
      <c r="E33" s="4243"/>
      <c r="F33" s="4243"/>
      <c r="G33" s="4243"/>
      <c r="H33" s="4243"/>
      <c r="I33" s="4243"/>
      <c r="J33" s="4243"/>
      <c r="K33" s="4243"/>
      <c r="L33" s="4243"/>
      <c r="M33" s="4243"/>
    </row>
    <row r="34" spans="2:13" ht="12.75" customHeight="1">
      <c r="B34" s="4150" t="s">
        <v>3596</v>
      </c>
      <c r="C34" s="4150"/>
      <c r="D34" s="4150"/>
      <c r="E34" s="4150"/>
      <c r="F34" s="4150"/>
      <c r="G34" s="4150"/>
      <c r="H34" s="4150"/>
      <c r="I34" s="4150"/>
      <c r="J34" s="4150"/>
      <c r="K34" s="4150"/>
      <c r="L34" s="4150"/>
      <c r="M34" s="4150"/>
    </row>
    <row r="35" spans="2:13" ht="12.75" customHeight="1">
      <c r="B35" s="4150" t="s">
        <v>3597</v>
      </c>
      <c r="C35" s="4150"/>
      <c r="D35" s="4150"/>
      <c r="E35" s="4150"/>
      <c r="F35" s="4150"/>
      <c r="G35" s="4150"/>
      <c r="H35" s="4150"/>
      <c r="I35" s="4150"/>
      <c r="J35" s="4150"/>
      <c r="K35" s="4150"/>
      <c r="L35" s="4150"/>
      <c r="M35" s="4150"/>
    </row>
    <row r="36" spans="2:13" ht="12.75" customHeight="1">
      <c r="B36" s="2936"/>
      <c r="C36" s="2937"/>
      <c r="D36" s="2937"/>
      <c r="E36" s="2937"/>
      <c r="F36" s="2937"/>
      <c r="G36" s="2937"/>
      <c r="H36" s="2937"/>
      <c r="I36" s="2937"/>
      <c r="J36" s="2937"/>
      <c r="K36" s="2937"/>
      <c r="L36" s="2937"/>
      <c r="M36" s="2937"/>
    </row>
    <row r="37" spans="2:13" ht="12.75" customHeight="1">
      <c r="B37" s="3434" t="s">
        <v>2116</v>
      </c>
      <c r="C37" s="3434"/>
      <c r="D37" s="3434"/>
      <c r="E37" s="3434"/>
      <c r="F37" s="3434"/>
      <c r="G37" s="3434"/>
      <c r="H37" s="3434"/>
      <c r="I37" s="3434"/>
      <c r="J37" s="3434"/>
      <c r="K37" s="3434"/>
      <c r="L37" s="3434"/>
      <c r="M37" s="3434"/>
    </row>
    <row r="38" spans="2:13" ht="12.75" customHeight="1">
      <c r="B38" s="4280" t="s">
        <v>3598</v>
      </c>
      <c r="C38" s="4280"/>
    </row>
    <row r="39" spans="2:13" ht="12.75" customHeight="1">
      <c r="B39" s="4280" t="s">
        <v>3599</v>
      </c>
      <c r="C39" s="4280"/>
    </row>
    <row r="40" spans="2:13" ht="12.75" customHeight="1">
      <c r="B40" s="4280" t="s">
        <v>3600</v>
      </c>
      <c r="C40" s="4280"/>
    </row>
    <row r="41" spans="2:13" ht="12.75" customHeight="1"/>
    <row r="42" spans="2:13" ht="12.75" customHeight="1"/>
    <row r="43" spans="2:13" ht="12.75" customHeight="1"/>
    <row r="44" spans="2:13" ht="12.75" customHeight="1"/>
  </sheetData>
  <mergeCells count="37">
    <mergeCell ref="B38:C38"/>
    <mergeCell ref="B39:C39"/>
    <mergeCell ref="B40:C40"/>
    <mergeCell ref="B31:M31"/>
    <mergeCell ref="B32:M32"/>
    <mergeCell ref="B33:M33"/>
    <mergeCell ref="B34:M34"/>
    <mergeCell ref="B35:M35"/>
    <mergeCell ref="B37:M37"/>
    <mergeCell ref="H8:I8"/>
    <mergeCell ref="D9:F9"/>
    <mergeCell ref="L24:M28"/>
    <mergeCell ref="C25:C28"/>
    <mergeCell ref="D25:K25"/>
    <mergeCell ref="D26:D28"/>
    <mergeCell ref="E26:K26"/>
    <mergeCell ref="E27:E28"/>
    <mergeCell ref="F27:I27"/>
    <mergeCell ref="J27:K28"/>
    <mergeCell ref="F28:G28"/>
    <mergeCell ref="H28:I28"/>
    <mergeCell ref="B24:B29"/>
    <mergeCell ref="C24:K24"/>
    <mergeCell ref="D29:F29"/>
    <mergeCell ref="B1:M1"/>
    <mergeCell ref="B2:M2"/>
    <mergeCell ref="B4:B9"/>
    <mergeCell ref="C4:K4"/>
    <mergeCell ref="L4:M8"/>
    <mergeCell ref="C5:C8"/>
    <mergeCell ref="D5:K5"/>
    <mergeCell ref="D6:D8"/>
    <mergeCell ref="E6:K6"/>
    <mergeCell ref="E7:E8"/>
    <mergeCell ref="F7:I7"/>
    <mergeCell ref="J7:K8"/>
    <mergeCell ref="F8:G8"/>
  </mergeCells>
  <hyperlinks>
    <hyperlink ref="B38" r:id="rId1"/>
    <hyperlink ref="B39" r:id="rId2"/>
    <hyperlink ref="B40" r:id="rId3"/>
    <hyperlink ref="O3" location="Indice!A1" display="Indice!A1"/>
  </hyperlinks>
  <printOptions horizontalCentered="1"/>
  <pageMargins left="0.45275590551181105" right="0.45275590551181105" top="0.6692913385826772" bottom="0.6692913385826772" header="0" footer="0"/>
  <pageSetup paperSize="9" scale="67" orientation="portrait" horizontalDpi="4294967294" verticalDpi="0" r:id="rId4"/>
  <headerFooter alignWithMargins="0"/>
</worksheet>
</file>

<file path=xl/worksheets/sheet201.xml><?xml version="1.0" encoding="utf-8"?>
<worksheet xmlns="http://schemas.openxmlformats.org/spreadsheetml/2006/main" xmlns:r="http://schemas.openxmlformats.org/officeDocument/2006/relationships">
  <sheetPr>
    <pageSetUpPr fitToPage="1"/>
  </sheetPr>
  <dimension ref="A1:G22"/>
  <sheetViews>
    <sheetView showGridLines="0" workbookViewId="0">
      <selection activeCell="B2" sqref="B2:E2"/>
    </sheetView>
  </sheetViews>
  <sheetFormatPr defaultRowHeight="12.75"/>
  <cols>
    <col min="2" max="2" width="20.7109375" customWidth="1"/>
    <col min="3" max="5" width="26.7109375" customWidth="1"/>
    <col min="7" max="7" width="13.140625" bestFit="1" customWidth="1"/>
  </cols>
  <sheetData>
    <row r="1" spans="1:7" ht="30" customHeight="1">
      <c r="A1" s="1487"/>
      <c r="B1" s="4008" t="s">
        <v>3601</v>
      </c>
      <c r="C1" s="4008"/>
      <c r="D1" s="4008"/>
      <c r="E1" s="4008"/>
    </row>
    <row r="2" spans="1:7" ht="30" customHeight="1">
      <c r="A2" s="1487"/>
      <c r="B2" s="4008" t="s">
        <v>3602</v>
      </c>
      <c r="C2" s="4008"/>
      <c r="D2" s="4008"/>
      <c r="E2" s="4008"/>
    </row>
    <row r="3" spans="1:7" ht="12.75" customHeight="1">
      <c r="A3" s="1487"/>
      <c r="B3" s="1965"/>
      <c r="C3" s="1965"/>
      <c r="D3" s="1965"/>
      <c r="E3" s="1965"/>
      <c r="G3" s="1972" t="s">
        <v>2512</v>
      </c>
    </row>
    <row r="4" spans="1:7" ht="27" customHeight="1">
      <c r="A4" s="1487"/>
      <c r="B4" s="4706"/>
      <c r="C4" s="2938" t="s">
        <v>3603</v>
      </c>
      <c r="D4" s="2938" t="s">
        <v>3604</v>
      </c>
      <c r="E4" s="2939" t="s">
        <v>3605</v>
      </c>
    </row>
    <row r="5" spans="1:7" ht="21" customHeight="1">
      <c r="A5" s="1487"/>
      <c r="B5" s="4707"/>
      <c r="C5" s="4708" t="s">
        <v>2064</v>
      </c>
      <c r="D5" s="4709"/>
      <c r="E5" s="2940" t="s">
        <v>2063</v>
      </c>
    </row>
    <row r="6" spans="1:7" ht="21" customHeight="1">
      <c r="A6" s="2941"/>
      <c r="B6" s="1303" t="s">
        <v>2065</v>
      </c>
      <c r="C6" s="2942">
        <v>44.4</v>
      </c>
      <c r="D6" s="2942">
        <v>15.3</v>
      </c>
      <c r="E6" s="2942">
        <v>46</v>
      </c>
    </row>
    <row r="7" spans="1:7" ht="21" customHeight="1">
      <c r="A7" s="2943"/>
      <c r="B7" s="2944" t="s">
        <v>2066</v>
      </c>
      <c r="C7" s="2945">
        <v>44.5</v>
      </c>
      <c r="D7" s="2945">
        <v>15.4</v>
      </c>
      <c r="E7" s="2945">
        <v>46.1</v>
      </c>
    </row>
    <row r="8" spans="1:7" ht="21" customHeight="1">
      <c r="A8" s="2943"/>
      <c r="B8" s="1309" t="s">
        <v>2067</v>
      </c>
      <c r="C8" s="2945">
        <v>38</v>
      </c>
      <c r="D8" s="2945">
        <v>13.1</v>
      </c>
      <c r="E8" s="2945">
        <v>45.7</v>
      </c>
    </row>
    <row r="9" spans="1:7" ht="21" customHeight="1">
      <c r="A9" s="2943"/>
      <c r="B9" s="1309" t="s">
        <v>2077</v>
      </c>
      <c r="C9" s="2945">
        <v>27.4</v>
      </c>
      <c r="D9" s="2945">
        <v>9.6</v>
      </c>
      <c r="E9" s="2945">
        <v>49.7</v>
      </c>
    </row>
    <row r="10" spans="1:7" ht="21" customHeight="1">
      <c r="A10" s="2943"/>
      <c r="B10" s="2946" t="s">
        <v>2090</v>
      </c>
      <c r="C10" s="2945">
        <v>52.2</v>
      </c>
      <c r="D10" s="2945">
        <v>18</v>
      </c>
      <c r="E10" s="2945">
        <v>45.4</v>
      </c>
    </row>
    <row r="11" spans="1:7" ht="21" customHeight="1">
      <c r="A11" s="2943"/>
      <c r="B11" s="1309" t="s">
        <v>2093</v>
      </c>
      <c r="C11" s="2945">
        <v>23.3</v>
      </c>
      <c r="D11" s="2945">
        <v>9</v>
      </c>
      <c r="E11" s="2945">
        <v>47.8</v>
      </c>
    </row>
    <row r="12" spans="1:7" ht="21" customHeight="1">
      <c r="A12" s="2943"/>
      <c r="B12" s="1309" t="s">
        <v>2099</v>
      </c>
      <c r="C12" s="2945">
        <v>20.5</v>
      </c>
      <c r="D12" s="2945">
        <v>8</v>
      </c>
      <c r="E12" s="2945">
        <v>48.5</v>
      </c>
    </row>
    <row r="13" spans="1:7" ht="21" customHeight="1">
      <c r="A13" s="2943"/>
      <c r="B13" s="2947" t="s">
        <v>3606</v>
      </c>
      <c r="C13" s="2942">
        <v>39.700000000000003</v>
      </c>
      <c r="D13" s="2942">
        <v>9.1999999999999993</v>
      </c>
      <c r="E13" s="2942">
        <v>39.6</v>
      </c>
    </row>
    <row r="14" spans="1:7" ht="21" customHeight="1">
      <c r="A14" s="2943"/>
      <c r="B14" s="2947" t="s">
        <v>3607</v>
      </c>
      <c r="C14" s="2942">
        <v>37.200000000000003</v>
      </c>
      <c r="D14" s="2942">
        <v>15</v>
      </c>
      <c r="E14" s="2942">
        <v>43.9</v>
      </c>
    </row>
    <row r="15" spans="1:7" ht="21" customHeight="1">
      <c r="A15" s="1487"/>
      <c r="B15" s="4706"/>
      <c r="C15" s="2938" t="s">
        <v>3608</v>
      </c>
      <c r="D15" s="2938" t="s">
        <v>3609</v>
      </c>
      <c r="E15" s="2939" t="s">
        <v>3610</v>
      </c>
    </row>
    <row r="16" spans="1:7" ht="21" customHeight="1">
      <c r="A16" s="1487"/>
      <c r="B16" s="4707"/>
      <c r="C16" s="4708" t="s">
        <v>2112</v>
      </c>
      <c r="D16" s="4709"/>
      <c r="E16" s="2940" t="s">
        <v>2063</v>
      </c>
    </row>
    <row r="17" spans="1:5">
      <c r="A17" s="1487"/>
      <c r="B17" s="2948"/>
      <c r="C17" s="2949"/>
      <c r="D17" s="2949"/>
      <c r="E17" s="2949"/>
    </row>
    <row r="18" spans="1:5" ht="12.75" customHeight="1">
      <c r="A18" s="1487"/>
      <c r="B18" s="3997" t="s">
        <v>2113</v>
      </c>
      <c r="C18" s="3997"/>
      <c r="D18" s="3997"/>
      <c r="E18" s="3997"/>
    </row>
    <row r="19" spans="1:5">
      <c r="A19" s="2941"/>
      <c r="B19" s="4710" t="s">
        <v>3611</v>
      </c>
      <c r="C19" s="4710"/>
      <c r="D19" s="4710"/>
      <c r="E19" s="4710"/>
    </row>
    <row r="20" spans="1:5">
      <c r="A20" s="2941"/>
      <c r="B20" s="4710" t="s">
        <v>3612</v>
      </c>
      <c r="C20" s="4710"/>
      <c r="D20" s="4710"/>
      <c r="E20" s="4710"/>
    </row>
    <row r="21" spans="1:5" ht="12.75" customHeight="1">
      <c r="A21" s="2941"/>
      <c r="B21" s="4711" t="s">
        <v>3613</v>
      </c>
      <c r="C21" s="4711"/>
      <c r="D21" s="4711"/>
      <c r="E21" s="4711"/>
    </row>
    <row r="22" spans="1:5" ht="12.75" customHeight="1">
      <c r="A22" s="2941"/>
      <c r="B22" s="4712" t="s">
        <v>3614</v>
      </c>
      <c r="C22" s="4712"/>
      <c r="D22" s="4712"/>
      <c r="E22" s="4712"/>
    </row>
  </sheetData>
  <mergeCells count="11">
    <mergeCell ref="B18:E18"/>
    <mergeCell ref="B19:E19"/>
    <mergeCell ref="B20:E20"/>
    <mergeCell ref="B21:E21"/>
    <mergeCell ref="B22:E22"/>
    <mergeCell ref="B1:E1"/>
    <mergeCell ref="B2:E2"/>
    <mergeCell ref="B4:B5"/>
    <mergeCell ref="C5:D5"/>
    <mergeCell ref="B15:B16"/>
    <mergeCell ref="C16:D16"/>
  </mergeCells>
  <hyperlinks>
    <hyperlink ref="G3" location="Indice!A1" display="Indice!A1"/>
  </hyperlinks>
  <printOptions horizontalCentered="1"/>
  <pageMargins left="0.45275590551181105" right="0.45275590551181105" top="0.6692913385826772" bottom="0.6692913385826772" header="0" footer="0"/>
  <pageSetup paperSize="9" scale="94" orientation="portrait" horizontalDpi="4294967294" verticalDpi="0" r:id="rId1"/>
  <headerFooter alignWithMargins="0"/>
</worksheet>
</file>

<file path=xl/worksheets/sheet202.xml><?xml version="1.0" encoding="utf-8"?>
<worksheet xmlns="http://schemas.openxmlformats.org/spreadsheetml/2006/main" xmlns:r="http://schemas.openxmlformats.org/officeDocument/2006/relationships">
  <sheetPr>
    <pageSetUpPr fitToPage="1"/>
  </sheetPr>
  <dimension ref="A1:IS42"/>
  <sheetViews>
    <sheetView showGridLines="0" workbookViewId="0">
      <selection activeCell="B2" sqref="B2:K2"/>
    </sheetView>
  </sheetViews>
  <sheetFormatPr defaultRowHeight="12.75"/>
  <cols>
    <col min="1" max="1" width="6.7109375" customWidth="1"/>
    <col min="2" max="2" width="20.7109375" customWidth="1"/>
    <col min="3" max="11" width="10.7109375" customWidth="1"/>
    <col min="12" max="12" width="6.7109375" customWidth="1"/>
    <col min="13" max="13" width="13.140625" bestFit="1" customWidth="1"/>
  </cols>
  <sheetData>
    <row r="1" spans="1:253" s="2381" customFormat="1" ht="30" customHeight="1">
      <c r="A1" s="429"/>
      <c r="B1" s="4714" t="s">
        <v>3615</v>
      </c>
      <c r="C1" s="4714"/>
      <c r="D1" s="4714"/>
      <c r="E1" s="4714"/>
      <c r="F1" s="4714"/>
      <c r="G1" s="4714"/>
      <c r="H1" s="4714"/>
      <c r="I1" s="4714"/>
      <c r="J1" s="4714"/>
      <c r="K1" s="4714"/>
    </row>
    <row r="2" spans="1:253" s="2381" customFormat="1" ht="30" customHeight="1">
      <c r="A2" s="429"/>
      <c r="B2" s="4714" t="s">
        <v>3616</v>
      </c>
      <c r="C2" s="4714"/>
      <c r="D2" s="4714"/>
      <c r="E2" s="4714"/>
      <c r="F2" s="4714"/>
      <c r="G2" s="4714"/>
      <c r="H2" s="4714"/>
      <c r="I2" s="4714"/>
      <c r="J2" s="4714"/>
      <c r="K2" s="4714"/>
      <c r="L2" s="429"/>
    </row>
    <row r="3" spans="1:253" s="2381" customFormat="1" ht="12.75" customHeight="1">
      <c r="A3" s="429"/>
      <c r="B3" s="2950" t="s">
        <v>2480</v>
      </c>
      <c r="C3" s="2951"/>
      <c r="D3" s="2952"/>
      <c r="E3" s="2952"/>
      <c r="F3" s="2952"/>
      <c r="G3" s="2953"/>
      <c r="H3" s="2952"/>
      <c r="I3" s="2952"/>
      <c r="J3" s="4715" t="s">
        <v>2481</v>
      </c>
      <c r="K3" s="4715"/>
      <c r="L3" s="429"/>
      <c r="M3" s="1972" t="s">
        <v>2512</v>
      </c>
    </row>
    <row r="4" spans="1:253" s="2381" customFormat="1" ht="61.5" customHeight="1">
      <c r="A4" s="429"/>
      <c r="B4" s="2954"/>
      <c r="C4" s="2955" t="s">
        <v>2226</v>
      </c>
      <c r="D4" s="2956" t="s">
        <v>3617</v>
      </c>
      <c r="E4" s="2956" t="s">
        <v>3618</v>
      </c>
      <c r="F4" s="2956" t="s">
        <v>3619</v>
      </c>
      <c r="G4" s="2956" t="s">
        <v>3620</v>
      </c>
      <c r="H4" s="2956" t="s">
        <v>3621</v>
      </c>
      <c r="I4" s="2956" t="s">
        <v>3622</v>
      </c>
      <c r="J4" s="2956" t="s">
        <v>3623</v>
      </c>
      <c r="K4" s="2955" t="s">
        <v>3624</v>
      </c>
      <c r="L4" s="429"/>
    </row>
    <row r="5" spans="1:253" s="2381" customFormat="1" ht="21" customHeight="1">
      <c r="A5" s="429"/>
      <c r="B5" s="2957" t="s">
        <v>2065</v>
      </c>
      <c r="C5" s="2958">
        <v>14818126</v>
      </c>
      <c r="D5" s="2958">
        <v>3613488</v>
      </c>
      <c r="E5" s="2958">
        <v>4039364</v>
      </c>
      <c r="F5" s="2958">
        <v>96605</v>
      </c>
      <c r="G5" s="2958">
        <v>2662180</v>
      </c>
      <c r="H5" s="2958">
        <v>1696513</v>
      </c>
      <c r="I5" s="2958">
        <v>1298859</v>
      </c>
      <c r="J5" s="2958">
        <v>311646</v>
      </c>
      <c r="K5" s="2958">
        <v>1099469</v>
      </c>
      <c r="L5" s="2959"/>
      <c r="M5" s="2958"/>
      <c r="N5" s="2958"/>
      <c r="O5" s="2958"/>
      <c r="P5" s="2958"/>
      <c r="Q5" s="2958"/>
      <c r="R5" s="2958"/>
      <c r="S5" s="2958"/>
      <c r="T5" s="2958"/>
      <c r="U5" s="2960"/>
      <c r="V5" s="2960"/>
    </row>
    <row r="6" spans="1:253" s="2381" customFormat="1" ht="21" customHeight="1">
      <c r="A6" s="429"/>
      <c r="B6" s="2961" t="s">
        <v>2066</v>
      </c>
      <c r="C6" s="2962">
        <v>14560215</v>
      </c>
      <c r="D6" s="2962">
        <v>3531729</v>
      </c>
      <c r="E6" s="2962">
        <v>3957344</v>
      </c>
      <c r="F6" s="2962">
        <v>96492</v>
      </c>
      <c r="G6" s="2962">
        <v>2607113</v>
      </c>
      <c r="H6" s="2962">
        <v>1687728</v>
      </c>
      <c r="I6" s="2962">
        <v>1295786</v>
      </c>
      <c r="J6" s="2962">
        <v>305835</v>
      </c>
      <c r="K6" s="2962">
        <v>1078187</v>
      </c>
      <c r="L6" s="2959"/>
      <c r="M6" s="2962"/>
      <c r="N6" s="2962"/>
      <c r="O6" s="2962"/>
      <c r="P6" s="2962"/>
      <c r="Q6" s="2962"/>
      <c r="R6" s="2962"/>
      <c r="S6" s="2962"/>
      <c r="T6" s="2962"/>
    </row>
    <row r="7" spans="1:253" s="2381" customFormat="1" ht="21" customHeight="1">
      <c r="A7" s="429"/>
      <c r="B7" s="1309" t="s">
        <v>2067</v>
      </c>
      <c r="C7" s="2962">
        <v>2768845</v>
      </c>
      <c r="D7" s="2962">
        <v>561460</v>
      </c>
      <c r="E7" s="2962">
        <v>695173</v>
      </c>
      <c r="F7" s="2962">
        <v>8544</v>
      </c>
      <c r="G7" s="2962">
        <v>878280</v>
      </c>
      <c r="H7" s="2962">
        <v>160264</v>
      </c>
      <c r="I7" s="2962">
        <v>146656</v>
      </c>
      <c r="J7" s="2962">
        <v>90755</v>
      </c>
      <c r="K7" s="2962">
        <v>227712</v>
      </c>
      <c r="M7" s="2962"/>
      <c r="N7" s="2962"/>
      <c r="O7" s="2962"/>
      <c r="P7" s="2962"/>
      <c r="Q7" s="2962"/>
      <c r="R7" s="2962"/>
      <c r="S7" s="2962"/>
      <c r="T7" s="2962"/>
    </row>
    <row r="8" spans="1:253" s="2381" customFormat="1" ht="21" customHeight="1">
      <c r="A8" s="429"/>
      <c r="B8" s="1309" t="s">
        <v>2077</v>
      </c>
      <c r="C8" s="2962">
        <v>1024696</v>
      </c>
      <c r="D8" s="2962">
        <v>175268</v>
      </c>
      <c r="E8" s="2962">
        <v>310824</v>
      </c>
      <c r="F8" s="2962">
        <v>1739</v>
      </c>
      <c r="G8" s="2962">
        <v>258139</v>
      </c>
      <c r="H8" s="2962">
        <v>55957</v>
      </c>
      <c r="I8" s="2962">
        <v>39518</v>
      </c>
      <c r="J8" s="2962">
        <v>68107</v>
      </c>
      <c r="K8" s="2962">
        <v>115145</v>
      </c>
      <c r="M8" s="2962"/>
      <c r="N8" s="2962"/>
      <c r="O8" s="2962"/>
      <c r="P8" s="2962"/>
      <c r="Q8" s="2962"/>
      <c r="R8" s="2962"/>
      <c r="S8" s="2962"/>
      <c r="T8" s="2962"/>
      <c r="U8" s="429"/>
      <c r="V8" s="429"/>
      <c r="W8" s="429"/>
      <c r="X8" s="429"/>
      <c r="Y8" s="429"/>
      <c r="Z8" s="429"/>
      <c r="AA8" s="429"/>
      <c r="AB8" s="429"/>
      <c r="AC8" s="429"/>
      <c r="AD8" s="429"/>
      <c r="AE8" s="429"/>
      <c r="AF8" s="429"/>
      <c r="AG8" s="429"/>
      <c r="AH8" s="429"/>
      <c r="AI8" s="429"/>
      <c r="AJ8" s="429"/>
      <c r="AK8" s="429"/>
      <c r="AL8" s="429"/>
      <c r="AM8" s="429"/>
      <c r="AN8" s="429"/>
      <c r="AO8" s="429"/>
      <c r="AP8" s="429"/>
      <c r="AQ8" s="429"/>
      <c r="AR8" s="429"/>
      <c r="AS8" s="429"/>
      <c r="AT8" s="429"/>
      <c r="AU8" s="429"/>
      <c r="AV8" s="429"/>
      <c r="AW8" s="429"/>
      <c r="AX8" s="429"/>
      <c r="AY8" s="429"/>
      <c r="AZ8" s="429"/>
      <c r="BA8" s="429"/>
      <c r="BB8" s="429"/>
      <c r="BC8" s="429"/>
      <c r="BD8" s="429"/>
      <c r="BE8" s="429"/>
      <c r="BF8" s="429"/>
      <c r="BG8" s="429"/>
      <c r="BH8" s="429"/>
      <c r="BI8" s="429"/>
      <c r="BJ8" s="429"/>
      <c r="BK8" s="429"/>
      <c r="BL8" s="429"/>
      <c r="BM8" s="429"/>
      <c r="BN8" s="429"/>
      <c r="BO8" s="429"/>
      <c r="BP8" s="429"/>
      <c r="BQ8" s="429"/>
      <c r="BR8" s="429"/>
      <c r="BS8" s="429"/>
      <c r="BT8" s="429"/>
      <c r="BU8" s="429"/>
      <c r="BV8" s="429"/>
      <c r="BW8" s="429"/>
      <c r="BX8" s="429"/>
      <c r="BY8" s="429"/>
      <c r="BZ8" s="429"/>
      <c r="CA8" s="429"/>
      <c r="CB8" s="429"/>
      <c r="CC8" s="429"/>
      <c r="CD8" s="429"/>
      <c r="CE8" s="429"/>
      <c r="CF8" s="429"/>
      <c r="CG8" s="429"/>
      <c r="CH8" s="429"/>
      <c r="CI8" s="429"/>
      <c r="CJ8" s="429"/>
      <c r="CK8" s="429"/>
      <c r="CL8" s="429"/>
      <c r="CM8" s="429"/>
      <c r="CN8" s="429"/>
      <c r="CO8" s="429"/>
      <c r="CP8" s="429"/>
      <c r="CQ8" s="429"/>
      <c r="CR8" s="429"/>
      <c r="CS8" s="429"/>
      <c r="CT8" s="429"/>
      <c r="CU8" s="429"/>
      <c r="CV8" s="429"/>
      <c r="CW8" s="429"/>
      <c r="CX8" s="429"/>
      <c r="CY8" s="429"/>
      <c r="CZ8" s="429"/>
      <c r="DA8" s="429"/>
      <c r="DB8" s="429"/>
      <c r="DC8" s="429"/>
      <c r="DD8" s="429"/>
      <c r="DE8" s="429"/>
      <c r="DF8" s="429"/>
      <c r="DG8" s="429"/>
      <c r="DH8" s="429"/>
      <c r="DI8" s="429"/>
      <c r="DJ8" s="429"/>
      <c r="DK8" s="429"/>
      <c r="DL8" s="429"/>
      <c r="DM8" s="429"/>
      <c r="DN8" s="429"/>
      <c r="DO8" s="429"/>
      <c r="DP8" s="429"/>
      <c r="DQ8" s="429"/>
      <c r="DR8" s="429"/>
      <c r="DS8" s="429"/>
      <c r="DT8" s="429"/>
      <c r="DU8" s="429"/>
      <c r="DV8" s="429"/>
      <c r="DW8" s="429"/>
      <c r="DX8" s="429"/>
      <c r="DY8" s="429"/>
      <c r="DZ8" s="429"/>
      <c r="EA8" s="429"/>
      <c r="EB8" s="429"/>
      <c r="EC8" s="429"/>
      <c r="ED8" s="429"/>
      <c r="EE8" s="429"/>
      <c r="EF8" s="429"/>
      <c r="EG8" s="429"/>
      <c r="EH8" s="429"/>
      <c r="EI8" s="429"/>
      <c r="EJ8" s="429"/>
      <c r="EK8" s="429"/>
      <c r="EL8" s="429"/>
      <c r="EM8" s="429"/>
      <c r="EN8" s="429"/>
      <c r="EO8" s="429"/>
      <c r="EP8" s="429"/>
      <c r="EQ8" s="429"/>
      <c r="ER8" s="429"/>
      <c r="ES8" s="429"/>
      <c r="ET8" s="429"/>
      <c r="EU8" s="429"/>
      <c r="EV8" s="429"/>
      <c r="EW8" s="429"/>
      <c r="EX8" s="429"/>
      <c r="EY8" s="429"/>
      <c r="EZ8" s="429"/>
      <c r="FA8" s="429"/>
      <c r="FB8" s="429"/>
      <c r="FC8" s="429"/>
      <c r="FD8" s="429"/>
      <c r="FE8" s="429"/>
      <c r="FF8" s="429"/>
      <c r="FG8" s="429"/>
      <c r="FH8" s="429"/>
      <c r="FI8" s="429"/>
      <c r="FJ8" s="429"/>
      <c r="FK8" s="429"/>
      <c r="FL8" s="429"/>
      <c r="FM8" s="429"/>
      <c r="FN8" s="429"/>
      <c r="FO8" s="429"/>
      <c r="FP8" s="429"/>
      <c r="FQ8" s="429"/>
      <c r="FR8" s="429"/>
      <c r="FS8" s="429"/>
      <c r="FT8" s="429"/>
      <c r="FU8" s="429"/>
      <c r="FV8" s="429"/>
      <c r="FW8" s="429"/>
      <c r="FX8" s="429"/>
      <c r="FY8" s="429"/>
      <c r="FZ8" s="429"/>
      <c r="GA8" s="429"/>
      <c r="GB8" s="429"/>
      <c r="GC8" s="429"/>
      <c r="GD8" s="429"/>
      <c r="GE8" s="429"/>
      <c r="GF8" s="429"/>
      <c r="GG8" s="429"/>
      <c r="GH8" s="429"/>
      <c r="GI8" s="429"/>
      <c r="GJ8" s="429"/>
      <c r="GK8" s="429"/>
      <c r="GL8" s="429"/>
      <c r="GM8" s="429"/>
      <c r="GN8" s="429"/>
      <c r="GO8" s="429"/>
      <c r="GP8" s="429"/>
      <c r="GQ8" s="429"/>
      <c r="GR8" s="429"/>
      <c r="GS8" s="429"/>
      <c r="GT8" s="429"/>
      <c r="GU8" s="429"/>
      <c r="GV8" s="429"/>
      <c r="GW8" s="429"/>
      <c r="GX8" s="429"/>
      <c r="GY8" s="429"/>
      <c r="GZ8" s="429"/>
      <c r="HA8" s="429"/>
      <c r="HB8" s="429"/>
      <c r="HC8" s="429"/>
      <c r="HD8" s="429"/>
      <c r="HE8" s="429"/>
      <c r="HF8" s="429"/>
      <c r="HG8" s="429"/>
      <c r="HH8" s="429"/>
      <c r="HI8" s="429"/>
      <c r="HJ8" s="429"/>
      <c r="HK8" s="429"/>
      <c r="HL8" s="429"/>
      <c r="HM8" s="429"/>
      <c r="HN8" s="429"/>
      <c r="HO8" s="429"/>
      <c r="HP8" s="429"/>
      <c r="HQ8" s="429"/>
      <c r="HR8" s="429"/>
      <c r="HS8" s="429"/>
      <c r="HT8" s="429"/>
      <c r="HU8" s="429"/>
      <c r="HV8" s="429"/>
      <c r="HW8" s="429"/>
      <c r="HX8" s="429"/>
      <c r="HY8" s="429"/>
      <c r="HZ8" s="429"/>
      <c r="IA8" s="429"/>
      <c r="IB8" s="429"/>
      <c r="IC8" s="429"/>
      <c r="ID8" s="429"/>
      <c r="IE8" s="429"/>
      <c r="IF8" s="429"/>
      <c r="IG8" s="429"/>
      <c r="IH8" s="429"/>
      <c r="II8" s="429"/>
      <c r="IJ8" s="429"/>
      <c r="IK8" s="429"/>
      <c r="IL8" s="429"/>
      <c r="IM8" s="429"/>
      <c r="IN8" s="429"/>
      <c r="IO8" s="429"/>
      <c r="IP8" s="429"/>
      <c r="IQ8" s="429"/>
      <c r="IR8" s="429"/>
      <c r="IS8" s="429"/>
    </row>
    <row r="9" spans="1:253" s="2381" customFormat="1" ht="21" customHeight="1">
      <c r="A9" s="429"/>
      <c r="B9" s="1309" t="s">
        <v>2090</v>
      </c>
      <c r="C9" s="2962">
        <v>10365744</v>
      </c>
      <c r="D9" s="2962">
        <v>2767255</v>
      </c>
      <c r="E9" s="2962">
        <v>2806115</v>
      </c>
      <c r="F9" s="2962">
        <v>85184</v>
      </c>
      <c r="G9" s="2962">
        <v>1377664</v>
      </c>
      <c r="H9" s="2962">
        <v>1449332</v>
      </c>
      <c r="I9" s="2962">
        <v>1065531</v>
      </c>
      <c r="J9" s="2962">
        <v>129975</v>
      </c>
      <c r="K9" s="2962">
        <v>684687</v>
      </c>
      <c r="M9" s="2962"/>
      <c r="N9" s="2962"/>
      <c r="O9" s="2962"/>
      <c r="P9" s="2962"/>
      <c r="Q9" s="2962"/>
      <c r="R9" s="2962"/>
      <c r="S9" s="2962"/>
      <c r="T9" s="2962"/>
      <c r="U9" s="429"/>
      <c r="V9" s="429"/>
      <c r="W9" s="429"/>
      <c r="X9" s="429"/>
      <c r="Y9" s="429"/>
      <c r="Z9" s="429"/>
      <c r="AA9" s="429"/>
      <c r="AB9" s="429"/>
      <c r="AC9" s="429"/>
      <c r="AD9" s="429"/>
      <c r="AE9" s="429"/>
      <c r="AF9" s="429"/>
      <c r="AG9" s="429"/>
      <c r="AH9" s="429"/>
      <c r="AI9" s="429"/>
      <c r="AJ9" s="429"/>
      <c r="AK9" s="429"/>
      <c r="AL9" s="429"/>
      <c r="AM9" s="429"/>
      <c r="AN9" s="429"/>
      <c r="AO9" s="429"/>
      <c r="AP9" s="429"/>
      <c r="AQ9" s="429"/>
      <c r="AR9" s="429"/>
      <c r="AS9" s="429"/>
      <c r="AT9" s="429"/>
      <c r="AU9" s="429"/>
      <c r="AV9" s="429"/>
      <c r="AW9" s="429"/>
      <c r="AX9" s="429"/>
      <c r="AY9" s="429"/>
      <c r="AZ9" s="429"/>
      <c r="BA9" s="429"/>
      <c r="BB9" s="429"/>
      <c r="BC9" s="429"/>
      <c r="BD9" s="429"/>
      <c r="BE9" s="429"/>
      <c r="BF9" s="429"/>
      <c r="BG9" s="429"/>
      <c r="BH9" s="429"/>
      <c r="BI9" s="429"/>
      <c r="BJ9" s="429"/>
      <c r="BK9" s="429"/>
      <c r="BL9" s="429"/>
      <c r="BM9" s="429"/>
      <c r="BN9" s="429"/>
      <c r="BO9" s="429"/>
      <c r="BP9" s="429"/>
      <c r="BQ9" s="429"/>
      <c r="BR9" s="429"/>
      <c r="BS9" s="429"/>
      <c r="BT9" s="429"/>
      <c r="BU9" s="429"/>
      <c r="BV9" s="429"/>
      <c r="BW9" s="429"/>
      <c r="BX9" s="429"/>
      <c r="BY9" s="429"/>
      <c r="BZ9" s="429"/>
      <c r="CA9" s="429"/>
      <c r="CB9" s="429"/>
      <c r="CC9" s="429"/>
      <c r="CD9" s="429"/>
      <c r="CE9" s="429"/>
      <c r="CF9" s="429"/>
      <c r="CG9" s="429"/>
      <c r="CH9" s="429"/>
      <c r="CI9" s="429"/>
      <c r="CJ9" s="429"/>
      <c r="CK9" s="429"/>
      <c r="CL9" s="429"/>
      <c r="CM9" s="429"/>
      <c r="CN9" s="429"/>
      <c r="CO9" s="429"/>
      <c r="CP9" s="429"/>
      <c r="CQ9" s="429"/>
      <c r="CR9" s="429"/>
      <c r="CS9" s="429"/>
      <c r="CT9" s="429"/>
      <c r="CU9" s="429"/>
      <c r="CV9" s="429"/>
      <c r="CW9" s="429"/>
      <c r="CX9" s="429"/>
      <c r="CY9" s="429"/>
      <c r="CZ9" s="429"/>
      <c r="DA9" s="429"/>
      <c r="DB9" s="429"/>
      <c r="DC9" s="429"/>
      <c r="DD9" s="429"/>
      <c r="DE9" s="429"/>
      <c r="DF9" s="429"/>
      <c r="DG9" s="429"/>
      <c r="DH9" s="429"/>
      <c r="DI9" s="429"/>
      <c r="DJ9" s="429"/>
      <c r="DK9" s="429"/>
      <c r="DL9" s="429"/>
      <c r="DM9" s="429"/>
      <c r="DN9" s="429"/>
      <c r="DO9" s="429"/>
      <c r="DP9" s="429"/>
      <c r="DQ9" s="429"/>
      <c r="DR9" s="429"/>
      <c r="DS9" s="429"/>
      <c r="DT9" s="429"/>
      <c r="DU9" s="429"/>
      <c r="DV9" s="429"/>
      <c r="DW9" s="429"/>
      <c r="DX9" s="429"/>
      <c r="DY9" s="429"/>
      <c r="DZ9" s="429"/>
      <c r="EA9" s="429"/>
      <c r="EB9" s="429"/>
      <c r="EC9" s="429"/>
      <c r="ED9" s="429"/>
      <c r="EE9" s="429"/>
      <c r="EF9" s="429"/>
      <c r="EG9" s="429"/>
      <c r="EH9" s="429"/>
      <c r="EI9" s="429"/>
      <c r="EJ9" s="429"/>
      <c r="EK9" s="429"/>
      <c r="EL9" s="429"/>
      <c r="EM9" s="429"/>
      <c r="EN9" s="429"/>
      <c r="EO9" s="429"/>
      <c r="EP9" s="429"/>
      <c r="EQ9" s="429"/>
      <c r="ER9" s="429"/>
      <c r="ES9" s="429"/>
      <c r="ET9" s="429"/>
      <c r="EU9" s="429"/>
      <c r="EV9" s="429"/>
      <c r="EW9" s="429"/>
      <c r="EX9" s="429"/>
      <c r="EY9" s="429"/>
      <c r="EZ9" s="429"/>
      <c r="FA9" s="429"/>
      <c r="FB9" s="429"/>
      <c r="FC9" s="429"/>
      <c r="FD9" s="429"/>
      <c r="FE9" s="429"/>
      <c r="FF9" s="429"/>
      <c r="FG9" s="429"/>
      <c r="FH9" s="429"/>
      <c r="FI9" s="429"/>
      <c r="FJ9" s="429"/>
      <c r="FK9" s="429"/>
      <c r="FL9" s="429"/>
      <c r="FM9" s="429"/>
      <c r="FN9" s="429"/>
      <c r="FO9" s="429"/>
      <c r="FP9" s="429"/>
      <c r="FQ9" s="429"/>
      <c r="FR9" s="429"/>
      <c r="FS9" s="429"/>
      <c r="FT9" s="429"/>
      <c r="FU9" s="429"/>
      <c r="FV9" s="429"/>
      <c r="FW9" s="429"/>
      <c r="FX9" s="429"/>
      <c r="FY9" s="429"/>
      <c r="FZ9" s="429"/>
      <c r="GA9" s="429"/>
      <c r="GB9" s="429"/>
      <c r="GC9" s="429"/>
      <c r="GD9" s="429"/>
      <c r="GE9" s="429"/>
      <c r="GF9" s="429"/>
      <c r="GG9" s="429"/>
      <c r="GH9" s="429"/>
      <c r="GI9" s="429"/>
      <c r="GJ9" s="429"/>
      <c r="GK9" s="429"/>
      <c r="GL9" s="429"/>
      <c r="GM9" s="429"/>
      <c r="GN9" s="429"/>
      <c r="GO9" s="429"/>
      <c r="GP9" s="429"/>
      <c r="GQ9" s="429"/>
      <c r="GR9" s="429"/>
      <c r="GS9" s="429"/>
      <c r="GT9" s="429"/>
      <c r="GU9" s="429"/>
      <c r="GV9" s="429"/>
      <c r="GW9" s="429"/>
      <c r="GX9" s="429"/>
      <c r="GY9" s="429"/>
      <c r="GZ9" s="429"/>
      <c r="HA9" s="429"/>
      <c r="HB9" s="429"/>
      <c r="HC9" s="429"/>
      <c r="HD9" s="429"/>
      <c r="HE9" s="429"/>
      <c r="HF9" s="429"/>
      <c r="HG9" s="429"/>
      <c r="HH9" s="429"/>
      <c r="HI9" s="429"/>
      <c r="HJ9" s="429"/>
      <c r="HK9" s="429"/>
      <c r="HL9" s="429"/>
      <c r="HM9" s="429"/>
      <c r="HN9" s="429"/>
      <c r="HO9" s="429"/>
      <c r="HP9" s="429"/>
      <c r="HQ9" s="429"/>
      <c r="HR9" s="429"/>
      <c r="HS9" s="429"/>
      <c r="HT9" s="429"/>
      <c r="HU9" s="429"/>
      <c r="HV9" s="429"/>
      <c r="HW9" s="429"/>
      <c r="HX9" s="429"/>
      <c r="HY9" s="429"/>
      <c r="HZ9" s="429"/>
      <c r="IA9" s="429"/>
      <c r="IB9" s="429"/>
      <c r="IC9" s="429"/>
      <c r="ID9" s="429"/>
      <c r="IE9" s="429"/>
      <c r="IF9" s="429"/>
      <c r="IG9" s="429"/>
      <c r="IH9" s="429"/>
      <c r="II9" s="429"/>
      <c r="IJ9" s="429"/>
      <c r="IK9" s="429"/>
      <c r="IL9" s="429"/>
      <c r="IM9" s="429"/>
      <c r="IN9" s="429"/>
      <c r="IO9" s="429"/>
      <c r="IP9" s="429"/>
      <c r="IQ9" s="429"/>
      <c r="IR9" s="429"/>
      <c r="IS9" s="429"/>
    </row>
    <row r="10" spans="1:253" s="2381" customFormat="1" ht="21" customHeight="1">
      <c r="A10" s="429"/>
      <c r="B10" s="1309" t="s">
        <v>2093</v>
      </c>
      <c r="C10" s="2962">
        <v>214116</v>
      </c>
      <c r="D10" s="2962">
        <v>14771</v>
      </c>
      <c r="E10" s="2962">
        <v>76178</v>
      </c>
      <c r="F10" s="2962">
        <v>624</v>
      </c>
      <c r="G10" s="2962">
        <v>57064</v>
      </c>
      <c r="H10" s="2962">
        <v>5632</v>
      </c>
      <c r="I10" s="2962">
        <v>24726</v>
      </c>
      <c r="J10" s="2962">
        <v>13922</v>
      </c>
      <c r="K10" s="2962">
        <v>21200</v>
      </c>
      <c r="M10" s="2962"/>
      <c r="N10" s="2962"/>
      <c r="O10" s="2962"/>
      <c r="P10" s="2962"/>
      <c r="Q10" s="2962"/>
      <c r="R10" s="2962"/>
      <c r="S10" s="2962"/>
      <c r="T10" s="2962"/>
      <c r="U10" s="429"/>
      <c r="V10" s="429"/>
      <c r="W10" s="429"/>
      <c r="X10" s="429"/>
      <c r="Y10" s="429"/>
      <c r="Z10" s="429"/>
      <c r="AA10" s="429"/>
      <c r="AB10" s="429"/>
      <c r="AC10" s="429"/>
      <c r="AD10" s="429"/>
      <c r="AE10" s="429"/>
      <c r="AF10" s="429"/>
      <c r="AG10" s="429"/>
      <c r="AH10" s="429"/>
      <c r="AI10" s="429"/>
      <c r="AJ10" s="429"/>
      <c r="AK10" s="429"/>
      <c r="AL10" s="429"/>
      <c r="AM10" s="429"/>
      <c r="AN10" s="429"/>
      <c r="AO10" s="429"/>
      <c r="AP10" s="429"/>
      <c r="AQ10" s="429"/>
      <c r="AR10" s="429"/>
      <c r="AS10" s="429"/>
      <c r="AT10" s="429"/>
      <c r="AU10" s="429"/>
      <c r="AV10" s="429"/>
      <c r="AW10" s="429"/>
      <c r="AX10" s="429"/>
      <c r="AY10" s="429"/>
      <c r="AZ10" s="429"/>
      <c r="BA10" s="429"/>
      <c r="BB10" s="429"/>
      <c r="BC10" s="429"/>
      <c r="BD10" s="429"/>
      <c r="BE10" s="429"/>
      <c r="BF10" s="429"/>
      <c r="BG10" s="429"/>
      <c r="BH10" s="429"/>
      <c r="BI10" s="429"/>
      <c r="BJ10" s="429"/>
      <c r="BK10" s="429"/>
      <c r="BL10" s="429"/>
      <c r="BM10" s="429"/>
      <c r="BN10" s="429"/>
      <c r="BO10" s="429"/>
      <c r="BP10" s="429"/>
      <c r="BQ10" s="429"/>
      <c r="BR10" s="429"/>
      <c r="BS10" s="429"/>
      <c r="BT10" s="429"/>
      <c r="BU10" s="429"/>
      <c r="BV10" s="429"/>
      <c r="BW10" s="429"/>
      <c r="BX10" s="429"/>
      <c r="BY10" s="429"/>
      <c r="BZ10" s="429"/>
      <c r="CA10" s="429"/>
      <c r="CB10" s="429"/>
      <c r="CC10" s="429"/>
      <c r="CD10" s="429"/>
      <c r="CE10" s="429"/>
      <c r="CF10" s="429"/>
      <c r="CG10" s="429"/>
      <c r="CH10" s="429"/>
      <c r="CI10" s="429"/>
      <c r="CJ10" s="429"/>
      <c r="CK10" s="429"/>
      <c r="CL10" s="429"/>
      <c r="CM10" s="429"/>
      <c r="CN10" s="429"/>
      <c r="CO10" s="429"/>
      <c r="CP10" s="429"/>
      <c r="CQ10" s="429"/>
      <c r="CR10" s="429"/>
      <c r="CS10" s="429"/>
      <c r="CT10" s="429"/>
      <c r="CU10" s="429"/>
      <c r="CV10" s="429"/>
      <c r="CW10" s="429"/>
      <c r="CX10" s="429"/>
      <c r="CY10" s="429"/>
      <c r="CZ10" s="429"/>
      <c r="DA10" s="429"/>
      <c r="DB10" s="429"/>
      <c r="DC10" s="429"/>
      <c r="DD10" s="429"/>
      <c r="DE10" s="429"/>
      <c r="DF10" s="429"/>
      <c r="DG10" s="429"/>
      <c r="DH10" s="429"/>
      <c r="DI10" s="429"/>
      <c r="DJ10" s="429"/>
      <c r="DK10" s="429"/>
      <c r="DL10" s="429"/>
      <c r="DM10" s="429"/>
      <c r="DN10" s="429"/>
      <c r="DO10" s="429"/>
      <c r="DP10" s="429"/>
      <c r="DQ10" s="429"/>
      <c r="DR10" s="429"/>
      <c r="DS10" s="429"/>
      <c r="DT10" s="429"/>
      <c r="DU10" s="429"/>
      <c r="DV10" s="429"/>
      <c r="DW10" s="429"/>
      <c r="DX10" s="429"/>
      <c r="DY10" s="429"/>
      <c r="DZ10" s="429"/>
      <c r="EA10" s="429"/>
      <c r="EB10" s="429"/>
      <c r="EC10" s="429"/>
      <c r="ED10" s="429"/>
      <c r="EE10" s="429"/>
      <c r="EF10" s="429"/>
      <c r="EG10" s="429"/>
      <c r="EH10" s="429"/>
      <c r="EI10" s="429"/>
      <c r="EJ10" s="429"/>
      <c r="EK10" s="429"/>
      <c r="EL10" s="429"/>
      <c r="EM10" s="429"/>
      <c r="EN10" s="429"/>
      <c r="EO10" s="429"/>
      <c r="EP10" s="429"/>
      <c r="EQ10" s="429"/>
      <c r="ER10" s="429"/>
      <c r="ES10" s="429"/>
      <c r="ET10" s="429"/>
      <c r="EU10" s="429"/>
      <c r="EV10" s="429"/>
      <c r="EW10" s="429"/>
      <c r="EX10" s="429"/>
      <c r="EY10" s="429"/>
      <c r="EZ10" s="429"/>
      <c r="FA10" s="429"/>
      <c r="FB10" s="429"/>
      <c r="FC10" s="429"/>
      <c r="FD10" s="429"/>
      <c r="FE10" s="429"/>
      <c r="FF10" s="429"/>
      <c r="FG10" s="429"/>
      <c r="FH10" s="429"/>
      <c r="FI10" s="429"/>
      <c r="FJ10" s="429"/>
      <c r="FK10" s="429"/>
      <c r="FL10" s="429"/>
      <c r="FM10" s="429"/>
      <c r="FN10" s="429"/>
      <c r="FO10" s="429"/>
      <c r="FP10" s="429"/>
      <c r="FQ10" s="429"/>
      <c r="FR10" s="429"/>
      <c r="FS10" s="429"/>
      <c r="FT10" s="429"/>
      <c r="FU10" s="429"/>
      <c r="FV10" s="429"/>
      <c r="FW10" s="429"/>
      <c r="FX10" s="429"/>
      <c r="FY10" s="429"/>
      <c r="FZ10" s="429"/>
      <c r="GA10" s="429"/>
      <c r="GB10" s="429"/>
      <c r="GC10" s="429"/>
      <c r="GD10" s="429"/>
      <c r="GE10" s="429"/>
      <c r="GF10" s="429"/>
      <c r="GG10" s="429"/>
      <c r="GH10" s="429"/>
      <c r="GI10" s="429"/>
      <c r="GJ10" s="429"/>
      <c r="GK10" s="429"/>
      <c r="GL10" s="429"/>
      <c r="GM10" s="429"/>
      <c r="GN10" s="429"/>
      <c r="GO10" s="429"/>
      <c r="GP10" s="429"/>
      <c r="GQ10" s="429"/>
      <c r="GR10" s="429"/>
      <c r="GS10" s="429"/>
      <c r="GT10" s="429"/>
      <c r="GU10" s="429"/>
      <c r="GV10" s="429"/>
      <c r="GW10" s="429"/>
      <c r="GX10" s="429"/>
      <c r="GY10" s="429"/>
      <c r="GZ10" s="429"/>
      <c r="HA10" s="429"/>
      <c r="HB10" s="429"/>
      <c r="HC10" s="429"/>
      <c r="HD10" s="429"/>
      <c r="HE10" s="429"/>
      <c r="HF10" s="429"/>
      <c r="HG10" s="429"/>
      <c r="HH10" s="429"/>
      <c r="HI10" s="429"/>
      <c r="HJ10" s="429"/>
      <c r="HK10" s="429"/>
      <c r="HL10" s="429"/>
      <c r="HM10" s="429"/>
      <c r="HN10" s="429"/>
      <c r="HO10" s="429"/>
      <c r="HP10" s="429"/>
      <c r="HQ10" s="429"/>
      <c r="HR10" s="429"/>
      <c r="HS10" s="429"/>
      <c r="HT10" s="429"/>
      <c r="HU10" s="429"/>
      <c r="HV10" s="429"/>
      <c r="HW10" s="429"/>
      <c r="HX10" s="429"/>
      <c r="HY10" s="429"/>
      <c r="HZ10" s="429"/>
      <c r="IA10" s="429"/>
      <c r="IB10" s="429"/>
      <c r="IC10" s="429"/>
      <c r="ID10" s="429"/>
      <c r="IE10" s="429"/>
      <c r="IF10" s="429"/>
      <c r="IG10" s="429"/>
      <c r="IH10" s="429"/>
      <c r="II10" s="429"/>
      <c r="IJ10" s="429"/>
      <c r="IK10" s="429"/>
      <c r="IL10" s="429"/>
      <c r="IM10" s="429"/>
      <c r="IN10" s="429"/>
      <c r="IO10" s="429"/>
      <c r="IP10" s="429"/>
      <c r="IQ10" s="429"/>
      <c r="IR10" s="429"/>
      <c r="IS10" s="429"/>
    </row>
    <row r="11" spans="1:253" s="2381" customFormat="1" ht="21" customHeight="1">
      <c r="A11" s="429"/>
      <c r="B11" s="1309" t="s">
        <v>2099</v>
      </c>
      <c r="C11" s="2962">
        <v>186814</v>
      </c>
      <c r="D11" s="2962">
        <v>12975</v>
      </c>
      <c r="E11" s="2962">
        <v>69055</v>
      </c>
      <c r="F11" s="2962">
        <v>401</v>
      </c>
      <c r="G11" s="2962">
        <v>35966</v>
      </c>
      <c r="H11" s="2962">
        <v>16542</v>
      </c>
      <c r="I11" s="2962">
        <v>19356</v>
      </c>
      <c r="J11" s="2962">
        <v>3075</v>
      </c>
      <c r="K11" s="2962">
        <v>29443</v>
      </c>
      <c r="M11" s="2962"/>
      <c r="N11" s="2962"/>
      <c r="O11" s="2962"/>
      <c r="P11" s="2962"/>
      <c r="Q11" s="2962"/>
      <c r="R11" s="2962"/>
      <c r="S11" s="2962"/>
      <c r="T11" s="2962"/>
      <c r="U11" s="429"/>
      <c r="V11" s="429"/>
      <c r="W11" s="429"/>
      <c r="X11" s="429"/>
      <c r="Y11" s="429"/>
      <c r="Z11" s="429"/>
      <c r="AA11" s="429"/>
      <c r="AB11" s="429"/>
      <c r="AC11" s="429"/>
      <c r="AD11" s="429"/>
      <c r="AE11" s="429"/>
      <c r="AF11" s="429"/>
      <c r="AG11" s="429"/>
      <c r="AH11" s="429"/>
      <c r="AI11" s="429"/>
      <c r="AJ11" s="429"/>
      <c r="AK11" s="429"/>
      <c r="AL11" s="429"/>
      <c r="AM11" s="429"/>
      <c r="AN11" s="429"/>
      <c r="AO11" s="429"/>
      <c r="AP11" s="429"/>
      <c r="AQ11" s="429"/>
      <c r="AR11" s="429"/>
      <c r="AS11" s="429"/>
      <c r="AT11" s="429"/>
      <c r="AU11" s="429"/>
      <c r="AV11" s="429"/>
      <c r="AW11" s="429"/>
      <c r="AX11" s="429"/>
      <c r="AY11" s="429"/>
      <c r="AZ11" s="429"/>
      <c r="BA11" s="429"/>
      <c r="BB11" s="429"/>
      <c r="BC11" s="429"/>
      <c r="BD11" s="429"/>
      <c r="BE11" s="429"/>
      <c r="BF11" s="429"/>
      <c r="BG11" s="429"/>
      <c r="BH11" s="429"/>
      <c r="BI11" s="429"/>
      <c r="BJ11" s="429"/>
      <c r="BK11" s="429"/>
      <c r="BL11" s="429"/>
      <c r="BM11" s="429"/>
      <c r="BN11" s="429"/>
      <c r="BO11" s="429"/>
      <c r="BP11" s="429"/>
      <c r="BQ11" s="429"/>
      <c r="BR11" s="429"/>
      <c r="BS11" s="429"/>
      <c r="BT11" s="429"/>
      <c r="BU11" s="429"/>
      <c r="BV11" s="429"/>
      <c r="BW11" s="429"/>
      <c r="BX11" s="429"/>
      <c r="BY11" s="429"/>
      <c r="BZ11" s="429"/>
      <c r="CA11" s="429"/>
      <c r="CB11" s="429"/>
      <c r="CC11" s="429"/>
      <c r="CD11" s="429"/>
      <c r="CE11" s="429"/>
      <c r="CF11" s="429"/>
      <c r="CG11" s="429"/>
      <c r="CH11" s="429"/>
      <c r="CI11" s="429"/>
      <c r="CJ11" s="429"/>
      <c r="CK11" s="429"/>
      <c r="CL11" s="429"/>
      <c r="CM11" s="429"/>
      <c r="CN11" s="429"/>
      <c r="CO11" s="429"/>
      <c r="CP11" s="429"/>
      <c r="CQ11" s="429"/>
      <c r="CR11" s="429"/>
      <c r="CS11" s="429"/>
      <c r="CT11" s="429"/>
      <c r="CU11" s="429"/>
      <c r="CV11" s="429"/>
      <c r="CW11" s="429"/>
      <c r="CX11" s="429"/>
      <c r="CY11" s="429"/>
      <c r="CZ11" s="429"/>
      <c r="DA11" s="429"/>
      <c r="DB11" s="429"/>
      <c r="DC11" s="429"/>
      <c r="DD11" s="429"/>
      <c r="DE11" s="429"/>
      <c r="DF11" s="429"/>
      <c r="DG11" s="429"/>
      <c r="DH11" s="429"/>
      <c r="DI11" s="429"/>
      <c r="DJ11" s="429"/>
      <c r="DK11" s="429"/>
      <c r="DL11" s="429"/>
      <c r="DM11" s="429"/>
      <c r="DN11" s="429"/>
      <c r="DO11" s="429"/>
      <c r="DP11" s="429"/>
      <c r="DQ11" s="429"/>
      <c r="DR11" s="429"/>
      <c r="DS11" s="429"/>
      <c r="DT11" s="429"/>
      <c r="DU11" s="429"/>
      <c r="DV11" s="429"/>
      <c r="DW11" s="429"/>
      <c r="DX11" s="429"/>
      <c r="DY11" s="429"/>
      <c r="DZ11" s="429"/>
      <c r="EA11" s="429"/>
      <c r="EB11" s="429"/>
      <c r="EC11" s="429"/>
      <c r="ED11" s="429"/>
      <c r="EE11" s="429"/>
      <c r="EF11" s="429"/>
      <c r="EG11" s="429"/>
      <c r="EH11" s="429"/>
      <c r="EI11" s="429"/>
      <c r="EJ11" s="429"/>
      <c r="EK11" s="429"/>
      <c r="EL11" s="429"/>
      <c r="EM11" s="429"/>
      <c r="EN11" s="429"/>
      <c r="EO11" s="429"/>
      <c r="EP11" s="429"/>
      <c r="EQ11" s="429"/>
      <c r="ER11" s="429"/>
      <c r="ES11" s="429"/>
      <c r="ET11" s="429"/>
      <c r="EU11" s="429"/>
      <c r="EV11" s="429"/>
      <c r="EW11" s="429"/>
      <c r="EX11" s="429"/>
      <c r="EY11" s="429"/>
      <c r="EZ11" s="429"/>
      <c r="FA11" s="429"/>
      <c r="FB11" s="429"/>
      <c r="FC11" s="429"/>
      <c r="FD11" s="429"/>
      <c r="FE11" s="429"/>
      <c r="FF11" s="429"/>
      <c r="FG11" s="429"/>
      <c r="FH11" s="429"/>
      <c r="FI11" s="429"/>
      <c r="FJ11" s="429"/>
      <c r="FK11" s="429"/>
      <c r="FL11" s="429"/>
      <c r="FM11" s="429"/>
      <c r="FN11" s="429"/>
      <c r="FO11" s="429"/>
      <c r="FP11" s="429"/>
      <c r="FQ11" s="429"/>
      <c r="FR11" s="429"/>
      <c r="FS11" s="429"/>
      <c r="FT11" s="429"/>
      <c r="FU11" s="429"/>
      <c r="FV11" s="429"/>
      <c r="FW11" s="429"/>
      <c r="FX11" s="429"/>
      <c r="FY11" s="429"/>
      <c r="FZ11" s="429"/>
      <c r="GA11" s="429"/>
      <c r="GB11" s="429"/>
      <c r="GC11" s="429"/>
      <c r="GD11" s="429"/>
      <c r="GE11" s="429"/>
      <c r="GF11" s="429"/>
      <c r="GG11" s="429"/>
      <c r="GH11" s="429"/>
      <c r="GI11" s="429"/>
      <c r="GJ11" s="429"/>
      <c r="GK11" s="429"/>
      <c r="GL11" s="429"/>
      <c r="GM11" s="429"/>
      <c r="GN11" s="429"/>
      <c r="GO11" s="429"/>
      <c r="GP11" s="429"/>
      <c r="GQ11" s="429"/>
      <c r="GR11" s="429"/>
      <c r="GS11" s="429"/>
      <c r="GT11" s="429"/>
      <c r="GU11" s="429"/>
      <c r="GV11" s="429"/>
      <c r="GW11" s="429"/>
      <c r="GX11" s="429"/>
      <c r="GY11" s="429"/>
      <c r="GZ11" s="429"/>
      <c r="HA11" s="429"/>
      <c r="HB11" s="429"/>
      <c r="HC11" s="429"/>
      <c r="HD11" s="429"/>
      <c r="HE11" s="429"/>
      <c r="HF11" s="429"/>
      <c r="HG11" s="429"/>
      <c r="HH11" s="429"/>
      <c r="HI11" s="429"/>
      <c r="HJ11" s="429"/>
      <c r="HK11" s="429"/>
      <c r="HL11" s="429"/>
      <c r="HM11" s="429"/>
      <c r="HN11" s="429"/>
      <c r="HO11" s="429"/>
      <c r="HP11" s="429"/>
      <c r="HQ11" s="429"/>
      <c r="HR11" s="429"/>
      <c r="HS11" s="429"/>
      <c r="HT11" s="429"/>
      <c r="HU11" s="429"/>
      <c r="HV11" s="429"/>
      <c r="HW11" s="429"/>
      <c r="HX11" s="429"/>
      <c r="HY11" s="429"/>
      <c r="HZ11" s="429"/>
      <c r="IA11" s="429"/>
      <c r="IB11" s="429"/>
      <c r="IC11" s="429"/>
      <c r="ID11" s="429"/>
      <c r="IE11" s="429"/>
      <c r="IF11" s="429"/>
      <c r="IG11" s="429"/>
      <c r="IH11" s="429"/>
      <c r="II11" s="429"/>
      <c r="IJ11" s="429"/>
      <c r="IK11" s="429"/>
      <c r="IL11" s="429"/>
      <c r="IM11" s="429"/>
      <c r="IN11" s="429"/>
      <c r="IO11" s="429"/>
      <c r="IP11" s="429"/>
      <c r="IQ11" s="429"/>
      <c r="IR11" s="429"/>
      <c r="IS11" s="429"/>
    </row>
    <row r="12" spans="1:253" s="2943" customFormat="1" ht="21" customHeight="1">
      <c r="B12" s="2947" t="s">
        <v>3606</v>
      </c>
      <c r="C12" s="2958">
        <v>108167</v>
      </c>
      <c r="D12" s="2958">
        <v>28796</v>
      </c>
      <c r="E12" s="2963" t="s">
        <v>2315</v>
      </c>
      <c r="F12" s="2963" t="s">
        <v>2315</v>
      </c>
      <c r="G12" s="2958">
        <v>35678</v>
      </c>
      <c r="H12" s="2963" t="s">
        <v>2315</v>
      </c>
      <c r="I12" s="2963" t="s">
        <v>2315</v>
      </c>
      <c r="J12" s="2958">
        <v>1808</v>
      </c>
      <c r="K12" s="2958">
        <v>9544</v>
      </c>
      <c r="L12" s="2964"/>
      <c r="U12" s="2965"/>
      <c r="V12" s="2965"/>
      <c r="W12" s="2965"/>
      <c r="X12" s="2965"/>
      <c r="Y12" s="2965"/>
      <c r="Z12" s="2965"/>
      <c r="AA12" s="2965"/>
      <c r="AB12" s="2965"/>
      <c r="AC12" s="2965"/>
      <c r="AD12" s="2965"/>
      <c r="AE12" s="2965"/>
      <c r="AF12" s="2965"/>
      <c r="AG12" s="2965"/>
      <c r="AH12" s="2965"/>
      <c r="AI12" s="2965"/>
      <c r="AJ12" s="2965"/>
      <c r="AK12" s="2965"/>
      <c r="AL12" s="2965"/>
      <c r="AM12" s="2965"/>
      <c r="AN12" s="2965"/>
      <c r="AO12" s="2965"/>
      <c r="AP12" s="2965"/>
      <c r="AQ12" s="2965"/>
      <c r="AR12" s="2965"/>
      <c r="AS12" s="2965"/>
      <c r="AT12" s="2965"/>
      <c r="AU12" s="2965"/>
      <c r="AV12" s="2965"/>
      <c r="AW12" s="2965"/>
      <c r="AX12" s="2965"/>
      <c r="AY12" s="2965"/>
      <c r="AZ12" s="2965"/>
      <c r="BA12" s="2965"/>
      <c r="BB12" s="2965"/>
      <c r="BC12" s="2965"/>
      <c r="BD12" s="2965"/>
      <c r="BE12" s="2965"/>
      <c r="BF12" s="2965"/>
      <c r="BG12" s="2965"/>
      <c r="BH12" s="2965"/>
      <c r="BI12" s="2965"/>
      <c r="BJ12" s="2965"/>
      <c r="BK12" s="2965"/>
      <c r="BL12" s="2965"/>
      <c r="BM12" s="2965"/>
      <c r="BN12" s="2965"/>
      <c r="BO12" s="2965"/>
      <c r="BP12" s="2965"/>
      <c r="BQ12" s="2965"/>
      <c r="BR12" s="2965"/>
      <c r="BS12" s="2965"/>
      <c r="BT12" s="2965"/>
      <c r="BU12" s="2965"/>
      <c r="BV12" s="2965"/>
      <c r="BW12" s="2965"/>
      <c r="BX12" s="2965"/>
      <c r="BY12" s="2965"/>
      <c r="BZ12" s="2965"/>
      <c r="CA12" s="2965"/>
      <c r="CB12" s="2965"/>
      <c r="CC12" s="2965"/>
      <c r="CD12" s="2965"/>
      <c r="CE12" s="2965"/>
      <c r="CF12" s="2965"/>
      <c r="CG12" s="2965"/>
      <c r="CH12" s="2965"/>
      <c r="CI12" s="2965"/>
      <c r="CJ12" s="2965"/>
      <c r="CK12" s="2965"/>
      <c r="CL12" s="2965"/>
      <c r="CM12" s="2965"/>
      <c r="CN12" s="2965"/>
      <c r="CO12" s="2965"/>
      <c r="CP12" s="2965"/>
      <c r="CQ12" s="2965"/>
      <c r="CR12" s="2965"/>
      <c r="CS12" s="2965"/>
      <c r="CT12" s="2965"/>
      <c r="CU12" s="2965"/>
      <c r="CV12" s="2965"/>
      <c r="CW12" s="2965"/>
      <c r="CX12" s="2965"/>
      <c r="CY12" s="2965"/>
      <c r="CZ12" s="2965"/>
      <c r="DA12" s="2965"/>
      <c r="DB12" s="2965"/>
      <c r="DC12" s="2965"/>
      <c r="DD12" s="2965"/>
      <c r="DE12" s="2965"/>
      <c r="DF12" s="2965"/>
      <c r="DG12" s="2965"/>
      <c r="DH12" s="2965"/>
      <c r="DI12" s="2965"/>
      <c r="DJ12" s="2965"/>
      <c r="DK12" s="2965"/>
      <c r="DL12" s="2965"/>
      <c r="DM12" s="2965"/>
      <c r="DN12" s="2965"/>
      <c r="DO12" s="2965"/>
      <c r="DP12" s="2965"/>
      <c r="DQ12" s="2965"/>
      <c r="DR12" s="2965"/>
      <c r="DS12" s="2965"/>
      <c r="DT12" s="2965"/>
      <c r="DU12" s="2965"/>
      <c r="DV12" s="2965"/>
      <c r="DW12" s="2965"/>
      <c r="DX12" s="2965"/>
      <c r="DY12" s="2965"/>
      <c r="DZ12" s="2965"/>
      <c r="EA12" s="2965"/>
      <c r="EB12" s="2965"/>
      <c r="EC12" s="2965"/>
      <c r="ED12" s="2965"/>
      <c r="EE12" s="2965"/>
      <c r="EF12" s="2965"/>
      <c r="EG12" s="2965"/>
      <c r="EH12" s="2965"/>
      <c r="EI12" s="2965"/>
      <c r="EJ12" s="2965"/>
      <c r="EK12" s="2965"/>
      <c r="EL12" s="2965"/>
      <c r="EM12" s="2965"/>
      <c r="EN12" s="2965"/>
      <c r="EO12" s="2965"/>
      <c r="EP12" s="2965"/>
      <c r="EQ12" s="2965"/>
      <c r="ER12" s="2965"/>
      <c r="ES12" s="2965"/>
      <c r="ET12" s="2965"/>
      <c r="EU12" s="2965"/>
      <c r="EV12" s="2965"/>
      <c r="EW12" s="2965"/>
      <c r="EX12" s="2965"/>
      <c r="EY12" s="2965"/>
      <c r="EZ12" s="2965"/>
      <c r="FA12" s="2965"/>
      <c r="FB12" s="2965"/>
      <c r="FC12" s="2965"/>
      <c r="FD12" s="2965"/>
      <c r="FE12" s="2965"/>
      <c r="FF12" s="2965"/>
      <c r="FG12" s="2965"/>
      <c r="FH12" s="2965"/>
      <c r="FI12" s="2965"/>
      <c r="FJ12" s="2965"/>
      <c r="FK12" s="2965"/>
      <c r="FL12" s="2965"/>
      <c r="FM12" s="2965"/>
      <c r="FN12" s="2965"/>
      <c r="FO12" s="2965"/>
      <c r="FP12" s="2965"/>
      <c r="FQ12" s="2965"/>
      <c r="FR12" s="2965"/>
      <c r="FS12" s="2965"/>
      <c r="FT12" s="2965"/>
      <c r="FU12" s="2965"/>
      <c r="FV12" s="2965"/>
      <c r="FW12" s="2965"/>
      <c r="FX12" s="2965"/>
      <c r="FY12" s="2965"/>
      <c r="FZ12" s="2965"/>
      <c r="GA12" s="2965"/>
      <c r="GB12" s="2965"/>
      <c r="GC12" s="2965"/>
      <c r="GD12" s="2965"/>
      <c r="GE12" s="2965"/>
      <c r="GF12" s="2965"/>
      <c r="GG12" s="2965"/>
      <c r="GH12" s="2965"/>
      <c r="GI12" s="2965"/>
      <c r="GJ12" s="2965"/>
      <c r="GK12" s="2965"/>
      <c r="GL12" s="2965"/>
      <c r="GM12" s="2965"/>
      <c r="GN12" s="2965"/>
      <c r="GO12" s="2965"/>
      <c r="GP12" s="2965"/>
      <c r="GQ12" s="2965"/>
      <c r="GR12" s="2965"/>
      <c r="GS12" s="2965"/>
      <c r="GT12" s="2965"/>
      <c r="GU12" s="2965"/>
      <c r="GV12" s="2965"/>
      <c r="GW12" s="2965"/>
      <c r="GX12" s="2965"/>
      <c r="GY12" s="2965"/>
      <c r="GZ12" s="2965"/>
      <c r="HA12" s="2965"/>
      <c r="HB12" s="2965"/>
      <c r="HC12" s="2965"/>
      <c r="HD12" s="2965"/>
      <c r="HE12" s="2965"/>
      <c r="HF12" s="2965"/>
      <c r="HG12" s="2965"/>
      <c r="HH12" s="2965"/>
      <c r="HI12" s="2965"/>
      <c r="HJ12" s="2965"/>
      <c r="HK12" s="2965"/>
      <c r="HL12" s="2965"/>
      <c r="HM12" s="2965"/>
      <c r="HN12" s="2965"/>
      <c r="HO12" s="2965"/>
      <c r="HP12" s="2965"/>
      <c r="HQ12" s="2965"/>
      <c r="HR12" s="2965"/>
      <c r="HS12" s="2965"/>
      <c r="HT12" s="2965"/>
      <c r="HU12" s="2965"/>
      <c r="HV12" s="2965"/>
      <c r="HW12" s="2965"/>
      <c r="HX12" s="2965"/>
      <c r="HY12" s="2965"/>
      <c r="HZ12" s="2965"/>
      <c r="IA12" s="2965"/>
      <c r="IB12" s="2965"/>
      <c r="IC12" s="2965"/>
      <c r="ID12" s="2965"/>
      <c r="IE12" s="2965"/>
      <c r="IF12" s="2965"/>
      <c r="IG12" s="2965"/>
      <c r="IH12" s="2965"/>
      <c r="II12" s="2965"/>
      <c r="IJ12" s="2965"/>
      <c r="IK12" s="2965"/>
      <c r="IL12" s="2965"/>
      <c r="IM12" s="2965"/>
      <c r="IN12" s="2965"/>
      <c r="IO12" s="2965"/>
      <c r="IP12" s="2965"/>
      <c r="IQ12" s="2965"/>
      <c r="IR12" s="2965"/>
      <c r="IS12" s="2965"/>
    </row>
    <row r="13" spans="1:253" s="2943" customFormat="1" ht="21" customHeight="1">
      <c r="B13" s="2947" t="s">
        <v>3607</v>
      </c>
      <c r="C13" s="2958">
        <v>149744</v>
      </c>
      <c r="D13" s="2958">
        <v>52963</v>
      </c>
      <c r="E13" s="2963" t="s">
        <v>2315</v>
      </c>
      <c r="F13" s="2963" t="s">
        <v>2315</v>
      </c>
      <c r="G13" s="2958">
        <v>19389</v>
      </c>
      <c r="H13" s="2963" t="s">
        <v>2315</v>
      </c>
      <c r="I13" s="2963" t="s">
        <v>2315</v>
      </c>
      <c r="J13" s="2958">
        <v>4004</v>
      </c>
      <c r="K13" s="2958">
        <v>11739</v>
      </c>
      <c r="L13" s="2964"/>
      <c r="U13" s="2965"/>
      <c r="V13" s="2965"/>
      <c r="W13" s="2965"/>
      <c r="X13" s="2965"/>
      <c r="Y13" s="2965"/>
      <c r="Z13" s="2965"/>
      <c r="AA13" s="2965"/>
      <c r="AB13" s="2965"/>
      <c r="AC13" s="2965"/>
      <c r="AD13" s="2965"/>
      <c r="AE13" s="2965"/>
      <c r="AF13" s="2965"/>
      <c r="AG13" s="2965"/>
      <c r="AH13" s="2965"/>
      <c r="AI13" s="2965"/>
      <c r="AJ13" s="2965"/>
      <c r="AK13" s="2965"/>
      <c r="AL13" s="2965"/>
      <c r="AM13" s="2965"/>
      <c r="AN13" s="2965"/>
      <c r="AO13" s="2965"/>
      <c r="AP13" s="2965"/>
      <c r="AQ13" s="2965"/>
      <c r="AR13" s="2965"/>
      <c r="AS13" s="2965"/>
      <c r="AT13" s="2965"/>
      <c r="AU13" s="2965"/>
      <c r="AV13" s="2965"/>
      <c r="AW13" s="2965"/>
      <c r="AX13" s="2965"/>
      <c r="AY13" s="2965"/>
      <c r="AZ13" s="2965"/>
      <c r="BA13" s="2965"/>
      <c r="BB13" s="2965"/>
      <c r="BC13" s="2965"/>
      <c r="BD13" s="2965"/>
      <c r="BE13" s="2965"/>
      <c r="BF13" s="2965"/>
      <c r="BG13" s="2965"/>
      <c r="BH13" s="2965"/>
      <c r="BI13" s="2965"/>
      <c r="BJ13" s="2965"/>
      <c r="BK13" s="2965"/>
      <c r="BL13" s="2965"/>
      <c r="BM13" s="2965"/>
      <c r="BN13" s="2965"/>
      <c r="BO13" s="2965"/>
      <c r="BP13" s="2965"/>
      <c r="BQ13" s="2965"/>
      <c r="BR13" s="2965"/>
      <c r="BS13" s="2965"/>
      <c r="BT13" s="2965"/>
      <c r="BU13" s="2965"/>
      <c r="BV13" s="2965"/>
      <c r="BW13" s="2965"/>
      <c r="BX13" s="2965"/>
      <c r="BY13" s="2965"/>
      <c r="BZ13" s="2965"/>
      <c r="CA13" s="2965"/>
      <c r="CB13" s="2965"/>
      <c r="CC13" s="2965"/>
      <c r="CD13" s="2965"/>
      <c r="CE13" s="2965"/>
      <c r="CF13" s="2965"/>
      <c r="CG13" s="2965"/>
      <c r="CH13" s="2965"/>
      <c r="CI13" s="2965"/>
      <c r="CJ13" s="2965"/>
      <c r="CK13" s="2965"/>
      <c r="CL13" s="2965"/>
      <c r="CM13" s="2965"/>
      <c r="CN13" s="2965"/>
      <c r="CO13" s="2965"/>
      <c r="CP13" s="2965"/>
      <c r="CQ13" s="2965"/>
      <c r="CR13" s="2965"/>
      <c r="CS13" s="2965"/>
      <c r="CT13" s="2965"/>
      <c r="CU13" s="2965"/>
      <c r="CV13" s="2965"/>
      <c r="CW13" s="2965"/>
      <c r="CX13" s="2965"/>
      <c r="CY13" s="2965"/>
      <c r="CZ13" s="2965"/>
      <c r="DA13" s="2965"/>
      <c r="DB13" s="2965"/>
      <c r="DC13" s="2965"/>
      <c r="DD13" s="2965"/>
      <c r="DE13" s="2965"/>
      <c r="DF13" s="2965"/>
      <c r="DG13" s="2965"/>
      <c r="DH13" s="2965"/>
      <c r="DI13" s="2965"/>
      <c r="DJ13" s="2965"/>
      <c r="DK13" s="2965"/>
      <c r="DL13" s="2965"/>
      <c r="DM13" s="2965"/>
      <c r="DN13" s="2965"/>
      <c r="DO13" s="2965"/>
      <c r="DP13" s="2965"/>
      <c r="DQ13" s="2965"/>
      <c r="DR13" s="2965"/>
      <c r="DS13" s="2965"/>
      <c r="DT13" s="2965"/>
      <c r="DU13" s="2965"/>
      <c r="DV13" s="2965"/>
      <c r="DW13" s="2965"/>
      <c r="DX13" s="2965"/>
      <c r="DY13" s="2965"/>
      <c r="DZ13" s="2965"/>
      <c r="EA13" s="2965"/>
      <c r="EB13" s="2965"/>
      <c r="EC13" s="2965"/>
      <c r="ED13" s="2965"/>
      <c r="EE13" s="2965"/>
      <c r="EF13" s="2965"/>
      <c r="EG13" s="2965"/>
      <c r="EH13" s="2965"/>
      <c r="EI13" s="2965"/>
      <c r="EJ13" s="2965"/>
      <c r="EK13" s="2965"/>
      <c r="EL13" s="2965"/>
      <c r="EM13" s="2965"/>
      <c r="EN13" s="2965"/>
      <c r="EO13" s="2965"/>
      <c r="EP13" s="2965"/>
      <c r="EQ13" s="2965"/>
      <c r="ER13" s="2965"/>
      <c r="ES13" s="2965"/>
      <c r="ET13" s="2965"/>
      <c r="EU13" s="2965"/>
      <c r="EV13" s="2965"/>
      <c r="EW13" s="2965"/>
      <c r="EX13" s="2965"/>
      <c r="EY13" s="2965"/>
      <c r="EZ13" s="2965"/>
      <c r="FA13" s="2965"/>
      <c r="FB13" s="2965"/>
      <c r="FC13" s="2965"/>
      <c r="FD13" s="2965"/>
      <c r="FE13" s="2965"/>
      <c r="FF13" s="2965"/>
      <c r="FG13" s="2965"/>
      <c r="FH13" s="2965"/>
      <c r="FI13" s="2965"/>
      <c r="FJ13" s="2965"/>
      <c r="FK13" s="2965"/>
      <c r="FL13" s="2965"/>
      <c r="FM13" s="2965"/>
      <c r="FN13" s="2965"/>
      <c r="FO13" s="2965"/>
      <c r="FP13" s="2965"/>
      <c r="FQ13" s="2965"/>
      <c r="FR13" s="2965"/>
      <c r="FS13" s="2965"/>
      <c r="FT13" s="2965"/>
      <c r="FU13" s="2965"/>
      <c r="FV13" s="2965"/>
      <c r="FW13" s="2965"/>
      <c r="FX13" s="2965"/>
      <c r="FY13" s="2965"/>
      <c r="FZ13" s="2965"/>
      <c r="GA13" s="2965"/>
      <c r="GB13" s="2965"/>
      <c r="GC13" s="2965"/>
      <c r="GD13" s="2965"/>
      <c r="GE13" s="2965"/>
      <c r="GF13" s="2965"/>
      <c r="GG13" s="2965"/>
      <c r="GH13" s="2965"/>
      <c r="GI13" s="2965"/>
      <c r="GJ13" s="2965"/>
      <c r="GK13" s="2965"/>
      <c r="GL13" s="2965"/>
      <c r="GM13" s="2965"/>
      <c r="GN13" s="2965"/>
      <c r="GO13" s="2965"/>
      <c r="GP13" s="2965"/>
      <c r="GQ13" s="2965"/>
      <c r="GR13" s="2965"/>
      <c r="GS13" s="2965"/>
      <c r="GT13" s="2965"/>
      <c r="GU13" s="2965"/>
      <c r="GV13" s="2965"/>
      <c r="GW13" s="2965"/>
      <c r="GX13" s="2965"/>
      <c r="GY13" s="2965"/>
      <c r="GZ13" s="2965"/>
      <c r="HA13" s="2965"/>
      <c r="HB13" s="2965"/>
      <c r="HC13" s="2965"/>
      <c r="HD13" s="2965"/>
      <c r="HE13" s="2965"/>
      <c r="HF13" s="2965"/>
      <c r="HG13" s="2965"/>
      <c r="HH13" s="2965"/>
      <c r="HI13" s="2965"/>
      <c r="HJ13" s="2965"/>
      <c r="HK13" s="2965"/>
      <c r="HL13" s="2965"/>
      <c r="HM13" s="2965"/>
      <c r="HN13" s="2965"/>
      <c r="HO13" s="2965"/>
      <c r="HP13" s="2965"/>
      <c r="HQ13" s="2965"/>
      <c r="HR13" s="2965"/>
      <c r="HS13" s="2965"/>
      <c r="HT13" s="2965"/>
      <c r="HU13" s="2965"/>
      <c r="HV13" s="2965"/>
      <c r="HW13" s="2965"/>
      <c r="HX13" s="2965"/>
      <c r="HY13" s="2965"/>
      <c r="HZ13" s="2965"/>
      <c r="IA13" s="2965"/>
      <c r="IB13" s="2965"/>
      <c r="IC13" s="2965"/>
      <c r="ID13" s="2965"/>
      <c r="IE13" s="2965"/>
      <c r="IF13" s="2965"/>
      <c r="IG13" s="2965"/>
      <c r="IH13" s="2965"/>
      <c r="II13" s="2965"/>
      <c r="IJ13" s="2965"/>
      <c r="IK13" s="2965"/>
      <c r="IL13" s="2965"/>
      <c r="IM13" s="2965"/>
      <c r="IN13" s="2965"/>
      <c r="IO13" s="2965"/>
      <c r="IP13" s="2965"/>
      <c r="IQ13" s="2965"/>
      <c r="IR13" s="2965"/>
      <c r="IS13" s="2965"/>
    </row>
    <row r="14" spans="1:253" s="2381" customFormat="1" ht="70.5" customHeight="1">
      <c r="A14" s="429"/>
      <c r="B14" s="2954"/>
      <c r="C14" s="2955" t="s">
        <v>2226</v>
      </c>
      <c r="D14" s="2956" t="s">
        <v>3625</v>
      </c>
      <c r="E14" s="2956" t="s">
        <v>3626</v>
      </c>
      <c r="F14" s="2956" t="s">
        <v>3627</v>
      </c>
      <c r="G14" s="2956" t="s">
        <v>3628</v>
      </c>
      <c r="H14" s="2956" t="s">
        <v>3629</v>
      </c>
      <c r="I14" s="2956" t="s">
        <v>3630</v>
      </c>
      <c r="J14" s="2956" t="s">
        <v>3631</v>
      </c>
      <c r="K14" s="2955" t="s">
        <v>3632</v>
      </c>
      <c r="L14" s="429"/>
      <c r="U14" s="429"/>
      <c r="V14" s="429"/>
      <c r="W14" s="429"/>
      <c r="X14" s="429"/>
      <c r="Y14" s="429"/>
      <c r="Z14" s="429"/>
      <c r="AA14" s="429"/>
      <c r="AB14" s="429"/>
      <c r="AC14" s="429"/>
      <c r="AD14" s="429"/>
      <c r="AE14" s="429"/>
      <c r="AF14" s="429"/>
      <c r="AG14" s="429"/>
      <c r="AH14" s="429"/>
      <c r="AI14" s="429"/>
      <c r="AJ14" s="429"/>
      <c r="AK14" s="429"/>
      <c r="AL14" s="429"/>
      <c r="AM14" s="429"/>
      <c r="AN14" s="429"/>
      <c r="AO14" s="429"/>
      <c r="AP14" s="429"/>
      <c r="AQ14" s="429"/>
      <c r="AR14" s="429"/>
      <c r="AS14" s="429"/>
      <c r="AT14" s="429"/>
      <c r="AU14" s="429"/>
      <c r="AV14" s="429"/>
      <c r="AW14" s="429"/>
      <c r="AX14" s="429"/>
      <c r="AY14" s="429"/>
      <c r="AZ14" s="429"/>
      <c r="BA14" s="429"/>
      <c r="BB14" s="429"/>
      <c r="BC14" s="429"/>
      <c r="BD14" s="429"/>
      <c r="BE14" s="429"/>
      <c r="BF14" s="429"/>
      <c r="BG14" s="429"/>
      <c r="BH14" s="429"/>
      <c r="BI14" s="429"/>
      <c r="BJ14" s="429"/>
      <c r="BK14" s="429"/>
      <c r="BL14" s="429"/>
      <c r="BM14" s="429"/>
      <c r="BN14" s="429"/>
      <c r="BO14" s="429"/>
      <c r="BP14" s="429"/>
      <c r="BQ14" s="429"/>
      <c r="BR14" s="429"/>
      <c r="BS14" s="429"/>
      <c r="BT14" s="429"/>
      <c r="BU14" s="429"/>
      <c r="BV14" s="429"/>
      <c r="BW14" s="429"/>
      <c r="BX14" s="429"/>
      <c r="BY14" s="429"/>
      <c r="BZ14" s="429"/>
      <c r="CA14" s="429"/>
      <c r="CB14" s="429"/>
      <c r="CC14" s="429"/>
      <c r="CD14" s="429"/>
      <c r="CE14" s="429"/>
      <c r="CF14" s="429"/>
      <c r="CG14" s="429"/>
      <c r="CH14" s="429"/>
      <c r="CI14" s="429"/>
      <c r="CJ14" s="429"/>
      <c r="CK14" s="429"/>
      <c r="CL14" s="429"/>
      <c r="CM14" s="429"/>
      <c r="CN14" s="429"/>
      <c r="CO14" s="429"/>
      <c r="CP14" s="429"/>
      <c r="CQ14" s="429"/>
      <c r="CR14" s="429"/>
      <c r="CS14" s="429"/>
      <c r="CT14" s="429"/>
      <c r="CU14" s="429"/>
      <c r="CV14" s="429"/>
      <c r="CW14" s="429"/>
      <c r="CX14" s="429"/>
      <c r="CY14" s="429"/>
      <c r="CZ14" s="429"/>
      <c r="DA14" s="429"/>
      <c r="DB14" s="429"/>
      <c r="DC14" s="429"/>
      <c r="DD14" s="429"/>
      <c r="DE14" s="429"/>
      <c r="DF14" s="429"/>
      <c r="DG14" s="429"/>
      <c r="DH14" s="429"/>
      <c r="DI14" s="429"/>
      <c r="DJ14" s="429"/>
      <c r="DK14" s="429"/>
      <c r="DL14" s="429"/>
      <c r="DM14" s="429"/>
      <c r="DN14" s="429"/>
      <c r="DO14" s="429"/>
      <c r="DP14" s="429"/>
      <c r="DQ14" s="429"/>
      <c r="DR14" s="429"/>
      <c r="DS14" s="429"/>
      <c r="DT14" s="429"/>
      <c r="DU14" s="429"/>
      <c r="DV14" s="429"/>
      <c r="DW14" s="429"/>
      <c r="DX14" s="429"/>
      <c r="DY14" s="429"/>
      <c r="DZ14" s="429"/>
      <c r="EA14" s="429"/>
      <c r="EB14" s="429"/>
      <c r="EC14" s="429"/>
      <c r="ED14" s="429"/>
      <c r="EE14" s="429"/>
      <c r="EF14" s="429"/>
      <c r="EG14" s="429"/>
      <c r="EH14" s="429"/>
      <c r="EI14" s="429"/>
      <c r="EJ14" s="429"/>
      <c r="EK14" s="429"/>
      <c r="EL14" s="429"/>
      <c r="EM14" s="429"/>
      <c r="EN14" s="429"/>
      <c r="EO14" s="429"/>
      <c r="EP14" s="429"/>
      <c r="EQ14" s="429"/>
      <c r="ER14" s="429"/>
      <c r="ES14" s="429"/>
      <c r="ET14" s="429"/>
      <c r="EU14" s="429"/>
      <c r="EV14" s="429"/>
      <c r="EW14" s="429"/>
      <c r="EX14" s="429"/>
      <c r="EY14" s="429"/>
      <c r="EZ14" s="429"/>
      <c r="FA14" s="429"/>
      <c r="FB14" s="429"/>
      <c r="FC14" s="429"/>
      <c r="FD14" s="429"/>
      <c r="FE14" s="429"/>
      <c r="FF14" s="429"/>
      <c r="FG14" s="429"/>
      <c r="FH14" s="429"/>
      <c r="FI14" s="429"/>
      <c r="FJ14" s="429"/>
      <c r="FK14" s="429"/>
      <c r="FL14" s="429"/>
      <c r="FM14" s="429"/>
      <c r="FN14" s="429"/>
      <c r="FO14" s="429"/>
      <c r="FP14" s="429"/>
      <c r="FQ14" s="429"/>
      <c r="FR14" s="429"/>
      <c r="FS14" s="429"/>
      <c r="FT14" s="429"/>
      <c r="FU14" s="429"/>
      <c r="FV14" s="429"/>
      <c r="FW14" s="429"/>
      <c r="FX14" s="429"/>
      <c r="FY14" s="429"/>
      <c r="FZ14" s="429"/>
      <c r="GA14" s="429"/>
      <c r="GB14" s="429"/>
      <c r="GC14" s="429"/>
      <c r="GD14" s="429"/>
      <c r="GE14" s="429"/>
      <c r="GF14" s="429"/>
      <c r="GG14" s="429"/>
      <c r="GH14" s="429"/>
      <c r="GI14" s="429"/>
      <c r="GJ14" s="429"/>
      <c r="GK14" s="429"/>
      <c r="GL14" s="429"/>
      <c r="GM14" s="429"/>
      <c r="GN14" s="429"/>
      <c r="GO14" s="429"/>
      <c r="GP14" s="429"/>
      <c r="GQ14" s="429"/>
      <c r="GR14" s="429"/>
      <c r="GS14" s="429"/>
      <c r="GT14" s="429"/>
      <c r="GU14" s="429"/>
      <c r="GV14" s="429"/>
      <c r="GW14" s="429"/>
      <c r="GX14" s="429"/>
      <c r="GY14" s="429"/>
      <c r="GZ14" s="429"/>
      <c r="HA14" s="429"/>
      <c r="HB14" s="429"/>
      <c r="HC14" s="429"/>
      <c r="HD14" s="429"/>
      <c r="HE14" s="429"/>
      <c r="HF14" s="429"/>
      <c r="HG14" s="429"/>
      <c r="HH14" s="429"/>
      <c r="HI14" s="429"/>
      <c r="HJ14" s="429"/>
      <c r="HK14" s="429"/>
      <c r="HL14" s="429"/>
      <c r="HM14" s="429"/>
      <c r="HN14" s="429"/>
      <c r="HO14" s="429"/>
      <c r="HP14" s="429"/>
      <c r="HQ14" s="429"/>
      <c r="HR14" s="429"/>
      <c r="HS14" s="429"/>
      <c r="HT14" s="429"/>
      <c r="HU14" s="429"/>
      <c r="HV14" s="429"/>
      <c r="HW14" s="429"/>
      <c r="HX14" s="429"/>
      <c r="HY14" s="429"/>
      <c r="HZ14" s="429"/>
      <c r="IA14" s="429"/>
      <c r="IB14" s="429"/>
      <c r="IC14" s="429"/>
      <c r="ID14" s="429"/>
      <c r="IE14" s="429"/>
      <c r="IF14" s="429"/>
      <c r="IG14" s="429"/>
      <c r="IH14" s="429"/>
      <c r="II14" s="429"/>
      <c r="IJ14" s="429"/>
      <c r="IK14" s="429"/>
      <c r="IL14" s="429"/>
      <c r="IM14" s="429"/>
      <c r="IN14" s="429"/>
      <c r="IO14" s="429"/>
      <c r="IP14" s="429"/>
      <c r="IQ14" s="429"/>
      <c r="IR14" s="429"/>
      <c r="IS14" s="429"/>
    </row>
    <row r="15" spans="1:253" s="2381" customFormat="1" ht="12.75" customHeight="1">
      <c r="A15" s="429"/>
      <c r="B15" s="2966"/>
      <c r="C15" s="2966"/>
      <c r="D15" s="2966"/>
      <c r="E15" s="2966"/>
      <c r="F15" s="2966"/>
      <c r="G15" s="2966"/>
      <c r="H15" s="2966"/>
      <c r="I15" s="2966"/>
      <c r="J15" s="2966"/>
      <c r="K15" s="2966"/>
      <c r="L15" s="429"/>
      <c r="U15" s="429"/>
      <c r="V15" s="429"/>
      <c r="W15" s="429"/>
      <c r="X15" s="429"/>
      <c r="Y15" s="429"/>
      <c r="Z15" s="429"/>
      <c r="AA15" s="429"/>
      <c r="AB15" s="429"/>
      <c r="AC15" s="429"/>
      <c r="AD15" s="429"/>
      <c r="AE15" s="429"/>
      <c r="AF15" s="429"/>
      <c r="AG15" s="429"/>
      <c r="AH15" s="429"/>
      <c r="AI15" s="429"/>
      <c r="AJ15" s="429"/>
      <c r="AK15" s="429"/>
      <c r="AL15" s="429"/>
      <c r="AM15" s="429"/>
      <c r="AN15" s="429"/>
      <c r="AO15" s="429"/>
      <c r="AP15" s="429"/>
      <c r="AQ15" s="429"/>
      <c r="AR15" s="429"/>
      <c r="AS15" s="429"/>
      <c r="AT15" s="429"/>
      <c r="AU15" s="429"/>
      <c r="AV15" s="429"/>
      <c r="AW15" s="429"/>
      <c r="AX15" s="429"/>
      <c r="AY15" s="429"/>
      <c r="AZ15" s="429"/>
      <c r="BA15" s="429"/>
      <c r="BB15" s="429"/>
      <c r="BC15" s="429"/>
      <c r="BD15" s="429"/>
      <c r="BE15" s="429"/>
      <c r="BF15" s="429"/>
      <c r="BG15" s="429"/>
      <c r="BH15" s="429"/>
      <c r="BI15" s="429"/>
      <c r="BJ15" s="429"/>
      <c r="BK15" s="429"/>
      <c r="BL15" s="429"/>
      <c r="BM15" s="429"/>
      <c r="BN15" s="429"/>
      <c r="BO15" s="429"/>
      <c r="BP15" s="429"/>
      <c r="BQ15" s="429"/>
      <c r="BR15" s="429"/>
      <c r="BS15" s="429"/>
      <c r="BT15" s="429"/>
      <c r="BU15" s="429"/>
      <c r="BV15" s="429"/>
      <c r="BW15" s="429"/>
      <c r="BX15" s="429"/>
      <c r="BY15" s="429"/>
      <c r="BZ15" s="429"/>
      <c r="CA15" s="429"/>
      <c r="CB15" s="429"/>
      <c r="CC15" s="429"/>
      <c r="CD15" s="429"/>
      <c r="CE15" s="429"/>
      <c r="CF15" s="429"/>
      <c r="CG15" s="429"/>
      <c r="CH15" s="429"/>
      <c r="CI15" s="429"/>
      <c r="CJ15" s="429"/>
      <c r="CK15" s="429"/>
      <c r="CL15" s="429"/>
      <c r="CM15" s="429"/>
      <c r="CN15" s="429"/>
      <c r="CO15" s="429"/>
      <c r="CP15" s="429"/>
      <c r="CQ15" s="429"/>
      <c r="CR15" s="429"/>
      <c r="CS15" s="429"/>
      <c r="CT15" s="429"/>
      <c r="CU15" s="429"/>
      <c r="CV15" s="429"/>
      <c r="CW15" s="429"/>
      <c r="CX15" s="429"/>
      <c r="CY15" s="429"/>
      <c r="CZ15" s="429"/>
      <c r="DA15" s="429"/>
      <c r="DB15" s="429"/>
      <c r="DC15" s="429"/>
      <c r="DD15" s="429"/>
      <c r="DE15" s="429"/>
      <c r="DF15" s="429"/>
      <c r="DG15" s="429"/>
      <c r="DH15" s="429"/>
      <c r="DI15" s="429"/>
      <c r="DJ15" s="429"/>
      <c r="DK15" s="429"/>
      <c r="DL15" s="429"/>
      <c r="DM15" s="429"/>
      <c r="DN15" s="429"/>
      <c r="DO15" s="429"/>
      <c r="DP15" s="429"/>
      <c r="DQ15" s="429"/>
      <c r="DR15" s="429"/>
      <c r="DS15" s="429"/>
      <c r="DT15" s="429"/>
      <c r="DU15" s="429"/>
      <c r="DV15" s="429"/>
      <c r="DW15" s="429"/>
      <c r="DX15" s="429"/>
      <c r="DY15" s="429"/>
      <c r="DZ15" s="429"/>
      <c r="EA15" s="429"/>
      <c r="EB15" s="429"/>
      <c r="EC15" s="429"/>
      <c r="ED15" s="429"/>
      <c r="EE15" s="429"/>
      <c r="EF15" s="429"/>
      <c r="EG15" s="429"/>
      <c r="EH15" s="429"/>
      <c r="EI15" s="429"/>
      <c r="EJ15" s="429"/>
      <c r="EK15" s="429"/>
      <c r="EL15" s="429"/>
      <c r="EM15" s="429"/>
      <c r="EN15" s="429"/>
      <c r="EO15" s="429"/>
      <c r="EP15" s="429"/>
      <c r="EQ15" s="429"/>
      <c r="ER15" s="429"/>
      <c r="ES15" s="429"/>
      <c r="ET15" s="429"/>
      <c r="EU15" s="429"/>
      <c r="EV15" s="429"/>
      <c r="EW15" s="429"/>
      <c r="EX15" s="429"/>
      <c r="EY15" s="429"/>
      <c r="EZ15" s="429"/>
      <c r="FA15" s="429"/>
      <c r="FB15" s="429"/>
      <c r="FC15" s="429"/>
      <c r="FD15" s="429"/>
      <c r="FE15" s="429"/>
      <c r="FF15" s="429"/>
      <c r="FG15" s="429"/>
      <c r="FH15" s="429"/>
      <c r="FI15" s="429"/>
      <c r="FJ15" s="429"/>
      <c r="FK15" s="429"/>
      <c r="FL15" s="429"/>
      <c r="FM15" s="429"/>
      <c r="FN15" s="429"/>
      <c r="FO15" s="429"/>
      <c r="FP15" s="429"/>
      <c r="FQ15" s="429"/>
      <c r="FR15" s="429"/>
      <c r="FS15" s="429"/>
      <c r="FT15" s="429"/>
      <c r="FU15" s="429"/>
      <c r="FV15" s="429"/>
      <c r="FW15" s="429"/>
      <c r="FX15" s="429"/>
      <c r="FY15" s="429"/>
      <c r="FZ15" s="429"/>
      <c r="GA15" s="429"/>
      <c r="GB15" s="429"/>
      <c r="GC15" s="429"/>
      <c r="GD15" s="429"/>
      <c r="GE15" s="429"/>
      <c r="GF15" s="429"/>
      <c r="GG15" s="429"/>
      <c r="GH15" s="429"/>
      <c r="GI15" s="429"/>
      <c r="GJ15" s="429"/>
      <c r="GK15" s="429"/>
      <c r="GL15" s="429"/>
      <c r="GM15" s="429"/>
      <c r="GN15" s="429"/>
      <c r="GO15" s="429"/>
      <c r="GP15" s="429"/>
      <c r="GQ15" s="429"/>
      <c r="GR15" s="429"/>
      <c r="GS15" s="429"/>
      <c r="GT15" s="429"/>
      <c r="GU15" s="429"/>
      <c r="GV15" s="429"/>
      <c r="GW15" s="429"/>
      <c r="GX15" s="429"/>
      <c r="GY15" s="429"/>
      <c r="GZ15" s="429"/>
      <c r="HA15" s="429"/>
      <c r="HB15" s="429"/>
      <c r="HC15" s="429"/>
      <c r="HD15" s="429"/>
      <c r="HE15" s="429"/>
      <c r="HF15" s="429"/>
      <c r="HG15" s="429"/>
      <c r="HH15" s="429"/>
      <c r="HI15" s="429"/>
      <c r="HJ15" s="429"/>
      <c r="HK15" s="429"/>
      <c r="HL15" s="429"/>
      <c r="HM15" s="429"/>
      <c r="HN15" s="429"/>
      <c r="HO15" s="429"/>
      <c r="HP15" s="429"/>
      <c r="HQ15" s="429"/>
      <c r="HR15" s="429"/>
      <c r="HS15" s="429"/>
      <c r="HT15" s="429"/>
      <c r="HU15" s="429"/>
      <c r="HV15" s="429"/>
      <c r="HW15" s="429"/>
      <c r="HX15" s="429"/>
      <c r="HY15" s="429"/>
      <c r="HZ15" s="429"/>
      <c r="IA15" s="429"/>
      <c r="IB15" s="429"/>
      <c r="IC15" s="429"/>
      <c r="ID15" s="429"/>
      <c r="IE15" s="429"/>
      <c r="IF15" s="429"/>
      <c r="IG15" s="429"/>
      <c r="IH15" s="429"/>
      <c r="II15" s="429"/>
      <c r="IJ15" s="429"/>
      <c r="IK15" s="429"/>
      <c r="IL15" s="429"/>
      <c r="IM15" s="429"/>
      <c r="IN15" s="429"/>
      <c r="IO15" s="429"/>
      <c r="IP15" s="429"/>
      <c r="IQ15" s="429"/>
      <c r="IR15" s="429"/>
      <c r="IS15" s="429"/>
    </row>
    <row r="16" spans="1:253" s="2381" customFormat="1" ht="12.75" customHeight="1">
      <c r="A16" s="429"/>
      <c r="B16" s="4716" t="s">
        <v>2113</v>
      </c>
      <c r="C16" s="4716"/>
      <c r="D16" s="4716"/>
      <c r="E16" s="4716"/>
      <c r="F16" s="4716"/>
      <c r="G16" s="4716"/>
      <c r="H16" s="4716"/>
      <c r="I16" s="4716"/>
      <c r="J16" s="4716"/>
      <c r="K16" s="4716"/>
      <c r="L16" s="429"/>
      <c r="U16" s="429"/>
      <c r="V16" s="429"/>
      <c r="W16" s="429"/>
      <c r="X16" s="429"/>
      <c r="Y16" s="429"/>
      <c r="Z16" s="429"/>
      <c r="AA16" s="429"/>
      <c r="AB16" s="429"/>
      <c r="AC16" s="429"/>
      <c r="AD16" s="429"/>
      <c r="AE16" s="429"/>
      <c r="AF16" s="429"/>
      <c r="AG16" s="429"/>
      <c r="AH16" s="429"/>
      <c r="AI16" s="429"/>
      <c r="AJ16" s="429"/>
      <c r="AK16" s="429"/>
      <c r="AL16" s="429"/>
      <c r="AM16" s="429"/>
      <c r="AN16" s="429"/>
      <c r="AO16" s="429"/>
      <c r="AP16" s="429"/>
      <c r="AQ16" s="429"/>
      <c r="AR16" s="429"/>
      <c r="AS16" s="429"/>
      <c r="AT16" s="429"/>
      <c r="AU16" s="429"/>
      <c r="AV16" s="429"/>
      <c r="AW16" s="429"/>
      <c r="AX16" s="429"/>
      <c r="AY16" s="429"/>
      <c r="AZ16" s="429"/>
      <c r="BA16" s="429"/>
      <c r="BB16" s="429"/>
      <c r="BC16" s="429"/>
      <c r="BD16" s="429"/>
      <c r="BE16" s="429"/>
      <c r="BF16" s="429"/>
      <c r="BG16" s="429"/>
      <c r="BH16" s="429"/>
      <c r="BI16" s="429"/>
      <c r="BJ16" s="429"/>
      <c r="BK16" s="429"/>
      <c r="BL16" s="429"/>
      <c r="BM16" s="429"/>
      <c r="BN16" s="429"/>
      <c r="BO16" s="429"/>
      <c r="BP16" s="429"/>
      <c r="BQ16" s="429"/>
      <c r="BR16" s="429"/>
      <c r="BS16" s="429"/>
      <c r="BT16" s="429"/>
      <c r="BU16" s="429"/>
      <c r="BV16" s="429"/>
      <c r="BW16" s="429"/>
      <c r="BX16" s="429"/>
      <c r="BY16" s="429"/>
      <c r="BZ16" s="429"/>
      <c r="CA16" s="429"/>
      <c r="CB16" s="429"/>
      <c r="CC16" s="429"/>
      <c r="CD16" s="429"/>
      <c r="CE16" s="429"/>
      <c r="CF16" s="429"/>
      <c r="CG16" s="429"/>
      <c r="CH16" s="429"/>
      <c r="CI16" s="429"/>
      <c r="CJ16" s="429"/>
      <c r="CK16" s="429"/>
      <c r="CL16" s="429"/>
      <c r="CM16" s="429"/>
      <c r="CN16" s="429"/>
      <c r="CO16" s="429"/>
      <c r="CP16" s="429"/>
      <c r="CQ16" s="429"/>
      <c r="CR16" s="429"/>
      <c r="CS16" s="429"/>
      <c r="CT16" s="429"/>
      <c r="CU16" s="429"/>
      <c r="CV16" s="429"/>
      <c r="CW16" s="429"/>
      <c r="CX16" s="429"/>
      <c r="CY16" s="429"/>
      <c r="CZ16" s="429"/>
      <c r="DA16" s="429"/>
      <c r="DB16" s="429"/>
      <c r="DC16" s="429"/>
      <c r="DD16" s="429"/>
      <c r="DE16" s="429"/>
      <c r="DF16" s="429"/>
      <c r="DG16" s="429"/>
      <c r="DH16" s="429"/>
      <c r="DI16" s="429"/>
      <c r="DJ16" s="429"/>
      <c r="DK16" s="429"/>
      <c r="DL16" s="429"/>
      <c r="DM16" s="429"/>
      <c r="DN16" s="429"/>
      <c r="DO16" s="429"/>
      <c r="DP16" s="429"/>
      <c r="DQ16" s="429"/>
      <c r="DR16" s="429"/>
      <c r="DS16" s="429"/>
      <c r="DT16" s="429"/>
      <c r="DU16" s="429"/>
      <c r="DV16" s="429"/>
      <c r="DW16" s="429"/>
      <c r="DX16" s="429"/>
      <c r="DY16" s="429"/>
      <c r="DZ16" s="429"/>
      <c r="EA16" s="429"/>
      <c r="EB16" s="429"/>
      <c r="EC16" s="429"/>
      <c r="ED16" s="429"/>
      <c r="EE16" s="429"/>
      <c r="EF16" s="429"/>
      <c r="EG16" s="429"/>
      <c r="EH16" s="429"/>
      <c r="EI16" s="429"/>
      <c r="EJ16" s="429"/>
      <c r="EK16" s="429"/>
      <c r="EL16" s="429"/>
      <c r="EM16" s="429"/>
      <c r="EN16" s="429"/>
      <c r="EO16" s="429"/>
      <c r="EP16" s="429"/>
      <c r="EQ16" s="429"/>
      <c r="ER16" s="429"/>
      <c r="ES16" s="429"/>
      <c r="ET16" s="429"/>
      <c r="EU16" s="429"/>
      <c r="EV16" s="429"/>
      <c r="EW16" s="429"/>
      <c r="EX16" s="429"/>
      <c r="EY16" s="429"/>
      <c r="EZ16" s="429"/>
      <c r="FA16" s="429"/>
      <c r="FB16" s="429"/>
      <c r="FC16" s="429"/>
      <c r="FD16" s="429"/>
      <c r="FE16" s="429"/>
      <c r="FF16" s="429"/>
      <c r="FG16" s="429"/>
      <c r="FH16" s="429"/>
      <c r="FI16" s="429"/>
      <c r="FJ16" s="429"/>
      <c r="FK16" s="429"/>
      <c r="FL16" s="429"/>
      <c r="FM16" s="429"/>
      <c r="FN16" s="429"/>
      <c r="FO16" s="429"/>
      <c r="FP16" s="429"/>
      <c r="FQ16" s="429"/>
      <c r="FR16" s="429"/>
      <c r="FS16" s="429"/>
      <c r="FT16" s="429"/>
      <c r="FU16" s="429"/>
      <c r="FV16" s="429"/>
      <c r="FW16" s="429"/>
      <c r="FX16" s="429"/>
      <c r="FY16" s="429"/>
      <c r="FZ16" s="429"/>
      <c r="GA16" s="429"/>
      <c r="GB16" s="429"/>
      <c r="GC16" s="429"/>
      <c r="GD16" s="429"/>
      <c r="GE16" s="429"/>
      <c r="GF16" s="429"/>
      <c r="GG16" s="429"/>
      <c r="GH16" s="429"/>
      <c r="GI16" s="429"/>
      <c r="GJ16" s="429"/>
      <c r="GK16" s="429"/>
      <c r="GL16" s="429"/>
      <c r="GM16" s="429"/>
      <c r="GN16" s="429"/>
      <c r="GO16" s="429"/>
      <c r="GP16" s="429"/>
      <c r="GQ16" s="429"/>
      <c r="GR16" s="429"/>
      <c r="GS16" s="429"/>
      <c r="GT16" s="429"/>
      <c r="GU16" s="429"/>
      <c r="GV16" s="429"/>
      <c r="GW16" s="429"/>
      <c r="GX16" s="429"/>
      <c r="GY16" s="429"/>
      <c r="GZ16" s="429"/>
      <c r="HA16" s="429"/>
      <c r="HB16" s="429"/>
      <c r="HC16" s="429"/>
      <c r="HD16" s="429"/>
      <c r="HE16" s="429"/>
      <c r="HF16" s="429"/>
      <c r="HG16" s="429"/>
      <c r="HH16" s="429"/>
      <c r="HI16" s="429"/>
      <c r="HJ16" s="429"/>
      <c r="HK16" s="429"/>
      <c r="HL16" s="429"/>
      <c r="HM16" s="429"/>
      <c r="HN16" s="429"/>
      <c r="HO16" s="429"/>
      <c r="HP16" s="429"/>
      <c r="HQ16" s="429"/>
      <c r="HR16" s="429"/>
      <c r="HS16" s="429"/>
      <c r="HT16" s="429"/>
      <c r="HU16" s="429"/>
      <c r="HV16" s="429"/>
      <c r="HW16" s="429"/>
      <c r="HX16" s="429"/>
      <c r="HY16" s="429"/>
      <c r="HZ16" s="429"/>
      <c r="IA16" s="429"/>
      <c r="IB16" s="429"/>
      <c r="IC16" s="429"/>
      <c r="ID16" s="429"/>
      <c r="IE16" s="429"/>
      <c r="IF16" s="429"/>
      <c r="IG16" s="429"/>
      <c r="IH16" s="429"/>
      <c r="II16" s="429"/>
      <c r="IJ16" s="429"/>
      <c r="IK16" s="429"/>
      <c r="IL16" s="429"/>
      <c r="IM16" s="429"/>
      <c r="IN16" s="429"/>
      <c r="IO16" s="429"/>
      <c r="IP16" s="429"/>
      <c r="IQ16" s="429"/>
      <c r="IR16" s="429"/>
      <c r="IS16" s="429"/>
    </row>
    <row r="17" spans="1:39" s="2967" customFormat="1" ht="12.75" customHeight="1">
      <c r="B17" s="4717" t="s">
        <v>3611</v>
      </c>
      <c r="C17" s="4717"/>
      <c r="D17" s="4717"/>
      <c r="E17" s="4717"/>
      <c r="F17" s="4717"/>
      <c r="G17" s="4717"/>
      <c r="H17" s="4717"/>
      <c r="I17" s="4717"/>
      <c r="J17" s="4717"/>
      <c r="K17" s="4717"/>
    </row>
    <row r="18" spans="1:39" s="2967" customFormat="1" ht="12.75" customHeight="1">
      <c r="B18" s="4713" t="s">
        <v>3612</v>
      </c>
      <c r="C18" s="4713"/>
      <c r="D18" s="4713"/>
      <c r="E18" s="4713"/>
      <c r="F18" s="4713"/>
      <c r="G18" s="4713"/>
      <c r="H18" s="4713"/>
      <c r="I18" s="4713"/>
      <c r="J18" s="4713"/>
      <c r="K18" s="4713"/>
    </row>
    <row r="19" spans="1:39" s="2941" customFormat="1" ht="12.75" customHeight="1">
      <c r="B19" s="4713" t="s">
        <v>3613</v>
      </c>
      <c r="C19" s="4713"/>
      <c r="D19" s="4713"/>
      <c r="E19" s="4713"/>
      <c r="F19" s="4713"/>
      <c r="G19" s="4713"/>
      <c r="H19" s="4713"/>
      <c r="I19" s="4713"/>
      <c r="J19" s="4713"/>
      <c r="K19" s="4713"/>
      <c r="L19" s="2967"/>
      <c r="M19" s="2967"/>
      <c r="N19" s="2967"/>
      <c r="O19" s="2967"/>
      <c r="P19" s="2967"/>
      <c r="Q19" s="2967"/>
      <c r="R19" s="2967"/>
      <c r="S19" s="2967"/>
      <c r="T19" s="2967"/>
      <c r="U19" s="2967"/>
      <c r="V19" s="2967"/>
      <c r="W19" s="2967"/>
      <c r="X19" s="2967"/>
      <c r="Y19" s="2967"/>
      <c r="Z19" s="2967"/>
      <c r="AA19" s="2967"/>
      <c r="AB19" s="2967"/>
      <c r="AC19" s="2967"/>
      <c r="AD19" s="2967"/>
      <c r="AE19" s="2967"/>
      <c r="AF19" s="2967"/>
      <c r="AG19" s="2967"/>
      <c r="AH19" s="2967"/>
      <c r="AI19" s="2967"/>
      <c r="AJ19" s="2967"/>
      <c r="AK19" s="2967"/>
      <c r="AL19" s="2967"/>
      <c r="AM19" s="2967"/>
    </row>
    <row r="20" spans="1:39" s="2941" customFormat="1" ht="12.75" customHeight="1">
      <c r="B20" s="4713" t="s">
        <v>3614</v>
      </c>
      <c r="C20" s="4713"/>
      <c r="D20" s="4713"/>
      <c r="E20" s="4713"/>
      <c r="F20" s="4713"/>
      <c r="G20" s="4713"/>
      <c r="H20" s="4713"/>
      <c r="I20" s="4713"/>
      <c r="J20" s="4713"/>
      <c r="K20" s="4713"/>
      <c r="L20" s="2967"/>
      <c r="M20" s="2967"/>
      <c r="N20" s="2967"/>
      <c r="O20" s="2967"/>
      <c r="P20" s="2967"/>
      <c r="Q20" s="2967"/>
      <c r="R20" s="2967"/>
      <c r="S20" s="2967"/>
      <c r="T20" s="2967"/>
      <c r="U20" s="2967"/>
      <c r="V20" s="2967"/>
      <c r="W20" s="2967"/>
      <c r="X20" s="2967"/>
      <c r="Y20" s="2967"/>
      <c r="Z20" s="2967"/>
      <c r="AA20" s="2967"/>
      <c r="AB20" s="2967"/>
      <c r="AC20" s="2967"/>
      <c r="AD20" s="2967"/>
      <c r="AE20" s="2967"/>
      <c r="AF20" s="2967"/>
      <c r="AG20" s="2967"/>
      <c r="AH20" s="2967"/>
      <c r="AI20" s="2967"/>
      <c r="AJ20" s="2967"/>
      <c r="AK20" s="2967"/>
      <c r="AL20" s="2967"/>
      <c r="AM20" s="2967"/>
    </row>
    <row r="21" spans="1:39" ht="12.75" customHeight="1">
      <c r="A21" s="1487"/>
    </row>
    <row r="22" spans="1:39" ht="12.75" customHeight="1">
      <c r="A22" s="1487"/>
    </row>
    <row r="23" spans="1:39">
      <c r="A23" s="1487"/>
    </row>
    <row r="24" spans="1:39">
      <c r="A24" s="1487"/>
    </row>
    <row r="25" spans="1:39" ht="12.75" customHeight="1">
      <c r="A25" s="1487"/>
    </row>
    <row r="26" spans="1:39">
      <c r="A26" s="2941"/>
    </row>
    <row r="27" spans="1:39">
      <c r="A27" s="2943"/>
    </row>
    <row r="28" spans="1:39">
      <c r="A28" s="2943"/>
    </row>
    <row r="29" spans="1:39">
      <c r="A29" s="2943"/>
    </row>
    <row r="30" spans="1:39">
      <c r="A30" s="2943"/>
    </row>
    <row r="31" spans="1:39">
      <c r="A31" s="2943"/>
    </row>
    <row r="32" spans="1:39">
      <c r="A32" s="2943"/>
    </row>
    <row r="33" spans="1:1">
      <c r="A33" s="2943"/>
    </row>
    <row r="34" spans="1:1">
      <c r="A34" s="2943"/>
    </row>
    <row r="35" spans="1:1">
      <c r="A35" s="1487"/>
    </row>
    <row r="36" spans="1:1" ht="12.75" customHeight="1">
      <c r="A36" s="1487"/>
    </row>
    <row r="37" spans="1:1">
      <c r="A37" s="1487"/>
    </row>
    <row r="38" spans="1:1" ht="12.75" customHeight="1">
      <c r="A38" s="1487"/>
    </row>
    <row r="39" spans="1:1">
      <c r="A39" s="2941"/>
    </row>
    <row r="40" spans="1:1">
      <c r="A40" s="2941"/>
    </row>
    <row r="41" spans="1:1" ht="12.75" customHeight="1">
      <c r="A41" s="2941"/>
    </row>
    <row r="42" spans="1:1" ht="12.75" customHeight="1">
      <c r="A42" s="2941"/>
    </row>
  </sheetData>
  <mergeCells count="8">
    <mergeCell ref="B19:K19"/>
    <mergeCell ref="B20:K20"/>
    <mergeCell ref="B1:K1"/>
    <mergeCell ref="B2:K2"/>
    <mergeCell ref="J3:K3"/>
    <mergeCell ref="B16:K16"/>
    <mergeCell ref="B17:K17"/>
    <mergeCell ref="B18:K18"/>
  </mergeCells>
  <hyperlinks>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03.xml><?xml version="1.0" encoding="utf-8"?>
<worksheet xmlns="http://schemas.openxmlformats.org/spreadsheetml/2006/main" xmlns:r="http://schemas.openxmlformats.org/officeDocument/2006/relationships">
  <sheetPr>
    <pageSetUpPr fitToPage="1"/>
  </sheetPr>
  <dimension ref="A1:S28"/>
  <sheetViews>
    <sheetView showGridLines="0" workbookViewId="0">
      <selection activeCell="B2" sqref="B2:Q2"/>
    </sheetView>
  </sheetViews>
  <sheetFormatPr defaultRowHeight="12.75"/>
  <cols>
    <col min="1" max="1" width="6.7109375" style="2941" customWidth="1"/>
    <col min="2" max="2" width="20.7109375" style="2941" customWidth="1"/>
    <col min="3" max="17" width="7.7109375" style="2941" customWidth="1"/>
    <col min="18" max="18" width="6.7109375" style="2941" customWidth="1"/>
    <col min="19" max="19" width="13.140625" bestFit="1" customWidth="1"/>
  </cols>
  <sheetData>
    <row r="1" spans="1:19" ht="30" customHeight="1">
      <c r="A1" s="1487"/>
      <c r="B1" s="4008" t="s">
        <v>3633</v>
      </c>
      <c r="C1" s="4008"/>
      <c r="D1" s="4008"/>
      <c r="E1" s="4008"/>
      <c r="F1" s="4008"/>
      <c r="G1" s="4008"/>
      <c r="H1" s="4008"/>
      <c r="I1" s="4008"/>
      <c r="J1" s="4008"/>
      <c r="K1" s="4008"/>
      <c r="L1" s="4008"/>
      <c r="M1" s="4008"/>
      <c r="N1" s="4008"/>
      <c r="O1" s="4008"/>
      <c r="P1" s="4008"/>
      <c r="Q1" s="4008"/>
      <c r="R1" s="1487"/>
    </row>
    <row r="2" spans="1:19" ht="30" customHeight="1">
      <c r="A2" s="1487"/>
      <c r="B2" s="4008" t="s">
        <v>3634</v>
      </c>
      <c r="C2" s="4008"/>
      <c r="D2" s="4008"/>
      <c r="E2" s="4008"/>
      <c r="F2" s="4008"/>
      <c r="G2" s="4008"/>
      <c r="H2" s="4008"/>
      <c r="I2" s="4008"/>
      <c r="J2" s="4008"/>
      <c r="K2" s="4008"/>
      <c r="L2" s="4008"/>
      <c r="M2" s="4008"/>
      <c r="N2" s="4008"/>
      <c r="O2" s="4008"/>
      <c r="P2" s="4008"/>
      <c r="Q2" s="4008"/>
      <c r="R2" s="1487"/>
    </row>
    <row r="3" spans="1:19" ht="12.75" customHeight="1">
      <c r="A3" s="1487"/>
      <c r="B3" s="2968" t="s">
        <v>3635</v>
      </c>
      <c r="C3" s="2969"/>
      <c r="D3" s="2969"/>
      <c r="E3" s="2969"/>
      <c r="F3" s="2969"/>
      <c r="G3" s="1487"/>
      <c r="H3" s="1487"/>
      <c r="I3" s="1487"/>
      <c r="J3" s="1487"/>
      <c r="K3" s="1487"/>
      <c r="L3" s="1487"/>
      <c r="M3" s="1487"/>
      <c r="N3" s="1487"/>
      <c r="O3" s="1487"/>
      <c r="P3" s="1487"/>
      <c r="Q3" s="2970" t="s">
        <v>2397</v>
      </c>
      <c r="R3" s="1487"/>
      <c r="S3" s="1972" t="s">
        <v>2512</v>
      </c>
    </row>
    <row r="4" spans="1:19" ht="39" customHeight="1">
      <c r="A4" s="1487"/>
      <c r="B4" s="4706"/>
      <c r="C4" s="4719" t="s">
        <v>2226</v>
      </c>
      <c r="D4" s="4720"/>
      <c r="E4" s="4706"/>
      <c r="F4" s="4718" t="s">
        <v>3617</v>
      </c>
      <c r="G4" s="4718"/>
      <c r="H4" s="4718"/>
      <c r="I4" s="4718" t="s">
        <v>3618</v>
      </c>
      <c r="J4" s="4718"/>
      <c r="K4" s="4718"/>
      <c r="L4" s="4718" t="s">
        <v>3619</v>
      </c>
      <c r="M4" s="4718"/>
      <c r="N4" s="4718"/>
      <c r="O4" s="4718" t="s">
        <v>3620</v>
      </c>
      <c r="P4" s="4718"/>
      <c r="Q4" s="4708"/>
      <c r="R4" s="1487"/>
    </row>
    <row r="5" spans="1:19" ht="21" customHeight="1">
      <c r="A5" s="1487"/>
      <c r="B5" s="4707"/>
      <c r="C5" s="2971" t="s">
        <v>1927</v>
      </c>
      <c r="D5" s="2971" t="s">
        <v>2405</v>
      </c>
      <c r="E5" s="2971" t="s">
        <v>2412</v>
      </c>
      <c r="F5" s="2971" t="s">
        <v>1927</v>
      </c>
      <c r="G5" s="2971" t="s">
        <v>2405</v>
      </c>
      <c r="H5" s="2971" t="s">
        <v>2412</v>
      </c>
      <c r="I5" s="2971" t="s">
        <v>1927</v>
      </c>
      <c r="J5" s="2971" t="s">
        <v>2405</v>
      </c>
      <c r="K5" s="2971" t="s">
        <v>2412</v>
      </c>
      <c r="L5" s="2971" t="s">
        <v>1927</v>
      </c>
      <c r="M5" s="2971" t="s">
        <v>2405</v>
      </c>
      <c r="N5" s="2971" t="s">
        <v>2412</v>
      </c>
      <c r="O5" s="2971" t="s">
        <v>1927</v>
      </c>
      <c r="P5" s="2971" t="s">
        <v>2405</v>
      </c>
      <c r="Q5" s="2939" t="s">
        <v>2412</v>
      </c>
      <c r="R5" s="1487"/>
    </row>
    <row r="6" spans="1:19" ht="21" customHeight="1">
      <c r="B6" s="2957" t="s">
        <v>2065</v>
      </c>
      <c r="C6" s="2972">
        <v>333830</v>
      </c>
      <c r="D6" s="2972">
        <v>180214</v>
      </c>
      <c r="E6" s="2972">
        <v>153615</v>
      </c>
      <c r="F6" s="2972">
        <v>46835</v>
      </c>
      <c r="G6" s="2972">
        <v>33257</v>
      </c>
      <c r="H6" s="2972">
        <v>13578</v>
      </c>
      <c r="I6" s="2972">
        <v>90070</v>
      </c>
      <c r="J6" s="2972">
        <v>37216</v>
      </c>
      <c r="K6" s="2972">
        <v>52854</v>
      </c>
      <c r="L6" s="2972">
        <v>1350</v>
      </c>
      <c r="M6" s="2972">
        <v>512</v>
      </c>
      <c r="N6" s="2972">
        <v>838</v>
      </c>
      <c r="O6" s="2972">
        <v>53136</v>
      </c>
      <c r="P6" s="2972">
        <v>37755</v>
      </c>
      <c r="Q6" s="2972">
        <v>15381</v>
      </c>
      <c r="R6" s="2973"/>
    </row>
    <row r="7" spans="1:19" ht="21" customHeight="1">
      <c r="A7" s="2943"/>
      <c r="B7" s="2961" t="s">
        <v>2066</v>
      </c>
      <c r="C7" s="2974">
        <v>327082</v>
      </c>
      <c r="D7" s="2974">
        <v>176313</v>
      </c>
      <c r="E7" s="2974">
        <v>150769</v>
      </c>
      <c r="F7" s="2974">
        <v>45959</v>
      </c>
      <c r="G7" s="2974">
        <v>32614</v>
      </c>
      <c r="H7" s="2974">
        <v>13345</v>
      </c>
      <c r="I7" s="2974">
        <v>87253</v>
      </c>
      <c r="J7" s="2974">
        <v>35967</v>
      </c>
      <c r="K7" s="2974">
        <v>51286</v>
      </c>
      <c r="L7" s="2974">
        <v>1343</v>
      </c>
      <c r="M7" s="2974">
        <v>507</v>
      </c>
      <c r="N7" s="2974">
        <v>836</v>
      </c>
      <c r="O7" s="2974">
        <v>51380</v>
      </c>
      <c r="P7" s="2974">
        <v>36545</v>
      </c>
      <c r="Q7" s="2974">
        <v>14835</v>
      </c>
      <c r="R7" s="2973"/>
    </row>
    <row r="8" spans="1:19" ht="21" customHeight="1">
      <c r="A8" s="2943"/>
      <c r="B8" s="1309" t="s">
        <v>2067</v>
      </c>
      <c r="C8" s="2974">
        <v>72907</v>
      </c>
      <c r="D8" s="2974">
        <v>39621</v>
      </c>
      <c r="E8" s="2974">
        <v>33286</v>
      </c>
      <c r="F8" s="2974">
        <v>9575</v>
      </c>
      <c r="G8" s="2975">
        <v>6734</v>
      </c>
      <c r="H8" s="2974">
        <v>2841</v>
      </c>
      <c r="I8" s="2974">
        <v>25035</v>
      </c>
      <c r="J8" s="2975">
        <v>9646</v>
      </c>
      <c r="K8" s="2974">
        <v>15389</v>
      </c>
      <c r="L8" s="2974">
        <v>184</v>
      </c>
      <c r="M8" s="2975">
        <v>69</v>
      </c>
      <c r="N8" s="2974">
        <v>115</v>
      </c>
      <c r="O8" s="2974">
        <v>16446</v>
      </c>
      <c r="P8" s="2975">
        <v>12733</v>
      </c>
      <c r="Q8" s="2974">
        <v>3713</v>
      </c>
      <c r="R8" s="2973"/>
    </row>
    <row r="9" spans="1:19" ht="21" customHeight="1">
      <c r="A9" s="2943"/>
      <c r="B9" s="1309" t="s">
        <v>2077</v>
      </c>
      <c r="C9" s="2974">
        <v>37359</v>
      </c>
      <c r="D9" s="2974">
        <v>18777</v>
      </c>
      <c r="E9" s="2974">
        <v>18582</v>
      </c>
      <c r="F9" s="2974">
        <v>4714</v>
      </c>
      <c r="G9" s="2975">
        <v>3360</v>
      </c>
      <c r="H9" s="2974">
        <v>1354</v>
      </c>
      <c r="I9" s="2974">
        <v>13793</v>
      </c>
      <c r="J9" s="2975">
        <v>4759</v>
      </c>
      <c r="K9" s="2974">
        <v>9034</v>
      </c>
      <c r="L9" s="2974">
        <v>81</v>
      </c>
      <c r="M9" s="2975">
        <v>54</v>
      </c>
      <c r="N9" s="2974">
        <v>27</v>
      </c>
      <c r="O9" s="2974">
        <v>9017</v>
      </c>
      <c r="P9" s="2975">
        <v>6208</v>
      </c>
      <c r="Q9" s="2974">
        <v>2809</v>
      </c>
      <c r="R9" s="2973"/>
    </row>
    <row r="10" spans="1:19" ht="21" customHeight="1">
      <c r="A10" s="2943"/>
      <c r="B10" s="1309" t="s">
        <v>2090</v>
      </c>
      <c r="C10" s="2974">
        <v>198506</v>
      </c>
      <c r="D10" s="2974">
        <v>108419</v>
      </c>
      <c r="E10" s="2974">
        <v>90087</v>
      </c>
      <c r="F10" s="2974">
        <v>30680</v>
      </c>
      <c r="G10" s="2975">
        <v>21768</v>
      </c>
      <c r="H10" s="2974">
        <v>8912</v>
      </c>
      <c r="I10" s="2974">
        <v>41717</v>
      </c>
      <c r="J10" s="2975">
        <v>19273</v>
      </c>
      <c r="K10" s="2974">
        <v>22444</v>
      </c>
      <c r="L10" s="2974">
        <v>1045</v>
      </c>
      <c r="M10" s="2975">
        <v>372</v>
      </c>
      <c r="N10" s="2974">
        <v>673</v>
      </c>
      <c r="O10" s="2974">
        <v>22235</v>
      </c>
      <c r="P10" s="2975">
        <v>15192</v>
      </c>
      <c r="Q10" s="2974">
        <v>7043</v>
      </c>
      <c r="R10" s="2973"/>
    </row>
    <row r="11" spans="1:19" ht="21" customHeight="1">
      <c r="A11" s="2943"/>
      <c r="B11" s="1309" t="s">
        <v>2093</v>
      </c>
      <c r="C11" s="2974">
        <v>9184</v>
      </c>
      <c r="D11" s="2974">
        <v>4796</v>
      </c>
      <c r="E11" s="2974">
        <v>4388</v>
      </c>
      <c r="F11" s="2974">
        <v>565</v>
      </c>
      <c r="G11" s="2975">
        <v>437</v>
      </c>
      <c r="H11" s="2974">
        <v>128</v>
      </c>
      <c r="I11" s="2974">
        <v>3713</v>
      </c>
      <c r="J11" s="2975">
        <v>1232</v>
      </c>
      <c r="K11" s="2974">
        <v>2481</v>
      </c>
      <c r="L11" s="2974">
        <v>25</v>
      </c>
      <c r="M11" s="2975">
        <v>4</v>
      </c>
      <c r="N11" s="2974">
        <v>21</v>
      </c>
      <c r="O11" s="2974">
        <v>1934</v>
      </c>
      <c r="P11" s="2975">
        <v>1366</v>
      </c>
      <c r="Q11" s="2974">
        <v>568</v>
      </c>
      <c r="R11" s="2973"/>
    </row>
    <row r="12" spans="1:19" ht="21" customHeight="1">
      <c r="A12" s="2943"/>
      <c r="B12" s="1309" t="s">
        <v>2099</v>
      </c>
      <c r="C12" s="2974">
        <v>9126</v>
      </c>
      <c r="D12" s="2974">
        <v>4700</v>
      </c>
      <c r="E12" s="2974">
        <v>4426</v>
      </c>
      <c r="F12" s="2974">
        <v>425</v>
      </c>
      <c r="G12" s="2975">
        <v>315</v>
      </c>
      <c r="H12" s="2974">
        <v>110</v>
      </c>
      <c r="I12" s="2974">
        <v>2995</v>
      </c>
      <c r="J12" s="2975">
        <v>1057</v>
      </c>
      <c r="K12" s="2974">
        <v>1938</v>
      </c>
      <c r="L12" s="2974">
        <v>8</v>
      </c>
      <c r="M12" s="2975">
        <v>8</v>
      </c>
      <c r="N12" s="2974">
        <v>0</v>
      </c>
      <c r="O12" s="2974">
        <v>1748</v>
      </c>
      <c r="P12" s="2975">
        <v>1046</v>
      </c>
      <c r="Q12" s="2974">
        <v>702</v>
      </c>
      <c r="R12" s="2973"/>
    </row>
    <row r="13" spans="1:19" ht="21" customHeight="1">
      <c r="A13" s="2943"/>
      <c r="B13" s="2947" t="s">
        <v>3606</v>
      </c>
      <c r="C13" s="2972">
        <v>2722</v>
      </c>
      <c r="D13" s="2972">
        <v>1642</v>
      </c>
      <c r="E13" s="2972">
        <v>1079</v>
      </c>
      <c r="F13" s="2972">
        <v>259</v>
      </c>
      <c r="G13" s="2976">
        <v>224</v>
      </c>
      <c r="H13" s="2972">
        <v>35</v>
      </c>
      <c r="I13" s="2972" t="s">
        <v>2315</v>
      </c>
      <c r="J13" s="2972" t="s">
        <v>2315</v>
      </c>
      <c r="K13" s="2972" t="s">
        <v>2315</v>
      </c>
      <c r="L13" s="2972" t="s">
        <v>2315</v>
      </c>
      <c r="M13" s="2972" t="s">
        <v>2315</v>
      </c>
      <c r="N13" s="2972" t="s">
        <v>2315</v>
      </c>
      <c r="O13" s="2972">
        <v>948</v>
      </c>
      <c r="P13" s="2976">
        <v>650</v>
      </c>
      <c r="Q13" s="2972">
        <v>298</v>
      </c>
      <c r="R13" s="131"/>
    </row>
    <row r="14" spans="1:19" ht="21" customHeight="1">
      <c r="A14" s="2943"/>
      <c r="B14" s="2947" t="s">
        <v>3607</v>
      </c>
      <c r="C14" s="2972">
        <v>4026</v>
      </c>
      <c r="D14" s="2972">
        <v>2259</v>
      </c>
      <c r="E14" s="2972">
        <v>1767</v>
      </c>
      <c r="F14" s="2972">
        <v>617</v>
      </c>
      <c r="G14" s="2976">
        <v>419</v>
      </c>
      <c r="H14" s="2972">
        <v>198</v>
      </c>
      <c r="I14" s="2972" t="s">
        <v>2315</v>
      </c>
      <c r="J14" s="2972" t="s">
        <v>2315</v>
      </c>
      <c r="K14" s="2972" t="s">
        <v>2315</v>
      </c>
      <c r="L14" s="2972" t="s">
        <v>2315</v>
      </c>
      <c r="M14" s="2972" t="s">
        <v>2315</v>
      </c>
      <c r="N14" s="2972" t="s">
        <v>2315</v>
      </c>
      <c r="O14" s="2972">
        <v>808</v>
      </c>
      <c r="P14" s="2976">
        <v>560</v>
      </c>
      <c r="Q14" s="2972">
        <v>248</v>
      </c>
      <c r="R14" s="131"/>
    </row>
    <row r="15" spans="1:19" ht="39" customHeight="1">
      <c r="A15" s="1487"/>
      <c r="B15" s="4706"/>
      <c r="C15" s="4719" t="s">
        <v>2226</v>
      </c>
      <c r="D15" s="4720"/>
      <c r="E15" s="4706"/>
      <c r="F15" s="4718" t="s">
        <v>3625</v>
      </c>
      <c r="G15" s="4718"/>
      <c r="H15" s="4718"/>
      <c r="I15" s="4718" t="s">
        <v>3626</v>
      </c>
      <c r="J15" s="4718"/>
      <c r="K15" s="4718"/>
      <c r="L15" s="4718" t="s">
        <v>3627</v>
      </c>
      <c r="M15" s="4718"/>
      <c r="N15" s="4718"/>
      <c r="O15" s="4718" t="s">
        <v>3628</v>
      </c>
      <c r="P15" s="4718"/>
      <c r="Q15" s="4708"/>
      <c r="R15" s="1487"/>
    </row>
    <row r="16" spans="1:19" ht="21" customHeight="1">
      <c r="A16" s="1487"/>
      <c r="B16" s="4707"/>
      <c r="C16" s="2971" t="s">
        <v>1930</v>
      </c>
      <c r="D16" s="2971" t="s">
        <v>2412</v>
      </c>
      <c r="E16" s="2971" t="s">
        <v>2403</v>
      </c>
      <c r="F16" s="2971" t="s">
        <v>1930</v>
      </c>
      <c r="G16" s="2971" t="s">
        <v>2412</v>
      </c>
      <c r="H16" s="2971" t="s">
        <v>2403</v>
      </c>
      <c r="I16" s="2971" t="s">
        <v>1930</v>
      </c>
      <c r="J16" s="2971" t="s">
        <v>2412</v>
      </c>
      <c r="K16" s="2971" t="s">
        <v>2403</v>
      </c>
      <c r="L16" s="2971" t="s">
        <v>1930</v>
      </c>
      <c r="M16" s="2971" t="s">
        <v>2412</v>
      </c>
      <c r="N16" s="2971" t="s">
        <v>2403</v>
      </c>
      <c r="O16" s="2971" t="s">
        <v>1930</v>
      </c>
      <c r="P16" s="2971" t="s">
        <v>2412</v>
      </c>
      <c r="Q16" s="2939" t="s">
        <v>2403</v>
      </c>
      <c r="R16" s="1487"/>
    </row>
    <row r="17" spans="1:18">
      <c r="A17" s="1487"/>
      <c r="B17" s="2948"/>
      <c r="C17" s="2949"/>
      <c r="D17" s="2949"/>
      <c r="E17" s="2949"/>
      <c r="F17" s="2949"/>
      <c r="G17" s="2949"/>
      <c r="H17" s="2949"/>
      <c r="I17" s="2949"/>
      <c r="J17" s="2949"/>
      <c r="K17" s="2949"/>
      <c r="L17" s="2949"/>
      <c r="M17" s="2949"/>
      <c r="N17" s="2949"/>
      <c r="O17" s="2949"/>
      <c r="P17" s="2949"/>
      <c r="Q17" s="2949"/>
      <c r="R17" s="1487"/>
    </row>
    <row r="18" spans="1:18">
      <c r="A18" s="2967"/>
      <c r="B18" s="4716" t="s">
        <v>2113</v>
      </c>
      <c r="C18" s="4716"/>
      <c r="D18" s="4716"/>
      <c r="E18" s="4716"/>
      <c r="F18" s="4716"/>
      <c r="G18" s="4716"/>
      <c r="H18" s="4716"/>
      <c r="I18" s="4716"/>
      <c r="J18" s="4716"/>
      <c r="K18" s="4716"/>
      <c r="L18" s="4716"/>
      <c r="M18" s="4716"/>
      <c r="N18" s="4716"/>
      <c r="O18" s="4716"/>
      <c r="P18" s="4716"/>
      <c r="Q18" s="4716"/>
      <c r="R18" s="2967"/>
    </row>
    <row r="19" spans="1:18">
      <c r="B19" s="4721" t="s">
        <v>3611</v>
      </c>
      <c r="C19" s="4721"/>
      <c r="D19" s="4721"/>
      <c r="E19" s="4721"/>
      <c r="F19" s="4721"/>
      <c r="G19" s="4721"/>
      <c r="H19" s="4721"/>
      <c r="I19" s="4721"/>
      <c r="J19" s="4721"/>
      <c r="K19" s="4721"/>
      <c r="L19" s="4721"/>
      <c r="M19" s="4721"/>
      <c r="N19" s="4721"/>
      <c r="O19" s="4721"/>
      <c r="P19" s="4721"/>
      <c r="Q19" s="4721"/>
    </row>
    <row r="20" spans="1:18">
      <c r="A20" s="2967"/>
      <c r="B20" s="4713" t="s">
        <v>3612</v>
      </c>
      <c r="C20" s="4713"/>
      <c r="D20" s="4713"/>
      <c r="E20" s="4713"/>
      <c r="F20" s="4713"/>
      <c r="G20" s="4713"/>
      <c r="H20" s="4713"/>
      <c r="I20" s="4713"/>
      <c r="J20" s="4713"/>
      <c r="K20" s="4713"/>
      <c r="L20" s="4713"/>
      <c r="M20" s="4713"/>
      <c r="N20" s="4713"/>
      <c r="O20" s="4713"/>
      <c r="P20" s="4713"/>
      <c r="Q20" s="4713"/>
      <c r="R20" s="2967"/>
    </row>
    <row r="21" spans="1:18">
      <c r="A21" s="2967"/>
      <c r="B21" s="4722" t="s">
        <v>3613</v>
      </c>
      <c r="C21" s="4722"/>
      <c r="D21" s="4722"/>
      <c r="E21" s="4722"/>
      <c r="F21" s="4722"/>
      <c r="G21" s="4722"/>
      <c r="H21" s="4722"/>
      <c r="I21" s="4722"/>
      <c r="J21" s="4722"/>
      <c r="K21" s="4722"/>
      <c r="L21" s="4722"/>
      <c r="M21" s="4722"/>
      <c r="N21" s="4722"/>
      <c r="O21" s="4722"/>
      <c r="P21" s="4722"/>
      <c r="Q21" s="4722"/>
      <c r="R21" s="2967"/>
    </row>
    <row r="22" spans="1:18">
      <c r="A22" s="2967"/>
      <c r="B22" s="4723" t="s">
        <v>3614</v>
      </c>
      <c r="C22" s="4723"/>
      <c r="D22" s="4723"/>
      <c r="E22" s="4723"/>
      <c r="F22" s="4723"/>
      <c r="G22" s="4723"/>
      <c r="H22" s="4723"/>
      <c r="I22" s="4723"/>
      <c r="J22" s="4723"/>
      <c r="K22" s="4723"/>
      <c r="L22" s="4723"/>
      <c r="M22" s="4723"/>
      <c r="N22" s="4723"/>
      <c r="O22" s="4723"/>
      <c r="P22" s="4723"/>
      <c r="Q22" s="4723"/>
      <c r="R22" s="2967"/>
    </row>
    <row r="23" spans="1:18">
      <c r="A23" s="2967"/>
      <c r="R23" s="2967"/>
    </row>
    <row r="24" spans="1:18">
      <c r="A24" s="2967"/>
      <c r="B24" s="2967"/>
      <c r="C24" s="2977"/>
      <c r="D24" s="2977"/>
      <c r="E24" s="2977"/>
      <c r="F24" s="2977"/>
      <c r="G24" s="2977"/>
      <c r="H24" s="2977"/>
      <c r="I24" s="2977"/>
      <c r="J24" s="2977"/>
      <c r="K24" s="2977"/>
      <c r="L24" s="2977"/>
      <c r="M24" s="2977"/>
      <c r="N24" s="2977"/>
      <c r="O24" s="2977"/>
      <c r="P24" s="2977"/>
      <c r="Q24" s="2977"/>
      <c r="R24" s="2967"/>
    </row>
    <row r="25" spans="1:18">
      <c r="A25" s="2967"/>
      <c r="B25" s="2967"/>
      <c r="C25" s="2977"/>
      <c r="D25" s="2977"/>
      <c r="E25" s="2977"/>
      <c r="F25" s="2977"/>
      <c r="G25" s="2977"/>
      <c r="H25" s="2977"/>
      <c r="I25" s="2977"/>
      <c r="J25" s="2977"/>
      <c r="K25" s="2977"/>
      <c r="L25" s="2977"/>
      <c r="M25" s="2977"/>
      <c r="N25" s="2977"/>
      <c r="O25" s="2977"/>
      <c r="P25" s="2977"/>
      <c r="Q25" s="2977"/>
      <c r="R25" s="2967"/>
    </row>
    <row r="26" spans="1:18">
      <c r="A26" s="2967"/>
      <c r="B26" s="2967"/>
      <c r="C26" s="2977"/>
      <c r="D26" s="2977"/>
      <c r="E26" s="2977"/>
      <c r="F26" s="2977"/>
      <c r="G26" s="2977"/>
      <c r="H26" s="2977"/>
      <c r="I26" s="2977"/>
      <c r="J26" s="2977"/>
      <c r="K26" s="2977"/>
      <c r="L26" s="2977"/>
      <c r="M26" s="2977"/>
      <c r="N26" s="2977"/>
      <c r="O26" s="2977"/>
      <c r="P26" s="2977"/>
      <c r="Q26" s="2977"/>
      <c r="R26" s="2967"/>
    </row>
    <row r="27" spans="1:18">
      <c r="A27" s="2967"/>
      <c r="B27" s="2967"/>
      <c r="C27" s="2977"/>
      <c r="D27" s="2977"/>
      <c r="E27" s="2977"/>
      <c r="F27" s="2977"/>
      <c r="G27" s="2977"/>
      <c r="H27" s="2977"/>
      <c r="I27" s="2977"/>
      <c r="J27" s="2977"/>
      <c r="K27" s="2977"/>
      <c r="L27" s="2977"/>
      <c r="M27" s="2977"/>
      <c r="N27" s="2977"/>
      <c r="O27" s="2977"/>
      <c r="P27" s="2977"/>
      <c r="Q27" s="2977"/>
      <c r="R27" s="2967"/>
    </row>
    <row r="28" spans="1:18">
      <c r="A28" s="2967"/>
      <c r="B28" s="2967"/>
      <c r="C28" s="2967"/>
      <c r="D28" s="2967"/>
      <c r="E28" s="2967"/>
      <c r="F28" s="2967"/>
      <c r="G28" s="2967"/>
      <c r="H28" s="2967"/>
      <c r="I28" s="2967"/>
      <c r="J28" s="2967"/>
      <c r="K28" s="2967"/>
      <c r="L28" s="2967"/>
      <c r="M28" s="2967"/>
      <c r="N28" s="2967"/>
      <c r="O28" s="2967"/>
      <c r="P28" s="2967"/>
      <c r="Q28" s="2967"/>
      <c r="R28" s="2967"/>
    </row>
  </sheetData>
  <mergeCells count="19">
    <mergeCell ref="B18:Q18"/>
    <mergeCell ref="B19:Q19"/>
    <mergeCell ref="B20:Q20"/>
    <mergeCell ref="B21:Q21"/>
    <mergeCell ref="B22:Q22"/>
    <mergeCell ref="O15:Q15"/>
    <mergeCell ref="B1:Q1"/>
    <mergeCell ref="B2:Q2"/>
    <mergeCell ref="B4:B5"/>
    <mergeCell ref="C4:E4"/>
    <mergeCell ref="F4:H4"/>
    <mergeCell ref="I4:K4"/>
    <mergeCell ref="L4:N4"/>
    <mergeCell ref="O4:Q4"/>
    <mergeCell ref="B15:B16"/>
    <mergeCell ref="C15:E15"/>
    <mergeCell ref="F15:H15"/>
    <mergeCell ref="I15:K15"/>
    <mergeCell ref="L15:N15"/>
  </mergeCells>
  <hyperlinks>
    <hyperlink ref="S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204.xml><?xml version="1.0" encoding="utf-8"?>
<worksheet xmlns="http://schemas.openxmlformats.org/spreadsheetml/2006/main" xmlns:r="http://schemas.openxmlformats.org/officeDocument/2006/relationships">
  <sheetPr>
    <pageSetUpPr fitToPage="1"/>
  </sheetPr>
  <dimension ref="A1:P25"/>
  <sheetViews>
    <sheetView showGridLines="0" workbookViewId="0">
      <selection activeCell="B2" sqref="B2:N2"/>
    </sheetView>
  </sheetViews>
  <sheetFormatPr defaultRowHeight="12.75"/>
  <cols>
    <col min="1" max="1" width="6.7109375" style="2941" customWidth="1"/>
    <col min="2" max="2" width="20.7109375" style="2941" customWidth="1"/>
    <col min="3" max="14" width="8.7109375" style="2941" customWidth="1"/>
    <col min="15" max="15" width="6.7109375" style="2941" customWidth="1"/>
    <col min="16" max="16" width="13.140625" bestFit="1" customWidth="1"/>
  </cols>
  <sheetData>
    <row r="1" spans="1:16" ht="30" customHeight="1">
      <c r="A1" s="1487"/>
      <c r="B1" s="4008" t="s">
        <v>3636</v>
      </c>
      <c r="C1" s="4008"/>
      <c r="D1" s="4008"/>
      <c r="E1" s="4008"/>
      <c r="F1" s="4008"/>
      <c r="G1" s="4008"/>
      <c r="H1" s="4008"/>
      <c r="I1" s="4008"/>
      <c r="J1" s="4008"/>
      <c r="K1" s="4008"/>
      <c r="L1" s="4008"/>
      <c r="M1" s="4008"/>
      <c r="N1" s="4008"/>
      <c r="O1" s="1488"/>
    </row>
    <row r="2" spans="1:16" ht="30" customHeight="1">
      <c r="A2" s="1487"/>
      <c r="B2" s="4008" t="s">
        <v>3637</v>
      </c>
      <c r="C2" s="4008"/>
      <c r="D2" s="4008"/>
      <c r="E2" s="4008"/>
      <c r="F2" s="4008"/>
      <c r="G2" s="4008"/>
      <c r="H2" s="4008"/>
      <c r="I2" s="4008"/>
      <c r="J2" s="4008"/>
      <c r="K2" s="4008"/>
      <c r="L2" s="4008"/>
      <c r="M2" s="4008"/>
      <c r="N2" s="4008"/>
      <c r="O2" s="1488"/>
    </row>
    <row r="3" spans="1:16" ht="12.75" customHeight="1">
      <c r="A3" s="1487"/>
      <c r="B3" s="2968" t="s">
        <v>3635</v>
      </c>
      <c r="C3" s="2969"/>
      <c r="D3" s="2969"/>
      <c r="E3" s="2969"/>
      <c r="F3" s="2969"/>
      <c r="G3" s="1487"/>
      <c r="H3" s="1487"/>
      <c r="I3" s="1487"/>
      <c r="J3" s="1487"/>
      <c r="K3" s="1487"/>
      <c r="L3" s="1487"/>
      <c r="M3" s="1487"/>
      <c r="N3" s="2970" t="s">
        <v>2397</v>
      </c>
      <c r="O3" s="2978"/>
      <c r="P3" s="1972" t="s">
        <v>2512</v>
      </c>
    </row>
    <row r="4" spans="1:16" ht="27" customHeight="1">
      <c r="A4" s="1487"/>
      <c r="B4" s="4706"/>
      <c r="C4" s="4718" t="s">
        <v>3621</v>
      </c>
      <c r="D4" s="4718"/>
      <c r="E4" s="4718"/>
      <c r="F4" s="4724" t="s">
        <v>3622</v>
      </c>
      <c r="G4" s="4724"/>
      <c r="H4" s="4724"/>
      <c r="I4" s="4718" t="s">
        <v>3623</v>
      </c>
      <c r="J4" s="4718"/>
      <c r="K4" s="4718"/>
      <c r="L4" s="4718" t="s">
        <v>3624</v>
      </c>
      <c r="M4" s="4718"/>
      <c r="N4" s="4708"/>
      <c r="O4" s="2948"/>
    </row>
    <row r="5" spans="1:16" ht="21" customHeight="1">
      <c r="A5" s="1487"/>
      <c r="B5" s="4707"/>
      <c r="C5" s="2971" t="s">
        <v>1927</v>
      </c>
      <c r="D5" s="2971" t="s">
        <v>2405</v>
      </c>
      <c r="E5" s="2971" t="s">
        <v>2412</v>
      </c>
      <c r="F5" s="2971" t="s">
        <v>1927</v>
      </c>
      <c r="G5" s="2971" t="s">
        <v>2405</v>
      </c>
      <c r="H5" s="2971" t="s">
        <v>2412</v>
      </c>
      <c r="I5" s="2971" t="s">
        <v>1927</v>
      </c>
      <c r="J5" s="2971" t="s">
        <v>2405</v>
      </c>
      <c r="K5" s="2971" t="s">
        <v>2412</v>
      </c>
      <c r="L5" s="2971" t="s">
        <v>1927</v>
      </c>
      <c r="M5" s="2971" t="s">
        <v>2405</v>
      </c>
      <c r="N5" s="2939" t="s">
        <v>2412</v>
      </c>
      <c r="O5" s="2948"/>
    </row>
    <row r="6" spans="1:16" ht="21" customHeight="1">
      <c r="B6" s="2957" t="s">
        <v>2065</v>
      </c>
      <c r="C6" s="2972">
        <v>12462</v>
      </c>
      <c r="D6" s="2972">
        <v>6774</v>
      </c>
      <c r="E6" s="2972">
        <v>5688</v>
      </c>
      <c r="F6" s="2972">
        <v>94299</v>
      </c>
      <c r="G6" s="2972">
        <v>52801</v>
      </c>
      <c r="H6" s="2972">
        <v>41498</v>
      </c>
      <c r="I6" s="2972">
        <v>4943</v>
      </c>
      <c r="J6" s="2972">
        <v>3186</v>
      </c>
      <c r="K6" s="2972">
        <v>1757</v>
      </c>
      <c r="L6" s="2972">
        <v>30735</v>
      </c>
      <c r="M6" s="2972">
        <v>8713</v>
      </c>
      <c r="N6" s="2972">
        <v>22021</v>
      </c>
      <c r="O6" s="2979"/>
    </row>
    <row r="7" spans="1:16" ht="21" customHeight="1">
      <c r="A7" s="2943"/>
      <c r="B7" s="2961" t="s">
        <v>2066</v>
      </c>
      <c r="C7" s="2974">
        <v>12212</v>
      </c>
      <c r="D7" s="2974">
        <v>6616</v>
      </c>
      <c r="E7" s="2974">
        <v>5596</v>
      </c>
      <c r="F7" s="2974">
        <v>94146</v>
      </c>
      <c r="G7" s="2974">
        <v>52676</v>
      </c>
      <c r="H7" s="2974">
        <v>41470</v>
      </c>
      <c r="I7" s="2974">
        <v>4832</v>
      </c>
      <c r="J7" s="2974">
        <v>3109</v>
      </c>
      <c r="K7" s="2974">
        <v>1723</v>
      </c>
      <c r="L7" s="2974">
        <v>29957</v>
      </c>
      <c r="M7" s="2974">
        <v>8279</v>
      </c>
      <c r="N7" s="2974">
        <v>21678</v>
      </c>
      <c r="O7" s="2980"/>
    </row>
    <row r="8" spans="1:16" ht="21" customHeight="1">
      <c r="A8" s="2943"/>
      <c r="B8" s="1309" t="s">
        <v>2067</v>
      </c>
      <c r="C8" s="2974">
        <v>2686</v>
      </c>
      <c r="D8" s="2974">
        <v>1512</v>
      </c>
      <c r="E8" s="2974">
        <v>1174</v>
      </c>
      <c r="F8" s="2974">
        <v>7973</v>
      </c>
      <c r="G8" s="2974">
        <v>5316</v>
      </c>
      <c r="H8" s="2974">
        <v>2657</v>
      </c>
      <c r="I8" s="2974">
        <v>1360</v>
      </c>
      <c r="J8" s="2974">
        <v>911</v>
      </c>
      <c r="K8" s="2974">
        <v>449</v>
      </c>
      <c r="L8" s="2974">
        <v>9648</v>
      </c>
      <c r="M8" s="2974">
        <v>2700</v>
      </c>
      <c r="N8" s="2974">
        <v>6948</v>
      </c>
      <c r="O8" s="2979"/>
    </row>
    <row r="9" spans="1:16" ht="21" customHeight="1">
      <c r="A9" s="2943"/>
      <c r="B9" s="1309" t="s">
        <v>2077</v>
      </c>
      <c r="C9" s="2974">
        <v>1132</v>
      </c>
      <c r="D9" s="2974">
        <v>651</v>
      </c>
      <c r="E9" s="2974">
        <v>481</v>
      </c>
      <c r="F9" s="2974">
        <v>2363</v>
      </c>
      <c r="G9" s="2974">
        <v>1310</v>
      </c>
      <c r="H9" s="2974">
        <v>1053</v>
      </c>
      <c r="I9" s="2974">
        <v>1164</v>
      </c>
      <c r="J9" s="2974">
        <v>809</v>
      </c>
      <c r="K9" s="2974">
        <v>355</v>
      </c>
      <c r="L9" s="2974">
        <v>5095</v>
      </c>
      <c r="M9" s="2974">
        <v>1626</v>
      </c>
      <c r="N9" s="2974">
        <v>3469</v>
      </c>
      <c r="O9" s="2979"/>
    </row>
    <row r="10" spans="1:16" ht="21" customHeight="1">
      <c r="A10" s="2943"/>
      <c r="B10" s="1309" t="s">
        <v>2090</v>
      </c>
      <c r="C10" s="2974">
        <v>7695</v>
      </c>
      <c r="D10" s="2974">
        <v>3988</v>
      </c>
      <c r="E10" s="2974">
        <v>3707</v>
      </c>
      <c r="F10" s="2974">
        <v>80277</v>
      </c>
      <c r="G10" s="2974">
        <v>43708</v>
      </c>
      <c r="H10" s="2974">
        <v>36569</v>
      </c>
      <c r="I10" s="2974">
        <v>1941</v>
      </c>
      <c r="J10" s="2974">
        <v>1153</v>
      </c>
      <c r="K10" s="2974">
        <v>788</v>
      </c>
      <c r="L10" s="2974">
        <v>12916</v>
      </c>
      <c r="M10" s="2974">
        <v>2965</v>
      </c>
      <c r="N10" s="2974">
        <v>9951</v>
      </c>
      <c r="O10" s="2979"/>
    </row>
    <row r="11" spans="1:16" ht="21" customHeight="1">
      <c r="A11" s="2943"/>
      <c r="B11" s="1309" t="s">
        <v>2093</v>
      </c>
      <c r="C11" s="2974">
        <v>208</v>
      </c>
      <c r="D11" s="2974">
        <v>147</v>
      </c>
      <c r="E11" s="2974">
        <v>61</v>
      </c>
      <c r="F11" s="2974">
        <v>1347</v>
      </c>
      <c r="G11" s="2974">
        <v>1108</v>
      </c>
      <c r="H11" s="2974">
        <v>239</v>
      </c>
      <c r="I11" s="2974">
        <v>254</v>
      </c>
      <c r="J11" s="2974">
        <v>170</v>
      </c>
      <c r="K11" s="2974">
        <v>84</v>
      </c>
      <c r="L11" s="2974">
        <v>1138</v>
      </c>
      <c r="M11" s="2974">
        <v>332</v>
      </c>
      <c r="N11" s="2974">
        <v>806</v>
      </c>
      <c r="O11" s="2979"/>
    </row>
    <row r="12" spans="1:16" ht="21" customHeight="1">
      <c r="A12" s="2943"/>
      <c r="B12" s="1309" t="s">
        <v>2099</v>
      </c>
      <c r="C12" s="2974">
        <v>491</v>
      </c>
      <c r="D12" s="2974">
        <v>318</v>
      </c>
      <c r="E12" s="2974">
        <v>173</v>
      </c>
      <c r="F12" s="2974">
        <v>2186</v>
      </c>
      <c r="G12" s="2974">
        <v>1234</v>
      </c>
      <c r="H12" s="2974">
        <v>952</v>
      </c>
      <c r="I12" s="2974">
        <v>113</v>
      </c>
      <c r="J12" s="2974">
        <v>66</v>
      </c>
      <c r="K12" s="2974">
        <v>47</v>
      </c>
      <c r="L12" s="2974">
        <v>1160</v>
      </c>
      <c r="M12" s="2974">
        <v>656</v>
      </c>
      <c r="N12" s="2974">
        <v>504</v>
      </c>
      <c r="O12" s="2979"/>
    </row>
    <row r="13" spans="1:16" ht="21" customHeight="1">
      <c r="A13" s="2943"/>
      <c r="B13" s="2947" t="s">
        <v>3606</v>
      </c>
      <c r="C13" s="2972" t="s">
        <v>2315</v>
      </c>
      <c r="D13" s="2972" t="s">
        <v>2315</v>
      </c>
      <c r="E13" s="2972" t="s">
        <v>2315</v>
      </c>
      <c r="F13" s="2972" t="s">
        <v>2315</v>
      </c>
      <c r="G13" s="2972" t="s">
        <v>2315</v>
      </c>
      <c r="H13" s="2972" t="s">
        <v>2315</v>
      </c>
      <c r="I13" s="2972">
        <v>37</v>
      </c>
      <c r="J13" s="2972">
        <v>30</v>
      </c>
      <c r="K13" s="2972">
        <v>7</v>
      </c>
      <c r="L13" s="2972">
        <v>283</v>
      </c>
      <c r="M13" s="2972">
        <v>161</v>
      </c>
      <c r="N13" s="2972">
        <v>121</v>
      </c>
      <c r="O13" s="131"/>
    </row>
    <row r="14" spans="1:16" ht="21" customHeight="1">
      <c r="A14" s="2943"/>
      <c r="B14" s="2947" t="s">
        <v>3607</v>
      </c>
      <c r="C14" s="2972" t="s">
        <v>2315</v>
      </c>
      <c r="D14" s="2972" t="s">
        <v>2315</v>
      </c>
      <c r="E14" s="2972" t="s">
        <v>2315</v>
      </c>
      <c r="F14" s="2972" t="s">
        <v>2315</v>
      </c>
      <c r="G14" s="2972" t="s">
        <v>2315</v>
      </c>
      <c r="H14" s="2972" t="s">
        <v>2315</v>
      </c>
      <c r="I14" s="2972">
        <v>74</v>
      </c>
      <c r="J14" s="2972">
        <v>47</v>
      </c>
      <c r="K14" s="2972">
        <v>27</v>
      </c>
      <c r="L14" s="2972">
        <v>495</v>
      </c>
      <c r="M14" s="2972">
        <v>273</v>
      </c>
      <c r="N14" s="2972">
        <v>222</v>
      </c>
      <c r="O14" s="131"/>
    </row>
    <row r="15" spans="1:16" ht="27" customHeight="1">
      <c r="A15" s="1487"/>
      <c r="B15" s="4706"/>
      <c r="C15" s="4708" t="s">
        <v>3638</v>
      </c>
      <c r="D15" s="4728"/>
      <c r="E15" s="4709"/>
      <c r="F15" s="4729" t="s">
        <v>3630</v>
      </c>
      <c r="G15" s="4730"/>
      <c r="H15" s="4731"/>
      <c r="I15" s="4708" t="s">
        <v>3639</v>
      </c>
      <c r="J15" s="4728"/>
      <c r="K15" s="4709"/>
      <c r="L15" s="4708" t="s">
        <v>3632</v>
      </c>
      <c r="M15" s="4728"/>
      <c r="N15" s="4728"/>
      <c r="O15" s="2948"/>
    </row>
    <row r="16" spans="1:16" ht="21" customHeight="1">
      <c r="A16" s="1487"/>
      <c r="B16" s="4707"/>
      <c r="C16" s="2971" t="s">
        <v>1930</v>
      </c>
      <c r="D16" s="2971" t="s">
        <v>2412</v>
      </c>
      <c r="E16" s="2971" t="s">
        <v>2403</v>
      </c>
      <c r="F16" s="2971" t="s">
        <v>1930</v>
      </c>
      <c r="G16" s="2971" t="s">
        <v>2412</v>
      </c>
      <c r="H16" s="2971" t="s">
        <v>2403</v>
      </c>
      <c r="I16" s="2971" t="s">
        <v>1930</v>
      </c>
      <c r="J16" s="2971" t="s">
        <v>2412</v>
      </c>
      <c r="K16" s="2971" t="s">
        <v>2403</v>
      </c>
      <c r="L16" s="2971" t="s">
        <v>1930</v>
      </c>
      <c r="M16" s="2971" t="s">
        <v>2412</v>
      </c>
      <c r="N16" s="2939" t="s">
        <v>2403</v>
      </c>
      <c r="O16" s="2948"/>
    </row>
    <row r="17" spans="1:15">
      <c r="A17" s="1487"/>
      <c r="B17" s="2948"/>
      <c r="C17" s="2949"/>
      <c r="D17" s="2949"/>
      <c r="E17" s="2949"/>
      <c r="F17" s="2949"/>
      <c r="G17" s="2949"/>
      <c r="H17" s="2949"/>
      <c r="I17" s="2949"/>
      <c r="J17" s="2949"/>
      <c r="K17" s="2949"/>
      <c r="L17" s="2949"/>
      <c r="M17" s="2949"/>
      <c r="N17" s="2949"/>
      <c r="O17" s="2948"/>
    </row>
    <row r="18" spans="1:15">
      <c r="A18" s="1487"/>
      <c r="B18" s="3997" t="s">
        <v>2113</v>
      </c>
      <c r="C18" s="3997"/>
      <c r="D18" s="3997"/>
      <c r="E18" s="3997"/>
      <c r="F18" s="3997"/>
      <c r="G18" s="3997"/>
      <c r="H18" s="3997"/>
      <c r="I18" s="3997"/>
      <c r="J18" s="3997"/>
      <c r="K18" s="3997"/>
      <c r="L18" s="3997"/>
      <c r="M18" s="3997"/>
      <c r="N18" s="3997"/>
      <c r="O18" s="2948"/>
    </row>
    <row r="19" spans="1:15">
      <c r="A19" s="2967"/>
      <c r="B19" s="4725" t="s">
        <v>3611</v>
      </c>
      <c r="C19" s="4725"/>
      <c r="D19" s="4725"/>
      <c r="E19" s="4725"/>
      <c r="F19" s="4725"/>
      <c r="G19" s="4725"/>
      <c r="H19" s="4725"/>
      <c r="I19" s="4725"/>
      <c r="J19" s="4725"/>
      <c r="K19" s="4725"/>
      <c r="L19" s="4725"/>
      <c r="M19" s="4725"/>
      <c r="N19" s="4725"/>
      <c r="O19" s="1964"/>
    </row>
    <row r="20" spans="1:15">
      <c r="B20" s="4725" t="s">
        <v>3612</v>
      </c>
      <c r="C20" s="4725"/>
      <c r="D20" s="4725"/>
      <c r="E20" s="4725"/>
      <c r="F20" s="4725"/>
      <c r="G20" s="4725"/>
      <c r="H20" s="4725"/>
      <c r="I20" s="4725"/>
      <c r="J20" s="4725"/>
      <c r="K20" s="4725"/>
      <c r="L20" s="4725"/>
      <c r="M20" s="4725"/>
      <c r="N20" s="4725"/>
    </row>
    <row r="21" spans="1:15">
      <c r="A21" s="2967"/>
      <c r="B21" s="4726" t="s">
        <v>3613</v>
      </c>
      <c r="C21" s="4726"/>
      <c r="D21" s="4726"/>
      <c r="E21" s="4726"/>
      <c r="F21" s="4726"/>
      <c r="G21" s="4726"/>
      <c r="H21" s="4726"/>
      <c r="I21" s="4726"/>
      <c r="J21" s="4726"/>
      <c r="K21" s="4726"/>
      <c r="L21" s="4726"/>
      <c r="M21" s="4726"/>
      <c r="N21" s="4726"/>
      <c r="O21" s="2967"/>
    </row>
    <row r="22" spans="1:15">
      <c r="A22" s="2967"/>
      <c r="B22" s="4727" t="s">
        <v>3614</v>
      </c>
      <c r="C22" s="4727"/>
      <c r="D22" s="4727"/>
      <c r="E22" s="4727"/>
      <c r="F22" s="4727"/>
      <c r="G22" s="4727"/>
      <c r="H22" s="4727"/>
      <c r="I22" s="4727"/>
      <c r="J22" s="4727"/>
      <c r="K22" s="4727"/>
      <c r="L22" s="4727"/>
      <c r="M22" s="4727"/>
      <c r="N22" s="4727"/>
      <c r="O22" s="2967"/>
    </row>
    <row r="23" spans="1:15">
      <c r="A23" s="2967"/>
      <c r="B23" s="2967"/>
      <c r="C23" s="2967"/>
      <c r="D23" s="2967"/>
      <c r="E23" s="2967"/>
      <c r="F23" s="2967"/>
      <c r="G23" s="2967"/>
      <c r="H23" s="2967"/>
      <c r="I23" s="2967"/>
      <c r="J23" s="2967"/>
      <c r="K23" s="2967"/>
      <c r="L23" s="2967"/>
      <c r="M23" s="2967"/>
      <c r="N23" s="2967"/>
      <c r="O23" s="2967"/>
    </row>
    <row r="24" spans="1:15">
      <c r="A24" s="2967"/>
      <c r="B24" s="2967"/>
      <c r="C24" s="2977"/>
      <c r="D24" s="2977"/>
      <c r="E24" s="2977"/>
      <c r="F24" s="2977"/>
      <c r="G24" s="2977"/>
      <c r="H24" s="2977"/>
      <c r="I24" s="2977"/>
      <c r="J24" s="2977"/>
      <c r="K24" s="2977"/>
      <c r="L24" s="2977"/>
      <c r="M24" s="2977"/>
      <c r="N24" s="2977"/>
      <c r="O24" s="2977"/>
    </row>
    <row r="25" spans="1:15">
      <c r="A25" s="2967"/>
      <c r="B25" s="2967"/>
      <c r="C25" s="2977"/>
      <c r="D25" s="2977"/>
      <c r="E25" s="2977"/>
      <c r="F25" s="2977"/>
      <c r="G25" s="2977"/>
      <c r="H25" s="2977"/>
      <c r="I25" s="2977"/>
      <c r="J25" s="2977"/>
      <c r="K25" s="2977"/>
      <c r="L25" s="2977"/>
      <c r="M25" s="2977"/>
      <c r="N25" s="2977"/>
      <c r="O25" s="2977"/>
    </row>
  </sheetData>
  <mergeCells count="17">
    <mergeCell ref="B19:N19"/>
    <mergeCell ref="B20:N20"/>
    <mergeCell ref="B21:N21"/>
    <mergeCell ref="B22:N22"/>
    <mergeCell ref="B15:B16"/>
    <mergeCell ref="C15:E15"/>
    <mergeCell ref="F15:H15"/>
    <mergeCell ref="I15:K15"/>
    <mergeCell ref="L15:N15"/>
    <mergeCell ref="B18:N18"/>
    <mergeCell ref="B1:N1"/>
    <mergeCell ref="B2:N2"/>
    <mergeCell ref="B4:B5"/>
    <mergeCell ref="C4:E4"/>
    <mergeCell ref="F4:H4"/>
    <mergeCell ref="I4:K4"/>
    <mergeCell ref="L4:N4"/>
  </mergeCells>
  <hyperlinks>
    <hyperlink ref="P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05.xml><?xml version="1.0" encoding="utf-8"?>
<worksheet xmlns="http://schemas.openxmlformats.org/spreadsheetml/2006/main" xmlns:r="http://schemas.openxmlformats.org/officeDocument/2006/relationships">
  <sheetPr>
    <pageSetUpPr fitToPage="1"/>
  </sheetPr>
  <dimension ref="A1:O26"/>
  <sheetViews>
    <sheetView showGridLines="0" workbookViewId="0">
      <selection activeCell="B2" sqref="B2:M2"/>
    </sheetView>
  </sheetViews>
  <sheetFormatPr defaultRowHeight="12.75"/>
  <cols>
    <col min="1" max="1" width="6.7109375" style="2941" customWidth="1"/>
    <col min="2" max="2" width="20.7109375" style="2941" customWidth="1"/>
    <col min="3" max="13" width="9.7109375" style="2941" customWidth="1"/>
    <col min="14" max="14" width="6.7109375" style="2941" customWidth="1"/>
    <col min="15" max="15" width="13.140625" bestFit="1" customWidth="1"/>
  </cols>
  <sheetData>
    <row r="1" spans="1:15" ht="30" customHeight="1">
      <c r="A1" s="1487"/>
      <c r="B1" s="4008" t="s">
        <v>3640</v>
      </c>
      <c r="C1" s="4008"/>
      <c r="D1" s="4008"/>
      <c r="E1" s="4008"/>
      <c r="F1" s="4008"/>
      <c r="G1" s="4008"/>
      <c r="H1" s="4008"/>
      <c r="I1" s="4008"/>
      <c r="J1" s="4008"/>
      <c r="K1" s="4008"/>
      <c r="L1" s="4008"/>
      <c r="M1" s="4008"/>
      <c r="N1" s="1488"/>
    </row>
    <row r="2" spans="1:15" ht="30" customHeight="1">
      <c r="A2" s="1487"/>
      <c r="B2" s="4008" t="s">
        <v>3641</v>
      </c>
      <c r="C2" s="4008"/>
      <c r="D2" s="4008"/>
      <c r="E2" s="4008"/>
      <c r="F2" s="4008"/>
      <c r="G2" s="4008"/>
      <c r="H2" s="4008"/>
      <c r="I2" s="4008"/>
      <c r="J2" s="4008"/>
      <c r="K2" s="4008"/>
      <c r="L2" s="4008"/>
      <c r="M2" s="4008"/>
      <c r="N2" s="2981"/>
    </row>
    <row r="3" spans="1:15" ht="12.75" customHeight="1">
      <c r="A3" s="1487"/>
      <c r="B3" s="4732" t="s">
        <v>2480</v>
      </c>
      <c r="C3" s="4732"/>
      <c r="D3" s="2969"/>
      <c r="E3" s="2969"/>
      <c r="F3" s="2969"/>
      <c r="G3" s="2969"/>
      <c r="H3" s="2969"/>
      <c r="I3" s="1490"/>
      <c r="J3" s="1490"/>
      <c r="K3" s="2953"/>
      <c r="L3" s="4715" t="s">
        <v>2481</v>
      </c>
      <c r="M3" s="4715"/>
      <c r="N3" s="2969"/>
      <c r="O3" s="1972" t="s">
        <v>2512</v>
      </c>
    </row>
    <row r="4" spans="1:15" ht="114" customHeight="1">
      <c r="A4" s="1487"/>
      <c r="B4" s="2982"/>
      <c r="C4" s="2983" t="s">
        <v>2226</v>
      </c>
      <c r="D4" s="2983" t="s">
        <v>3642</v>
      </c>
      <c r="E4" s="2983" t="s">
        <v>3643</v>
      </c>
      <c r="F4" s="2983" t="s">
        <v>3644</v>
      </c>
      <c r="G4" s="2983" t="s">
        <v>3645</v>
      </c>
      <c r="H4" s="2983" t="s">
        <v>3646</v>
      </c>
      <c r="I4" s="2983" t="s">
        <v>3647</v>
      </c>
      <c r="J4" s="2983" t="s">
        <v>3648</v>
      </c>
      <c r="K4" s="2983" t="s">
        <v>3649</v>
      </c>
      <c r="L4" s="2983" t="s">
        <v>3650</v>
      </c>
      <c r="M4" s="2984" t="s">
        <v>3651</v>
      </c>
      <c r="N4" s="2985"/>
    </row>
    <row r="5" spans="1:15" ht="21" customHeight="1">
      <c r="B5" s="2957" t="s">
        <v>2065</v>
      </c>
      <c r="C5" s="2986">
        <v>2992779</v>
      </c>
      <c r="D5" s="2986">
        <v>3072</v>
      </c>
      <c r="E5" s="2986">
        <v>210832</v>
      </c>
      <c r="F5" s="2986">
        <v>576651</v>
      </c>
      <c r="G5" s="2986">
        <v>1006864</v>
      </c>
      <c r="H5" s="2986">
        <v>310376</v>
      </c>
      <c r="I5" s="2986">
        <v>290825</v>
      </c>
      <c r="J5" s="2986">
        <v>379137</v>
      </c>
      <c r="K5" s="2986">
        <v>64017</v>
      </c>
      <c r="L5" s="2986">
        <v>64367</v>
      </c>
      <c r="M5" s="2986">
        <v>86638</v>
      </c>
      <c r="N5" s="2987"/>
    </row>
    <row r="6" spans="1:15" ht="21" customHeight="1">
      <c r="A6" s="2943"/>
      <c r="B6" s="2961" t="s">
        <v>2066</v>
      </c>
      <c r="C6" s="2988">
        <v>2914254</v>
      </c>
      <c r="D6" s="2988">
        <v>2110</v>
      </c>
      <c r="E6" s="2988">
        <v>210472</v>
      </c>
      <c r="F6" s="2988">
        <v>572165</v>
      </c>
      <c r="G6" s="2988">
        <v>969206</v>
      </c>
      <c r="H6" s="2988">
        <v>306064</v>
      </c>
      <c r="I6" s="2988">
        <v>287420</v>
      </c>
      <c r="J6" s="2988">
        <v>373530</v>
      </c>
      <c r="K6" s="2988">
        <v>50644</v>
      </c>
      <c r="L6" s="2988">
        <v>63713</v>
      </c>
      <c r="M6" s="2988">
        <v>78930</v>
      </c>
      <c r="N6" s="2987"/>
    </row>
    <row r="7" spans="1:15" ht="21" customHeight="1">
      <c r="A7" s="2943"/>
      <c r="B7" s="1309" t="s">
        <v>2067</v>
      </c>
      <c r="C7" s="2988">
        <v>399650</v>
      </c>
      <c r="D7" s="2988">
        <v>46</v>
      </c>
      <c r="E7" s="2988">
        <v>31448</v>
      </c>
      <c r="F7" s="2989">
        <v>123316</v>
      </c>
      <c r="G7" s="2989">
        <v>138640</v>
      </c>
      <c r="H7" s="2989">
        <v>23795</v>
      </c>
      <c r="I7" s="2989">
        <v>22757</v>
      </c>
      <c r="J7" s="2989">
        <v>11857</v>
      </c>
      <c r="K7" s="2989">
        <v>20901</v>
      </c>
      <c r="L7" s="2989">
        <v>12796</v>
      </c>
      <c r="M7" s="2989">
        <v>14094</v>
      </c>
      <c r="N7" s="2943"/>
    </row>
    <row r="8" spans="1:15" ht="21" customHeight="1">
      <c r="A8" s="2943"/>
      <c r="B8" s="1309" t="s">
        <v>2077</v>
      </c>
      <c r="C8" s="2988">
        <v>136047</v>
      </c>
      <c r="D8" s="2988">
        <v>1534</v>
      </c>
      <c r="E8" s="2988">
        <v>7570</v>
      </c>
      <c r="F8" s="2989">
        <v>50131</v>
      </c>
      <c r="G8" s="2989">
        <v>36295</v>
      </c>
      <c r="H8" s="2989">
        <v>4608</v>
      </c>
      <c r="I8" s="2989">
        <v>6056</v>
      </c>
      <c r="J8" s="2989">
        <v>18598</v>
      </c>
      <c r="K8" s="2989">
        <v>4893</v>
      </c>
      <c r="L8" s="2989">
        <v>2209</v>
      </c>
      <c r="M8" s="2989">
        <v>4153</v>
      </c>
      <c r="N8" s="2943"/>
    </row>
    <row r="9" spans="1:15" ht="21" customHeight="1">
      <c r="A9" s="2943"/>
      <c r="B9" s="1309" t="s">
        <v>2090</v>
      </c>
      <c r="C9" s="2988">
        <v>2357121</v>
      </c>
      <c r="D9" s="2988">
        <v>181</v>
      </c>
      <c r="E9" s="2988">
        <v>169810</v>
      </c>
      <c r="F9" s="2989">
        <v>396098</v>
      </c>
      <c r="G9" s="2989">
        <v>784452</v>
      </c>
      <c r="H9" s="2989">
        <v>277200</v>
      </c>
      <c r="I9" s="2989">
        <v>257257</v>
      </c>
      <c r="J9" s="2989">
        <v>340994</v>
      </c>
      <c r="K9" s="2989">
        <v>23956</v>
      </c>
      <c r="L9" s="2989">
        <v>48258</v>
      </c>
      <c r="M9" s="2989">
        <v>58915</v>
      </c>
      <c r="N9" s="2943"/>
    </row>
    <row r="10" spans="1:15" ht="21" customHeight="1">
      <c r="A10" s="2943"/>
      <c r="B10" s="1309" t="s">
        <v>2093</v>
      </c>
      <c r="C10" s="2988">
        <v>11118</v>
      </c>
      <c r="D10" s="2988">
        <v>349</v>
      </c>
      <c r="E10" s="2988">
        <v>558</v>
      </c>
      <c r="F10" s="2989">
        <v>1731</v>
      </c>
      <c r="G10" s="2989">
        <v>5881</v>
      </c>
      <c r="H10" s="2989">
        <v>285</v>
      </c>
      <c r="I10" s="2989">
        <v>788</v>
      </c>
      <c r="J10" s="2989">
        <v>284</v>
      </c>
      <c r="K10" s="2989">
        <v>244</v>
      </c>
      <c r="L10" s="2989">
        <v>187</v>
      </c>
      <c r="M10" s="2989">
        <v>811</v>
      </c>
      <c r="N10" s="2943"/>
    </row>
    <row r="11" spans="1:15" ht="21" customHeight="1">
      <c r="A11" s="2943"/>
      <c r="B11" s="1309" t="s">
        <v>2099</v>
      </c>
      <c r="C11" s="2988">
        <v>10318</v>
      </c>
      <c r="D11" s="2988">
        <v>0</v>
      </c>
      <c r="E11" s="2988">
        <v>1086</v>
      </c>
      <c r="F11" s="2989">
        <v>889</v>
      </c>
      <c r="G11" s="2989">
        <v>3938</v>
      </c>
      <c r="H11" s="2989">
        <v>176</v>
      </c>
      <c r="I11" s="2989">
        <v>562</v>
      </c>
      <c r="J11" s="2989">
        <v>1797</v>
      </c>
      <c r="K11" s="2989">
        <v>650</v>
      </c>
      <c r="L11" s="2989">
        <v>263</v>
      </c>
      <c r="M11" s="2989">
        <v>957</v>
      </c>
      <c r="N11" s="2943"/>
    </row>
    <row r="12" spans="1:15" ht="21" customHeight="1">
      <c r="A12" s="2943"/>
      <c r="B12" s="2947" t="s">
        <v>3606</v>
      </c>
      <c r="C12" s="2986">
        <v>27326</v>
      </c>
      <c r="D12" s="2986">
        <v>941</v>
      </c>
      <c r="E12" s="2986">
        <v>225</v>
      </c>
      <c r="F12" s="2990">
        <v>3441</v>
      </c>
      <c r="G12" s="2990">
        <v>3186</v>
      </c>
      <c r="H12" s="2990">
        <v>66</v>
      </c>
      <c r="I12" s="2990">
        <v>345</v>
      </c>
      <c r="J12" s="2990">
        <v>298</v>
      </c>
      <c r="K12" s="2990">
        <v>11866</v>
      </c>
      <c r="L12" s="2990">
        <v>542</v>
      </c>
      <c r="M12" s="2990">
        <v>6416</v>
      </c>
      <c r="N12" s="2943"/>
    </row>
    <row r="13" spans="1:15" ht="21" customHeight="1">
      <c r="A13" s="2943"/>
      <c r="B13" s="2947" t="s">
        <v>3607</v>
      </c>
      <c r="C13" s="2986">
        <v>51199</v>
      </c>
      <c r="D13" s="2986">
        <v>21</v>
      </c>
      <c r="E13" s="2986">
        <v>135</v>
      </c>
      <c r="F13" s="2990">
        <v>1045</v>
      </c>
      <c r="G13" s="2990">
        <v>34472</v>
      </c>
      <c r="H13" s="2990">
        <v>4246</v>
      </c>
      <c r="I13" s="2990">
        <v>3060</v>
      </c>
      <c r="J13" s="2990">
        <v>5309</v>
      </c>
      <c r="K13" s="2990">
        <v>1507</v>
      </c>
      <c r="L13" s="2990">
        <v>112</v>
      </c>
      <c r="M13" s="2990">
        <v>1292</v>
      </c>
      <c r="N13" s="2943"/>
    </row>
    <row r="14" spans="1:15" ht="70.5" customHeight="1">
      <c r="A14" s="1487"/>
      <c r="B14" s="2982"/>
      <c r="C14" s="2983" t="s">
        <v>2226</v>
      </c>
      <c r="D14" s="2983" t="s">
        <v>3652</v>
      </c>
      <c r="E14" s="2983" t="s">
        <v>3653</v>
      </c>
      <c r="F14" s="2983" t="s">
        <v>3654</v>
      </c>
      <c r="G14" s="2983" t="s">
        <v>3655</v>
      </c>
      <c r="H14" s="2983" t="s">
        <v>3656</v>
      </c>
      <c r="I14" s="2983" t="s">
        <v>3657</v>
      </c>
      <c r="J14" s="2983" t="s">
        <v>3658</v>
      </c>
      <c r="K14" s="2983" t="s">
        <v>3659</v>
      </c>
      <c r="L14" s="2983" t="s">
        <v>3660</v>
      </c>
      <c r="M14" s="2984" t="s">
        <v>3661</v>
      </c>
      <c r="N14" s="2985"/>
    </row>
    <row r="15" spans="1:15">
      <c r="A15" s="1487"/>
      <c r="B15" s="2991"/>
      <c r="C15" s="2992"/>
      <c r="D15" s="2992"/>
      <c r="E15" s="2992"/>
      <c r="F15" s="2992"/>
      <c r="G15" s="2992"/>
      <c r="H15" s="2992"/>
      <c r="I15" s="2992"/>
      <c r="J15" s="2992"/>
      <c r="K15" s="2992"/>
      <c r="L15" s="2992"/>
      <c r="M15" s="2992"/>
      <c r="N15" s="2985"/>
    </row>
    <row r="16" spans="1:15">
      <c r="A16" s="1487"/>
      <c r="B16" s="4733" t="s">
        <v>2113</v>
      </c>
      <c r="C16" s="4733"/>
      <c r="D16" s="4733"/>
      <c r="E16" s="4733"/>
      <c r="F16" s="4733"/>
      <c r="G16" s="4733"/>
      <c r="H16" s="4733"/>
      <c r="I16" s="4733"/>
      <c r="J16" s="4733"/>
      <c r="K16" s="4733"/>
      <c r="L16" s="4733"/>
      <c r="M16" s="4733"/>
      <c r="N16" s="2985"/>
    </row>
    <row r="17" spans="1:14">
      <c r="A17" s="2967"/>
      <c r="B17" s="4725" t="s">
        <v>3662</v>
      </c>
      <c r="C17" s="4725"/>
      <c r="D17" s="4725"/>
      <c r="E17" s="4725"/>
      <c r="F17" s="4725"/>
      <c r="G17" s="4725"/>
      <c r="H17" s="4725"/>
      <c r="I17" s="4725"/>
      <c r="J17" s="4725"/>
      <c r="K17" s="4725"/>
      <c r="L17" s="4725"/>
      <c r="M17" s="4725"/>
      <c r="N17" s="1964"/>
    </row>
    <row r="18" spans="1:14">
      <c r="B18" s="4725" t="s">
        <v>3663</v>
      </c>
      <c r="C18" s="4725"/>
      <c r="D18" s="4725"/>
      <c r="E18" s="4725"/>
      <c r="F18" s="4725"/>
      <c r="G18" s="4725"/>
      <c r="H18" s="4725"/>
      <c r="I18" s="4725"/>
      <c r="J18" s="4725"/>
      <c r="K18" s="4725"/>
      <c r="L18" s="4725"/>
      <c r="M18" s="4725"/>
      <c r="N18" s="1964"/>
    </row>
    <row r="19" spans="1:14">
      <c r="B19" s="4711" t="s">
        <v>3613</v>
      </c>
      <c r="C19" s="4711"/>
      <c r="D19" s="4711"/>
      <c r="E19" s="4711"/>
      <c r="F19" s="4711"/>
      <c r="G19" s="4711"/>
      <c r="H19" s="4711"/>
      <c r="I19" s="4711"/>
      <c r="J19" s="4711"/>
      <c r="K19" s="4711"/>
      <c r="L19" s="4711"/>
      <c r="M19" s="4711"/>
    </row>
    <row r="20" spans="1:14">
      <c r="B20" s="4712" t="s">
        <v>3614</v>
      </c>
      <c r="C20" s="4712"/>
      <c r="D20" s="4712"/>
      <c r="E20" s="4712"/>
      <c r="F20" s="4712"/>
      <c r="G20" s="4712"/>
      <c r="H20" s="4712"/>
      <c r="I20" s="4712"/>
      <c r="J20" s="4712"/>
      <c r="K20" s="4712"/>
      <c r="L20" s="4712"/>
      <c r="M20" s="4712"/>
    </row>
    <row r="21" spans="1:14">
      <c r="C21" s="2993"/>
      <c r="D21" s="2993"/>
      <c r="E21" s="2993"/>
      <c r="F21" s="2993"/>
      <c r="G21" s="2993"/>
      <c r="H21" s="2993"/>
      <c r="I21" s="2993"/>
      <c r="J21" s="2993"/>
      <c r="K21" s="2993"/>
      <c r="L21" s="2993"/>
      <c r="M21" s="2993"/>
      <c r="N21" s="2993"/>
    </row>
    <row r="22" spans="1:14">
      <c r="C22" s="2993"/>
      <c r="D22" s="2993"/>
      <c r="E22" s="2993"/>
      <c r="F22" s="2993"/>
      <c r="G22" s="2993"/>
      <c r="H22" s="2993"/>
      <c r="I22" s="2993"/>
      <c r="J22" s="2993"/>
      <c r="K22" s="2993"/>
      <c r="L22" s="2993"/>
      <c r="M22" s="2993"/>
      <c r="N22" s="2993"/>
    </row>
    <row r="23" spans="1:14">
      <c r="C23" s="2993"/>
      <c r="D23" s="2993"/>
      <c r="E23" s="2993"/>
      <c r="F23" s="2993"/>
      <c r="G23" s="2993"/>
      <c r="H23" s="2993"/>
      <c r="I23" s="2993"/>
      <c r="J23" s="2993"/>
      <c r="K23" s="2993"/>
      <c r="L23" s="2993"/>
      <c r="M23" s="2993"/>
      <c r="N23" s="2993"/>
    </row>
    <row r="24" spans="1:14">
      <c r="C24" s="2993"/>
      <c r="D24" s="2993"/>
      <c r="E24" s="2993"/>
      <c r="F24" s="2993"/>
      <c r="G24" s="2993"/>
      <c r="H24" s="2993"/>
      <c r="I24" s="2993"/>
      <c r="J24" s="2993"/>
      <c r="K24" s="2993"/>
      <c r="L24" s="2993"/>
      <c r="M24" s="2993"/>
      <c r="N24" s="2993"/>
    </row>
    <row r="25" spans="1:14">
      <c r="C25" s="2960"/>
      <c r="D25" s="2960"/>
      <c r="E25" s="2960"/>
      <c r="F25" s="2960"/>
      <c r="G25" s="2960"/>
      <c r="H25" s="2960"/>
      <c r="I25" s="2960"/>
      <c r="J25" s="2960"/>
      <c r="K25" s="2960"/>
      <c r="L25" s="2960"/>
      <c r="M25" s="2960"/>
      <c r="N25" s="2960"/>
    </row>
    <row r="26" spans="1:14">
      <c r="C26" s="2960"/>
      <c r="D26" s="2960"/>
      <c r="E26" s="2960"/>
      <c r="F26" s="2960"/>
      <c r="G26" s="2960"/>
      <c r="H26" s="2960"/>
      <c r="I26" s="2960"/>
      <c r="J26" s="2960"/>
      <c r="K26" s="2960"/>
      <c r="L26" s="2960"/>
      <c r="M26" s="2960"/>
      <c r="N26" s="2960"/>
    </row>
  </sheetData>
  <mergeCells count="9">
    <mergeCell ref="B18:M18"/>
    <mergeCell ref="B19:M19"/>
    <mergeCell ref="B20:M20"/>
    <mergeCell ref="B1:M1"/>
    <mergeCell ref="B2:M2"/>
    <mergeCell ref="B3:C3"/>
    <mergeCell ref="L3:M3"/>
    <mergeCell ref="B16:M16"/>
    <mergeCell ref="B17:M17"/>
  </mergeCells>
  <hyperlinks>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206.xml><?xml version="1.0" encoding="utf-8"?>
<worksheet xmlns="http://schemas.openxmlformats.org/spreadsheetml/2006/main" xmlns:r="http://schemas.openxmlformats.org/officeDocument/2006/relationships">
  <sheetPr>
    <pageSetUpPr fitToPage="1"/>
  </sheetPr>
  <dimension ref="A1:O22"/>
  <sheetViews>
    <sheetView showGridLines="0" workbookViewId="0">
      <selection activeCell="B2" sqref="B2:M2"/>
    </sheetView>
  </sheetViews>
  <sheetFormatPr defaultRowHeight="12.75"/>
  <cols>
    <col min="1" max="1" width="6.7109375" style="2941" customWidth="1"/>
    <col min="2" max="2" width="20.7109375" style="2941" customWidth="1"/>
    <col min="3" max="13" width="9.7109375" style="2941" customWidth="1"/>
    <col min="14" max="14" width="6.7109375" style="2941" customWidth="1"/>
    <col min="15" max="15" width="13.140625" bestFit="1" customWidth="1"/>
  </cols>
  <sheetData>
    <row r="1" spans="1:15" ht="30" customHeight="1">
      <c r="A1" s="1487"/>
      <c r="B1" s="4008" t="s">
        <v>3664</v>
      </c>
      <c r="C1" s="4008"/>
      <c r="D1" s="4008"/>
      <c r="E1" s="4008"/>
      <c r="F1" s="4008"/>
      <c r="G1" s="4008"/>
      <c r="H1" s="4008"/>
      <c r="I1" s="4008"/>
      <c r="J1" s="4008"/>
      <c r="K1" s="4008"/>
      <c r="L1" s="4008"/>
      <c r="M1" s="4008"/>
      <c r="N1" s="1488"/>
    </row>
    <row r="2" spans="1:15" ht="30" customHeight="1">
      <c r="A2" s="1487"/>
      <c r="B2" s="4008" t="s">
        <v>3665</v>
      </c>
      <c r="C2" s="4008"/>
      <c r="D2" s="4008"/>
      <c r="E2" s="4008"/>
      <c r="F2" s="4008"/>
      <c r="G2" s="4008"/>
      <c r="H2" s="4008"/>
      <c r="I2" s="4008"/>
      <c r="J2" s="4008"/>
      <c r="K2" s="4008"/>
      <c r="L2" s="4008"/>
      <c r="M2" s="4008"/>
      <c r="N2" s="1488"/>
    </row>
    <row r="3" spans="1:15" ht="12.75" customHeight="1">
      <c r="A3" s="1487"/>
      <c r="B3" s="2950" t="s">
        <v>2480</v>
      </c>
      <c r="C3" s="2994"/>
      <c r="D3" s="2994"/>
      <c r="E3" s="2994"/>
      <c r="F3" s="1487"/>
      <c r="G3" s="1487"/>
      <c r="H3" s="2953"/>
      <c r="I3" s="2994"/>
      <c r="J3" s="1487"/>
      <c r="K3" s="1487"/>
      <c r="L3" s="4715" t="s">
        <v>2481</v>
      </c>
      <c r="M3" s="4715"/>
      <c r="N3" s="1487"/>
      <c r="O3" s="1972" t="s">
        <v>2512</v>
      </c>
    </row>
    <row r="4" spans="1:15" ht="70.5" customHeight="1">
      <c r="A4" s="2995"/>
      <c r="B4" s="2996"/>
      <c r="C4" s="2956" t="s">
        <v>2226</v>
      </c>
      <c r="D4" s="2956" t="s">
        <v>3666</v>
      </c>
      <c r="E4" s="2956" t="s">
        <v>3667</v>
      </c>
      <c r="F4" s="2956" t="s">
        <v>3668</v>
      </c>
      <c r="G4" s="2956" t="s">
        <v>3669</v>
      </c>
      <c r="H4" s="2956" t="s">
        <v>3670</v>
      </c>
      <c r="I4" s="2956" t="s">
        <v>3671</v>
      </c>
      <c r="J4" s="2956" t="s">
        <v>3672</v>
      </c>
      <c r="K4" s="2956" t="s">
        <v>3673</v>
      </c>
      <c r="L4" s="2956" t="s">
        <v>3674</v>
      </c>
      <c r="M4" s="2955" t="s">
        <v>3651</v>
      </c>
      <c r="N4" s="2995"/>
    </row>
    <row r="5" spans="1:15" ht="21" customHeight="1">
      <c r="B5" s="2957" t="s">
        <v>2065</v>
      </c>
      <c r="C5" s="2987">
        <v>3899982</v>
      </c>
      <c r="D5" s="2987">
        <v>327093</v>
      </c>
      <c r="E5" s="2987">
        <v>797090</v>
      </c>
      <c r="F5" s="2987">
        <v>106783</v>
      </c>
      <c r="G5" s="2987">
        <v>6908</v>
      </c>
      <c r="H5" s="2987">
        <v>58874</v>
      </c>
      <c r="I5" s="2987">
        <v>1666217</v>
      </c>
      <c r="J5" s="2987">
        <v>344658</v>
      </c>
      <c r="K5" s="2987">
        <v>13901</v>
      </c>
      <c r="L5" s="2987">
        <v>374081</v>
      </c>
      <c r="M5" s="2987">
        <v>204377</v>
      </c>
      <c r="N5" s="2997"/>
    </row>
    <row r="6" spans="1:15" ht="21" customHeight="1">
      <c r="A6" s="2943"/>
      <c r="B6" s="2961" t="s">
        <v>2066</v>
      </c>
      <c r="C6" s="2998">
        <v>3826471</v>
      </c>
      <c r="D6" s="2998">
        <v>324165</v>
      </c>
      <c r="E6" s="2998">
        <v>761728</v>
      </c>
      <c r="F6" s="2998">
        <v>105805</v>
      </c>
      <c r="G6" s="2998">
        <v>6818</v>
      </c>
      <c r="H6" s="2998">
        <v>58845</v>
      </c>
      <c r="I6" s="2998">
        <v>1650608</v>
      </c>
      <c r="J6" s="2998">
        <v>342638</v>
      </c>
      <c r="K6" s="2998">
        <v>13496</v>
      </c>
      <c r="L6" s="2998">
        <v>367224</v>
      </c>
      <c r="M6" s="2998">
        <v>195144</v>
      </c>
      <c r="N6" s="2997"/>
    </row>
    <row r="7" spans="1:15" ht="21" customHeight="1">
      <c r="A7" s="2943"/>
      <c r="B7" s="1309" t="s">
        <v>2067</v>
      </c>
      <c r="C7" s="2999">
        <v>672033</v>
      </c>
      <c r="D7" s="3000">
        <v>45040</v>
      </c>
      <c r="E7" s="3000">
        <v>231857</v>
      </c>
      <c r="F7" s="3000">
        <v>13911</v>
      </c>
      <c r="G7" s="3000">
        <v>6058</v>
      </c>
      <c r="H7" s="3000">
        <v>15640</v>
      </c>
      <c r="I7" s="2998">
        <v>213948</v>
      </c>
      <c r="J7" s="2998">
        <v>11921</v>
      </c>
      <c r="K7" s="2998">
        <v>1536</v>
      </c>
      <c r="L7" s="2998">
        <v>92841</v>
      </c>
      <c r="M7" s="3001">
        <v>39281</v>
      </c>
      <c r="N7" s="2997"/>
    </row>
    <row r="8" spans="1:15" ht="21" customHeight="1">
      <c r="A8" s="2943"/>
      <c r="B8" s="1309" t="s">
        <v>2077</v>
      </c>
      <c r="C8" s="2999">
        <v>300407</v>
      </c>
      <c r="D8" s="3000">
        <v>20943</v>
      </c>
      <c r="E8" s="3000">
        <v>150915</v>
      </c>
      <c r="F8" s="3000">
        <v>3812</v>
      </c>
      <c r="G8" s="3000">
        <v>151</v>
      </c>
      <c r="H8" s="3000">
        <v>2280</v>
      </c>
      <c r="I8" s="2998">
        <v>60373</v>
      </c>
      <c r="J8" s="2998">
        <v>8885</v>
      </c>
      <c r="K8" s="2998">
        <v>94</v>
      </c>
      <c r="L8" s="2998">
        <v>33238</v>
      </c>
      <c r="M8" s="3001">
        <v>19716</v>
      </c>
      <c r="N8" s="2997"/>
    </row>
    <row r="9" spans="1:15" ht="21" customHeight="1">
      <c r="A9" s="2943"/>
      <c r="B9" s="1309" t="s">
        <v>2090</v>
      </c>
      <c r="C9" s="2999">
        <v>2716820</v>
      </c>
      <c r="D9" s="3000">
        <v>256080</v>
      </c>
      <c r="E9" s="3000">
        <v>292292</v>
      </c>
      <c r="F9" s="3000">
        <v>85305</v>
      </c>
      <c r="G9" s="3000">
        <v>606</v>
      </c>
      <c r="H9" s="3000">
        <v>40670</v>
      </c>
      <c r="I9" s="2998">
        <v>1357194</v>
      </c>
      <c r="J9" s="2998">
        <v>319875</v>
      </c>
      <c r="K9" s="2998">
        <v>10774</v>
      </c>
      <c r="L9" s="2998">
        <v>220485</v>
      </c>
      <c r="M9" s="3001">
        <v>133539</v>
      </c>
      <c r="N9" s="2997"/>
    </row>
    <row r="10" spans="1:15" ht="21" customHeight="1">
      <c r="A10" s="2943"/>
      <c r="B10" s="1309" t="s">
        <v>2093</v>
      </c>
      <c r="C10" s="2999">
        <v>72747</v>
      </c>
      <c r="D10" s="3000">
        <v>163</v>
      </c>
      <c r="E10" s="3000">
        <v>55263</v>
      </c>
      <c r="F10" s="3000">
        <v>224</v>
      </c>
      <c r="G10" s="3000">
        <v>3</v>
      </c>
      <c r="H10" s="3000">
        <v>186</v>
      </c>
      <c r="I10" s="2998">
        <v>7815</v>
      </c>
      <c r="J10" s="2998">
        <v>1664</v>
      </c>
      <c r="K10" s="2998">
        <v>0</v>
      </c>
      <c r="L10" s="2998">
        <v>6266</v>
      </c>
      <c r="M10" s="3001">
        <v>1163</v>
      </c>
      <c r="N10" s="2997"/>
    </row>
    <row r="11" spans="1:15" ht="21" customHeight="1">
      <c r="A11" s="2943"/>
      <c r="B11" s="1309" t="s">
        <v>2099</v>
      </c>
      <c r="C11" s="2999">
        <v>64464</v>
      </c>
      <c r="D11" s="3000">
        <v>1939</v>
      </c>
      <c r="E11" s="3000">
        <v>31401</v>
      </c>
      <c r="F11" s="3000">
        <v>2553</v>
      </c>
      <c r="G11" s="3000">
        <v>0</v>
      </c>
      <c r="H11" s="3000">
        <v>69</v>
      </c>
      <c r="I11" s="2998">
        <v>11278</v>
      </c>
      <c r="J11" s="2998">
        <v>293</v>
      </c>
      <c r="K11" s="2998">
        <v>1092</v>
      </c>
      <c r="L11" s="2998">
        <v>14394</v>
      </c>
      <c r="M11" s="3001">
        <v>1445</v>
      </c>
      <c r="N11" s="2997"/>
    </row>
    <row r="12" spans="1:15" ht="21" customHeight="1">
      <c r="A12" s="2943"/>
      <c r="B12" s="2947" t="s">
        <v>3606</v>
      </c>
      <c r="C12" s="2972" t="s">
        <v>2315</v>
      </c>
      <c r="D12" s="2972" t="s">
        <v>2315</v>
      </c>
      <c r="E12" s="2972" t="s">
        <v>2315</v>
      </c>
      <c r="F12" s="2972" t="s">
        <v>2315</v>
      </c>
      <c r="G12" s="2972" t="s">
        <v>2315</v>
      </c>
      <c r="H12" s="2972" t="s">
        <v>2315</v>
      </c>
      <c r="I12" s="2972" t="s">
        <v>2315</v>
      </c>
      <c r="J12" s="2972" t="s">
        <v>2315</v>
      </c>
      <c r="K12" s="2972" t="s">
        <v>2315</v>
      </c>
      <c r="L12" s="2972" t="s">
        <v>2315</v>
      </c>
      <c r="M12" s="2972" t="s">
        <v>2315</v>
      </c>
      <c r="N12" s="2943"/>
    </row>
    <row r="13" spans="1:15" ht="21" customHeight="1">
      <c r="A13" s="2943"/>
      <c r="B13" s="3002" t="s">
        <v>3607</v>
      </c>
      <c r="C13" s="2972" t="s">
        <v>2315</v>
      </c>
      <c r="D13" s="2972" t="s">
        <v>2315</v>
      </c>
      <c r="E13" s="2972" t="s">
        <v>2315</v>
      </c>
      <c r="F13" s="2972" t="s">
        <v>2315</v>
      </c>
      <c r="G13" s="2972" t="s">
        <v>2315</v>
      </c>
      <c r="H13" s="2972" t="s">
        <v>2315</v>
      </c>
      <c r="I13" s="2972" t="s">
        <v>2315</v>
      </c>
      <c r="J13" s="2972" t="s">
        <v>2315</v>
      </c>
      <c r="K13" s="2972" t="s">
        <v>2315</v>
      </c>
      <c r="L13" s="2972" t="s">
        <v>2315</v>
      </c>
      <c r="M13" s="2972" t="s">
        <v>2315</v>
      </c>
      <c r="N13" s="2943"/>
    </row>
    <row r="14" spans="1:15" ht="70.5" customHeight="1">
      <c r="A14" s="2995"/>
      <c r="B14" s="2996"/>
      <c r="C14" s="2956" t="s">
        <v>2226</v>
      </c>
      <c r="D14" s="2956" t="s">
        <v>3675</v>
      </c>
      <c r="E14" s="2956" t="s">
        <v>3676</v>
      </c>
      <c r="F14" s="2956" t="s">
        <v>3677</v>
      </c>
      <c r="G14" s="2956" t="s">
        <v>3678</v>
      </c>
      <c r="H14" s="2956" t="s">
        <v>3679</v>
      </c>
      <c r="I14" s="2956" t="s">
        <v>3680</v>
      </c>
      <c r="J14" s="2956" t="s">
        <v>3681</v>
      </c>
      <c r="K14" s="2956" t="s">
        <v>3682</v>
      </c>
      <c r="L14" s="2956" t="s">
        <v>3683</v>
      </c>
      <c r="M14" s="2955" t="s">
        <v>3661</v>
      </c>
      <c r="N14" s="2995"/>
    </row>
    <row r="15" spans="1:15">
      <c r="A15" s="2995"/>
      <c r="B15" s="3003"/>
      <c r="C15" s="2966"/>
      <c r="D15" s="2966"/>
      <c r="E15" s="2966"/>
      <c r="F15" s="2966"/>
      <c r="G15" s="2966"/>
      <c r="H15" s="2966"/>
      <c r="I15" s="2966"/>
      <c r="J15" s="2966"/>
      <c r="K15" s="2966"/>
      <c r="L15" s="2966"/>
      <c r="M15" s="2966"/>
      <c r="N15" s="2995"/>
    </row>
    <row r="16" spans="1:15">
      <c r="A16" s="2995"/>
      <c r="B16" s="4734" t="s">
        <v>2113</v>
      </c>
      <c r="C16" s="4734"/>
      <c r="D16" s="4734"/>
      <c r="E16" s="4734"/>
      <c r="F16" s="4734"/>
      <c r="G16" s="4734"/>
      <c r="H16" s="4734"/>
      <c r="I16" s="4734"/>
      <c r="J16" s="4734"/>
      <c r="K16" s="4734"/>
      <c r="L16" s="4734"/>
      <c r="M16" s="4734"/>
      <c r="N16" s="2995"/>
    </row>
    <row r="17" spans="1:14">
      <c r="A17" s="2967"/>
      <c r="B17" s="4725" t="s">
        <v>3662</v>
      </c>
      <c r="C17" s="4725"/>
      <c r="D17" s="4725"/>
      <c r="E17" s="4725"/>
      <c r="F17" s="4725"/>
      <c r="G17" s="4725"/>
      <c r="H17" s="4725"/>
      <c r="I17" s="4725"/>
      <c r="J17" s="4725"/>
      <c r="K17" s="4725"/>
      <c r="L17" s="4725"/>
      <c r="M17" s="4725"/>
      <c r="N17" s="3004"/>
    </row>
    <row r="18" spans="1:14">
      <c r="A18" s="3005"/>
      <c r="B18" s="4725" t="s">
        <v>3663</v>
      </c>
      <c r="C18" s="4725"/>
      <c r="D18" s="4725"/>
      <c r="E18" s="4725"/>
      <c r="F18" s="4725"/>
      <c r="G18" s="4725"/>
      <c r="H18" s="4725"/>
      <c r="I18" s="4725"/>
      <c r="J18" s="4725"/>
      <c r="K18" s="4725"/>
      <c r="L18" s="4725"/>
      <c r="M18" s="4725"/>
      <c r="N18" s="2967"/>
    </row>
    <row r="19" spans="1:14">
      <c r="B19" s="4711" t="s">
        <v>3613</v>
      </c>
      <c r="C19" s="4711"/>
      <c r="D19" s="4711"/>
      <c r="E19" s="4711"/>
      <c r="F19" s="4711"/>
      <c r="G19" s="4711"/>
      <c r="H19" s="4711"/>
      <c r="I19" s="4711"/>
      <c r="J19" s="4711"/>
      <c r="K19" s="4711"/>
      <c r="L19" s="4711"/>
      <c r="M19" s="4711"/>
    </row>
    <row r="20" spans="1:14">
      <c r="B20" s="4712" t="s">
        <v>3614</v>
      </c>
      <c r="C20" s="4712"/>
      <c r="D20" s="4712"/>
      <c r="E20" s="4712"/>
      <c r="F20" s="4712"/>
      <c r="G20" s="4712"/>
      <c r="H20" s="4712"/>
      <c r="I20" s="4712"/>
      <c r="J20" s="4712"/>
      <c r="K20" s="4712"/>
      <c r="L20" s="4712"/>
      <c r="M20" s="4712"/>
    </row>
    <row r="21" spans="1:14">
      <c r="C21" s="2993"/>
      <c r="D21" s="2993"/>
      <c r="E21" s="2993"/>
      <c r="F21" s="2993"/>
      <c r="G21" s="2993"/>
      <c r="H21" s="2993"/>
      <c r="I21" s="2993"/>
      <c r="J21" s="2993"/>
      <c r="K21" s="2993"/>
      <c r="L21" s="2993"/>
      <c r="M21" s="2993"/>
      <c r="N21" s="2993"/>
    </row>
    <row r="22" spans="1:14">
      <c r="C22" s="2993"/>
      <c r="D22" s="2993"/>
      <c r="E22" s="2993"/>
      <c r="F22" s="2993"/>
      <c r="G22" s="2993"/>
      <c r="H22" s="2993"/>
      <c r="I22" s="2993"/>
      <c r="J22" s="2993"/>
      <c r="K22" s="2993"/>
      <c r="L22" s="2993"/>
      <c r="M22" s="2993"/>
      <c r="N22" s="2993"/>
    </row>
  </sheetData>
  <mergeCells count="8">
    <mergeCell ref="B19:M19"/>
    <mergeCell ref="B20:M20"/>
    <mergeCell ref="B1:M1"/>
    <mergeCell ref="B2:M2"/>
    <mergeCell ref="L3:M3"/>
    <mergeCell ref="B16:M16"/>
    <mergeCell ref="B17:M17"/>
    <mergeCell ref="B18:M18"/>
  </mergeCells>
  <hyperlinks>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207.xml><?xml version="1.0" encoding="utf-8"?>
<worksheet xmlns="http://schemas.openxmlformats.org/spreadsheetml/2006/main" xmlns:r="http://schemas.openxmlformats.org/officeDocument/2006/relationships">
  <sheetPr>
    <pageSetUpPr fitToPage="1"/>
  </sheetPr>
  <dimension ref="A1:M22"/>
  <sheetViews>
    <sheetView showGridLines="0" workbookViewId="0">
      <selection activeCell="B2" sqref="B2:K2"/>
    </sheetView>
  </sheetViews>
  <sheetFormatPr defaultRowHeight="12.75"/>
  <cols>
    <col min="1" max="1" width="6.7109375" style="2941" customWidth="1"/>
    <col min="2" max="2" width="20.7109375" style="2941" customWidth="1"/>
    <col min="3" max="11" width="10.7109375" style="2941" customWidth="1"/>
    <col min="12" max="12" width="7.28515625" style="2941" customWidth="1"/>
    <col min="13" max="13" width="13.140625" bestFit="1" customWidth="1"/>
  </cols>
  <sheetData>
    <row r="1" spans="1:13" ht="30" customHeight="1">
      <c r="A1" s="1487"/>
      <c r="B1" s="4008" t="s">
        <v>3684</v>
      </c>
      <c r="C1" s="4008"/>
      <c r="D1" s="4008"/>
      <c r="E1" s="4008"/>
      <c r="F1" s="4008"/>
      <c r="G1" s="4008"/>
      <c r="H1" s="4008"/>
      <c r="I1" s="4008"/>
      <c r="J1" s="4008"/>
      <c r="K1" s="4008"/>
      <c r="L1" s="2981"/>
    </row>
    <row r="2" spans="1:13" ht="30" customHeight="1">
      <c r="A2" s="1487"/>
      <c r="B2" s="4008" t="s">
        <v>3685</v>
      </c>
      <c r="C2" s="4008"/>
      <c r="D2" s="4008"/>
      <c r="E2" s="4008"/>
      <c r="F2" s="4008"/>
      <c r="G2" s="4008"/>
      <c r="H2" s="4008"/>
      <c r="I2" s="4008"/>
      <c r="J2" s="4008"/>
      <c r="K2" s="4008"/>
      <c r="L2" s="2981"/>
    </row>
    <row r="3" spans="1:13" ht="12.75" customHeight="1">
      <c r="A3" s="1487"/>
      <c r="B3" s="2950" t="s">
        <v>2480</v>
      </c>
      <c r="C3" s="2969"/>
      <c r="D3" s="2969"/>
      <c r="E3" s="1490"/>
      <c r="F3" s="1490"/>
      <c r="G3" s="1490"/>
      <c r="H3" s="1490"/>
      <c r="I3" s="1490"/>
      <c r="J3" s="4715" t="s">
        <v>2481</v>
      </c>
      <c r="K3" s="4715"/>
      <c r="L3" s="1490"/>
      <c r="M3" s="1972" t="s">
        <v>2512</v>
      </c>
    </row>
    <row r="4" spans="1:13" ht="21" customHeight="1">
      <c r="A4" s="1487"/>
      <c r="B4" s="4735"/>
      <c r="C4" s="4736" t="s">
        <v>2226</v>
      </c>
      <c r="D4" s="4708" t="s">
        <v>3686</v>
      </c>
      <c r="E4" s="4728"/>
      <c r="F4" s="4728"/>
      <c r="G4" s="4728"/>
      <c r="H4" s="4728"/>
      <c r="I4" s="4709"/>
      <c r="J4" s="4718" t="s">
        <v>3687</v>
      </c>
      <c r="K4" s="4708" t="s">
        <v>3651</v>
      </c>
      <c r="L4" s="1487"/>
    </row>
    <row r="5" spans="1:13" ht="61.5" customHeight="1">
      <c r="A5" s="2967"/>
      <c r="B5" s="4735"/>
      <c r="C5" s="4736"/>
      <c r="D5" s="3006" t="s">
        <v>2226</v>
      </c>
      <c r="E5" s="2956" t="s">
        <v>3688</v>
      </c>
      <c r="F5" s="2956" t="s">
        <v>3689</v>
      </c>
      <c r="G5" s="2956" t="s">
        <v>3690</v>
      </c>
      <c r="H5" s="2956" t="s">
        <v>3691</v>
      </c>
      <c r="I5" s="2956" t="s">
        <v>3692</v>
      </c>
      <c r="J5" s="4718"/>
      <c r="K5" s="4708"/>
      <c r="L5" s="2967"/>
    </row>
    <row r="6" spans="1:13" ht="21" customHeight="1">
      <c r="B6" s="2957" t="s">
        <v>2065</v>
      </c>
      <c r="C6" s="2987">
        <v>94119</v>
      </c>
      <c r="D6" s="2958">
        <v>84163</v>
      </c>
      <c r="E6" s="2958">
        <v>7948</v>
      </c>
      <c r="F6" s="2958">
        <v>16842</v>
      </c>
      <c r="G6" s="2958">
        <v>31808</v>
      </c>
      <c r="H6" s="2958">
        <v>25527</v>
      </c>
      <c r="I6" s="2958">
        <v>2038</v>
      </c>
      <c r="J6" s="2958">
        <v>4780</v>
      </c>
      <c r="K6" s="3007">
        <v>5176</v>
      </c>
      <c r="L6" s="3008"/>
    </row>
    <row r="7" spans="1:13" ht="21" customHeight="1">
      <c r="A7" s="2943"/>
      <c r="B7" s="2961" t="s">
        <v>2066</v>
      </c>
      <c r="C7" s="2998">
        <v>94006</v>
      </c>
      <c r="D7" s="2962">
        <v>84050</v>
      </c>
      <c r="E7" s="2962">
        <v>7948</v>
      </c>
      <c r="F7" s="2962">
        <v>16842</v>
      </c>
      <c r="G7" s="2962">
        <v>31808</v>
      </c>
      <c r="H7" s="2962">
        <v>25414</v>
      </c>
      <c r="I7" s="2962">
        <v>2038</v>
      </c>
      <c r="J7" s="2962">
        <v>4780</v>
      </c>
      <c r="K7" s="2962">
        <v>5176</v>
      </c>
      <c r="L7" s="3009"/>
    </row>
    <row r="8" spans="1:13" ht="21" customHeight="1">
      <c r="A8" s="2943"/>
      <c r="B8" s="1309" t="s">
        <v>2067</v>
      </c>
      <c r="C8" s="3001">
        <v>8520</v>
      </c>
      <c r="D8" s="2998">
        <v>5322</v>
      </c>
      <c r="E8" s="2998">
        <v>302</v>
      </c>
      <c r="F8" s="2998">
        <v>454</v>
      </c>
      <c r="G8" s="2998">
        <v>374</v>
      </c>
      <c r="H8" s="2998">
        <v>3878</v>
      </c>
      <c r="I8" s="2998">
        <v>314</v>
      </c>
      <c r="J8" s="2998">
        <v>1122</v>
      </c>
      <c r="K8" s="2998">
        <v>2076</v>
      </c>
      <c r="L8" s="3010"/>
    </row>
    <row r="9" spans="1:13" ht="21" customHeight="1">
      <c r="A9" s="2943"/>
      <c r="B9" s="1309" t="s">
        <v>2077</v>
      </c>
      <c r="C9" s="3001">
        <v>1556</v>
      </c>
      <c r="D9" s="2998">
        <v>179</v>
      </c>
      <c r="E9" s="2998">
        <v>59</v>
      </c>
      <c r="F9" s="2998">
        <v>0</v>
      </c>
      <c r="G9" s="2998">
        <v>45</v>
      </c>
      <c r="H9" s="2998">
        <v>47</v>
      </c>
      <c r="I9" s="2998">
        <v>28</v>
      </c>
      <c r="J9" s="2998">
        <v>580</v>
      </c>
      <c r="K9" s="2998">
        <v>797</v>
      </c>
      <c r="L9" s="3010"/>
    </row>
    <row r="10" spans="1:13" ht="21" customHeight="1">
      <c r="A10" s="2943"/>
      <c r="B10" s="1309" t="s">
        <v>2090</v>
      </c>
      <c r="C10" s="3001">
        <v>82908</v>
      </c>
      <c r="D10" s="2998">
        <v>77940</v>
      </c>
      <c r="E10" s="2998">
        <v>7543</v>
      </c>
      <c r="F10" s="2998">
        <v>16349</v>
      </c>
      <c r="G10" s="2998">
        <v>31339</v>
      </c>
      <c r="H10" s="2998">
        <v>21489</v>
      </c>
      <c r="I10" s="2998">
        <v>1220</v>
      </c>
      <c r="J10" s="2998">
        <v>3067</v>
      </c>
      <c r="K10" s="2998">
        <v>1901</v>
      </c>
      <c r="L10" s="3010"/>
    </row>
    <row r="11" spans="1:13" ht="21" customHeight="1">
      <c r="A11" s="2943"/>
      <c r="B11" s="1309" t="s">
        <v>2093</v>
      </c>
      <c r="C11" s="3001">
        <v>624</v>
      </c>
      <c r="D11" s="2998">
        <v>609</v>
      </c>
      <c r="E11" s="2998">
        <v>44</v>
      </c>
      <c r="F11" s="2998">
        <v>39</v>
      </c>
      <c r="G11" s="2998">
        <v>50</v>
      </c>
      <c r="H11" s="2998">
        <v>0</v>
      </c>
      <c r="I11" s="2998">
        <v>476</v>
      </c>
      <c r="J11" s="2998">
        <v>11</v>
      </c>
      <c r="K11" s="2998">
        <v>4</v>
      </c>
      <c r="L11" s="3010"/>
    </row>
    <row r="12" spans="1:13" ht="21" customHeight="1">
      <c r="A12" s="2943"/>
      <c r="B12" s="1309" t="s">
        <v>2099</v>
      </c>
      <c r="C12" s="3001">
        <v>398</v>
      </c>
      <c r="D12" s="2998">
        <v>0</v>
      </c>
      <c r="E12" s="2998">
        <v>0</v>
      </c>
      <c r="F12" s="2998">
        <v>0</v>
      </c>
      <c r="G12" s="2998">
        <v>0</v>
      </c>
      <c r="H12" s="2998">
        <v>0</v>
      </c>
      <c r="I12" s="2998">
        <v>0</v>
      </c>
      <c r="J12" s="2998">
        <v>0</v>
      </c>
      <c r="K12" s="2998">
        <v>398</v>
      </c>
      <c r="L12" s="3010"/>
    </row>
    <row r="13" spans="1:13" ht="21" customHeight="1">
      <c r="A13" s="2943"/>
      <c r="B13" s="3002" t="s">
        <v>3606</v>
      </c>
      <c r="C13" s="2963" t="s">
        <v>2315</v>
      </c>
      <c r="D13" s="2963" t="s">
        <v>2315</v>
      </c>
      <c r="E13" s="2963" t="s">
        <v>2315</v>
      </c>
      <c r="F13" s="2963" t="s">
        <v>2315</v>
      </c>
      <c r="G13" s="2963" t="s">
        <v>2315</v>
      </c>
      <c r="H13" s="2963" t="s">
        <v>2315</v>
      </c>
      <c r="I13" s="2963" t="s">
        <v>2315</v>
      </c>
      <c r="J13" s="2963" t="s">
        <v>2315</v>
      </c>
      <c r="K13" s="2963" t="s">
        <v>2315</v>
      </c>
      <c r="L13" s="131"/>
    </row>
    <row r="14" spans="1:13" ht="21" customHeight="1">
      <c r="A14" s="2943"/>
      <c r="B14" s="3002" t="s">
        <v>3607</v>
      </c>
      <c r="C14" s="2963" t="s">
        <v>2315</v>
      </c>
      <c r="D14" s="2963" t="s">
        <v>2315</v>
      </c>
      <c r="E14" s="2963" t="s">
        <v>2315</v>
      </c>
      <c r="F14" s="2963" t="s">
        <v>2315</v>
      </c>
      <c r="G14" s="2963" t="s">
        <v>2315</v>
      </c>
      <c r="H14" s="2963" t="s">
        <v>2315</v>
      </c>
      <c r="I14" s="2963" t="s">
        <v>2315</v>
      </c>
      <c r="J14" s="2963" t="s">
        <v>2315</v>
      </c>
      <c r="K14" s="2963" t="s">
        <v>2315</v>
      </c>
      <c r="L14" s="131"/>
    </row>
    <row r="15" spans="1:13" ht="21" customHeight="1">
      <c r="A15" s="1487"/>
      <c r="B15" s="4735"/>
      <c r="C15" s="4736" t="s">
        <v>2226</v>
      </c>
      <c r="D15" s="4708" t="s">
        <v>3693</v>
      </c>
      <c r="E15" s="4728"/>
      <c r="F15" s="4728"/>
      <c r="G15" s="4728"/>
      <c r="H15" s="4728"/>
      <c r="I15" s="4709"/>
      <c r="J15" s="4718" t="s">
        <v>3694</v>
      </c>
      <c r="K15" s="4708" t="s">
        <v>3661</v>
      </c>
      <c r="L15" s="1487"/>
    </row>
    <row r="16" spans="1:13" ht="61.5" customHeight="1">
      <c r="A16" s="2967"/>
      <c r="B16" s="4735"/>
      <c r="C16" s="4736"/>
      <c r="D16" s="3006" t="s">
        <v>2226</v>
      </c>
      <c r="E16" s="2956" t="s">
        <v>3695</v>
      </c>
      <c r="F16" s="2956" t="s">
        <v>3696</v>
      </c>
      <c r="G16" s="2956" t="s">
        <v>3697</v>
      </c>
      <c r="H16" s="2956" t="s">
        <v>3698</v>
      </c>
      <c r="I16" s="2956" t="s">
        <v>3699</v>
      </c>
      <c r="J16" s="4718"/>
      <c r="K16" s="4708"/>
      <c r="L16" s="2967"/>
    </row>
    <row r="17" spans="1:12">
      <c r="A17" s="2967"/>
      <c r="B17" s="3011"/>
      <c r="C17" s="3011"/>
      <c r="D17" s="3003"/>
      <c r="E17" s="2966"/>
      <c r="F17" s="2966"/>
      <c r="G17" s="2966"/>
      <c r="H17" s="2966"/>
      <c r="I17" s="2966"/>
      <c r="J17" s="2949"/>
      <c r="K17" s="2949"/>
      <c r="L17" s="2967"/>
    </row>
    <row r="18" spans="1:12">
      <c r="A18" s="2967"/>
      <c r="B18" s="4725" t="s">
        <v>2113</v>
      </c>
      <c r="C18" s="4725"/>
      <c r="D18" s="4725"/>
      <c r="E18" s="4725"/>
      <c r="F18" s="4725"/>
      <c r="G18" s="4725"/>
      <c r="H18" s="4725"/>
      <c r="I18" s="4725"/>
      <c r="J18" s="4725"/>
      <c r="K18" s="4725"/>
      <c r="L18" s="2967"/>
    </row>
    <row r="19" spans="1:12">
      <c r="A19" s="2967"/>
      <c r="B19" s="4725" t="s">
        <v>3662</v>
      </c>
      <c r="C19" s="4725"/>
      <c r="D19" s="4725"/>
      <c r="E19" s="4725"/>
      <c r="F19" s="4725"/>
      <c r="G19" s="4725"/>
      <c r="H19" s="4725"/>
      <c r="I19" s="4725"/>
      <c r="J19" s="4725"/>
      <c r="K19" s="4725"/>
      <c r="L19" s="3004"/>
    </row>
    <row r="20" spans="1:12">
      <c r="A20" s="3005"/>
      <c r="B20" s="4725" t="s">
        <v>3663</v>
      </c>
      <c r="C20" s="4725"/>
      <c r="D20" s="4725"/>
      <c r="E20" s="4725"/>
      <c r="F20" s="4725"/>
      <c r="G20" s="4725"/>
      <c r="H20" s="4725"/>
      <c r="I20" s="4725"/>
      <c r="J20" s="4725"/>
      <c r="K20" s="4725"/>
      <c r="L20" s="3012"/>
    </row>
    <row r="21" spans="1:12">
      <c r="B21" s="4711" t="s">
        <v>3613</v>
      </c>
      <c r="C21" s="4711"/>
      <c r="D21" s="4711"/>
      <c r="E21" s="4711"/>
      <c r="F21" s="4711"/>
      <c r="G21" s="4711"/>
      <c r="H21" s="4711"/>
      <c r="I21" s="4711"/>
      <c r="J21" s="4711"/>
      <c r="K21" s="4711"/>
    </row>
    <row r="22" spans="1:12">
      <c r="B22" s="4712" t="s">
        <v>3614</v>
      </c>
      <c r="C22" s="4712"/>
      <c r="D22" s="4712"/>
      <c r="E22" s="4712"/>
      <c r="F22" s="4712"/>
      <c r="G22" s="4712"/>
      <c r="H22" s="4712"/>
      <c r="I22" s="4712"/>
      <c r="J22" s="4712"/>
      <c r="K22" s="4712"/>
    </row>
  </sheetData>
  <mergeCells count="18">
    <mergeCell ref="B19:K19"/>
    <mergeCell ref="B20:K20"/>
    <mergeCell ref="B21:K21"/>
    <mergeCell ref="B22:K22"/>
    <mergeCell ref="B15:B16"/>
    <mergeCell ref="C15:C16"/>
    <mergeCell ref="D15:I15"/>
    <mergeCell ref="J15:J16"/>
    <mergeCell ref="K15:K16"/>
    <mergeCell ref="B18:K18"/>
    <mergeCell ref="B1:K1"/>
    <mergeCell ref="B2:K2"/>
    <mergeCell ref="J3:K3"/>
    <mergeCell ref="B4:B5"/>
    <mergeCell ref="C4:C5"/>
    <mergeCell ref="D4:I4"/>
    <mergeCell ref="J4:J5"/>
    <mergeCell ref="K4:K5"/>
  </mergeCells>
  <hyperlinks>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08.xml><?xml version="1.0" encoding="utf-8"?>
<worksheet xmlns="http://schemas.openxmlformats.org/spreadsheetml/2006/main" xmlns:r="http://schemas.openxmlformats.org/officeDocument/2006/relationships">
  <sheetPr>
    <pageSetUpPr fitToPage="1"/>
  </sheetPr>
  <dimension ref="A1:N26"/>
  <sheetViews>
    <sheetView showGridLines="0" workbookViewId="0">
      <selection activeCell="B2" sqref="B2:L2"/>
    </sheetView>
  </sheetViews>
  <sheetFormatPr defaultRowHeight="12.75"/>
  <cols>
    <col min="1" max="1" width="6.7109375" style="2941" customWidth="1"/>
    <col min="2" max="2" width="20.7109375" style="2941" customWidth="1"/>
    <col min="3" max="12" width="10.7109375" style="2941" customWidth="1"/>
    <col min="13" max="13" width="6.7109375" style="2941" customWidth="1"/>
    <col min="14" max="14" width="13.140625" bestFit="1" customWidth="1"/>
  </cols>
  <sheetData>
    <row r="1" spans="1:14" ht="30" customHeight="1">
      <c r="A1" s="1487"/>
      <c r="B1" s="4008" t="s">
        <v>3700</v>
      </c>
      <c r="C1" s="4008"/>
      <c r="D1" s="4008"/>
      <c r="E1" s="4008"/>
      <c r="F1" s="4008"/>
      <c r="G1" s="4008"/>
      <c r="H1" s="4008"/>
      <c r="I1" s="4008"/>
      <c r="J1" s="4008"/>
      <c r="K1" s="4008"/>
      <c r="L1" s="4008"/>
      <c r="M1" s="1488"/>
    </row>
    <row r="2" spans="1:14" ht="30" customHeight="1">
      <c r="A2" s="1487"/>
      <c r="B2" s="4008" t="s">
        <v>3701</v>
      </c>
      <c r="C2" s="4008"/>
      <c r="D2" s="4008"/>
      <c r="E2" s="4008"/>
      <c r="F2" s="4008"/>
      <c r="G2" s="4008"/>
      <c r="H2" s="4008"/>
      <c r="I2" s="4008"/>
      <c r="J2" s="4008"/>
      <c r="K2" s="4008"/>
      <c r="L2" s="4008"/>
      <c r="M2" s="1488"/>
    </row>
    <row r="3" spans="1:14" ht="12.75" customHeight="1">
      <c r="A3" s="1487"/>
      <c r="B3" s="2950" t="s">
        <v>2480</v>
      </c>
      <c r="C3" s="2969"/>
      <c r="D3" s="2969"/>
      <c r="E3" s="2969"/>
      <c r="F3" s="1490"/>
      <c r="G3" s="1490"/>
      <c r="H3" s="2953"/>
      <c r="I3" s="2994"/>
      <c r="J3" s="1487"/>
      <c r="K3" s="4715" t="s">
        <v>2481</v>
      </c>
      <c r="L3" s="4715"/>
      <c r="M3" s="2953"/>
      <c r="N3" s="1972" t="s">
        <v>2512</v>
      </c>
    </row>
    <row r="4" spans="1:14" ht="70.5" customHeight="1">
      <c r="A4" s="2995"/>
      <c r="B4" s="2996"/>
      <c r="C4" s="3006" t="s">
        <v>2226</v>
      </c>
      <c r="D4" s="2956" t="s">
        <v>3702</v>
      </c>
      <c r="E4" s="2956" t="s">
        <v>3703</v>
      </c>
      <c r="F4" s="2956" t="s">
        <v>3704</v>
      </c>
      <c r="G4" s="2956" t="s">
        <v>3705</v>
      </c>
      <c r="H4" s="2956" t="s">
        <v>3706</v>
      </c>
      <c r="I4" s="2956" t="s">
        <v>3707</v>
      </c>
      <c r="J4" s="2956" t="s">
        <v>3708</v>
      </c>
      <c r="K4" s="2956" t="s">
        <v>3709</v>
      </c>
      <c r="L4" s="2955" t="s">
        <v>3651</v>
      </c>
      <c r="M4" s="3013"/>
    </row>
    <row r="5" spans="1:14" ht="21" customHeight="1">
      <c r="B5" s="2957" t="s">
        <v>2065</v>
      </c>
      <c r="C5" s="2987">
        <v>2144099</v>
      </c>
      <c r="D5" s="2987">
        <v>36245</v>
      </c>
      <c r="E5" s="2987">
        <v>179022</v>
      </c>
      <c r="F5" s="2987">
        <v>23437</v>
      </c>
      <c r="G5" s="2987">
        <v>15925</v>
      </c>
      <c r="H5" s="2987">
        <v>13947</v>
      </c>
      <c r="I5" s="2987">
        <v>1369085</v>
      </c>
      <c r="J5" s="2987">
        <v>196955</v>
      </c>
      <c r="K5" s="2987">
        <v>119883</v>
      </c>
      <c r="L5" s="2987">
        <v>189600</v>
      </c>
      <c r="M5" s="3014"/>
    </row>
    <row r="6" spans="1:14" ht="21" customHeight="1">
      <c r="A6" s="2943"/>
      <c r="B6" s="2961" t="s">
        <v>2066</v>
      </c>
      <c r="C6" s="2998">
        <v>2091607</v>
      </c>
      <c r="D6" s="2998">
        <v>34073</v>
      </c>
      <c r="E6" s="2998">
        <v>170594</v>
      </c>
      <c r="F6" s="2998">
        <v>23302</v>
      </c>
      <c r="G6" s="2998">
        <v>15900</v>
      </c>
      <c r="H6" s="2998">
        <v>13929</v>
      </c>
      <c r="I6" s="2998">
        <v>1348273</v>
      </c>
      <c r="J6" s="2998">
        <v>179038</v>
      </c>
      <c r="K6" s="2998">
        <v>119144</v>
      </c>
      <c r="L6" s="2998">
        <v>187354</v>
      </c>
      <c r="M6" s="2987"/>
    </row>
    <row r="7" spans="1:14" ht="21" customHeight="1">
      <c r="A7" s="2943"/>
      <c r="B7" s="1309" t="s">
        <v>2067</v>
      </c>
      <c r="C7" s="3001">
        <v>604385</v>
      </c>
      <c r="D7" s="2998">
        <v>7002</v>
      </c>
      <c r="E7" s="2998">
        <v>46676</v>
      </c>
      <c r="F7" s="2998">
        <v>3272</v>
      </c>
      <c r="G7" s="2998">
        <v>1322</v>
      </c>
      <c r="H7" s="2998">
        <v>8781</v>
      </c>
      <c r="I7" s="2998">
        <v>337773</v>
      </c>
      <c r="J7" s="2998">
        <v>62841</v>
      </c>
      <c r="K7" s="2998">
        <v>29883</v>
      </c>
      <c r="L7" s="2998">
        <v>106835</v>
      </c>
      <c r="M7" s="3014"/>
    </row>
    <row r="8" spans="1:14" ht="21" customHeight="1">
      <c r="A8" s="2943"/>
      <c r="B8" s="1309" t="s">
        <v>2077</v>
      </c>
      <c r="C8" s="3001">
        <v>214906</v>
      </c>
      <c r="D8" s="2998">
        <v>1659</v>
      </c>
      <c r="E8" s="2998">
        <v>20536</v>
      </c>
      <c r="F8" s="2998">
        <v>2874</v>
      </c>
      <c r="G8" s="2998">
        <v>560</v>
      </c>
      <c r="H8" s="2998">
        <v>1225</v>
      </c>
      <c r="I8" s="2998">
        <v>144873</v>
      </c>
      <c r="J8" s="2998">
        <v>18798</v>
      </c>
      <c r="K8" s="2998">
        <v>6407</v>
      </c>
      <c r="L8" s="2998">
        <v>17974</v>
      </c>
      <c r="M8" s="3014"/>
    </row>
    <row r="9" spans="1:14" ht="21" customHeight="1">
      <c r="A9" s="2943"/>
      <c r="B9" s="1309" t="s">
        <v>2090</v>
      </c>
      <c r="C9" s="3001">
        <v>1184563</v>
      </c>
      <c r="D9" s="2998">
        <v>19952</v>
      </c>
      <c r="E9" s="2998">
        <v>91764</v>
      </c>
      <c r="F9" s="2998">
        <v>16435</v>
      </c>
      <c r="G9" s="2998">
        <v>13131</v>
      </c>
      <c r="H9" s="2998">
        <v>3456</v>
      </c>
      <c r="I9" s="2998">
        <v>838721</v>
      </c>
      <c r="J9" s="2998">
        <v>95308</v>
      </c>
      <c r="K9" s="2998">
        <v>46035</v>
      </c>
      <c r="L9" s="2998">
        <v>59761</v>
      </c>
      <c r="M9" s="3014"/>
    </row>
    <row r="10" spans="1:14" ht="21" customHeight="1">
      <c r="A10" s="2943"/>
      <c r="B10" s="1309" t="s">
        <v>2093</v>
      </c>
      <c r="C10" s="3001">
        <v>54281</v>
      </c>
      <c r="D10" s="2998">
        <v>3274</v>
      </c>
      <c r="E10" s="2998">
        <v>3024</v>
      </c>
      <c r="F10" s="2998">
        <v>349</v>
      </c>
      <c r="G10" s="2998">
        <v>504</v>
      </c>
      <c r="H10" s="2998">
        <v>133</v>
      </c>
      <c r="I10" s="2998">
        <v>9701</v>
      </c>
      <c r="J10" s="2998">
        <v>566</v>
      </c>
      <c r="K10" s="2998">
        <v>34961</v>
      </c>
      <c r="L10" s="2998">
        <v>1769</v>
      </c>
      <c r="M10" s="3014"/>
    </row>
    <row r="11" spans="1:14" ht="21" customHeight="1">
      <c r="A11" s="2943"/>
      <c r="B11" s="1309" t="s">
        <v>2099</v>
      </c>
      <c r="C11" s="3001">
        <v>33472</v>
      </c>
      <c r="D11" s="2998">
        <v>2186</v>
      </c>
      <c r="E11" s="2998">
        <v>8594</v>
      </c>
      <c r="F11" s="2998">
        <v>372</v>
      </c>
      <c r="G11" s="2998">
        <v>383</v>
      </c>
      <c r="H11" s="2998">
        <v>334</v>
      </c>
      <c r="I11" s="2998">
        <v>17205</v>
      </c>
      <c r="J11" s="2998">
        <v>1525</v>
      </c>
      <c r="K11" s="2998">
        <v>1858</v>
      </c>
      <c r="L11" s="2998">
        <v>1015</v>
      </c>
      <c r="M11" s="3014"/>
    </row>
    <row r="12" spans="1:14" ht="21" customHeight="1">
      <c r="A12" s="2943"/>
      <c r="B12" s="2947" t="s">
        <v>3606</v>
      </c>
      <c r="C12" s="3015">
        <v>33732</v>
      </c>
      <c r="D12" s="2987">
        <v>717</v>
      </c>
      <c r="E12" s="2987">
        <v>3577</v>
      </c>
      <c r="F12" s="2987">
        <v>64</v>
      </c>
      <c r="G12" s="2987">
        <v>11</v>
      </c>
      <c r="H12" s="2987">
        <v>17</v>
      </c>
      <c r="I12" s="2987">
        <v>11349</v>
      </c>
      <c r="J12" s="2987">
        <v>15750</v>
      </c>
      <c r="K12" s="2987">
        <v>732</v>
      </c>
      <c r="L12" s="2987">
        <v>1515</v>
      </c>
      <c r="M12" s="2943"/>
    </row>
    <row r="13" spans="1:14" ht="21" customHeight="1">
      <c r="A13" s="2943"/>
      <c r="B13" s="2947" t="s">
        <v>3607</v>
      </c>
      <c r="C13" s="3015">
        <v>18760</v>
      </c>
      <c r="D13" s="2987">
        <v>1455</v>
      </c>
      <c r="E13" s="2987">
        <v>4851</v>
      </c>
      <c r="F13" s="2987">
        <v>71</v>
      </c>
      <c r="G13" s="2987">
        <v>14</v>
      </c>
      <c r="H13" s="2987">
        <v>1</v>
      </c>
      <c r="I13" s="2987">
        <v>9463</v>
      </c>
      <c r="J13" s="2987">
        <v>2167</v>
      </c>
      <c r="K13" s="2987">
        <v>7</v>
      </c>
      <c r="L13" s="2987">
        <v>731</v>
      </c>
      <c r="M13" s="2943"/>
    </row>
    <row r="14" spans="1:14" ht="70.5" customHeight="1">
      <c r="A14" s="1487"/>
      <c r="B14" s="3016"/>
      <c r="C14" s="3017" t="s">
        <v>2226</v>
      </c>
      <c r="D14" s="2983" t="s">
        <v>3710</v>
      </c>
      <c r="E14" s="2956" t="s">
        <v>3711</v>
      </c>
      <c r="F14" s="2956" t="s">
        <v>3712</v>
      </c>
      <c r="G14" s="2956" t="s">
        <v>3713</v>
      </c>
      <c r="H14" s="2956" t="s">
        <v>3714</v>
      </c>
      <c r="I14" s="2956" t="s">
        <v>3715</v>
      </c>
      <c r="J14" s="2956" t="s">
        <v>3716</v>
      </c>
      <c r="K14" s="2956" t="s">
        <v>3717</v>
      </c>
      <c r="L14" s="2955" t="s">
        <v>3661</v>
      </c>
      <c r="M14" s="2948"/>
    </row>
    <row r="15" spans="1:14">
      <c r="A15" s="1487"/>
      <c r="B15" s="3011"/>
      <c r="C15" s="3011"/>
      <c r="D15" s="2992"/>
      <c r="E15" s="2966"/>
      <c r="F15" s="2966"/>
      <c r="G15" s="2966"/>
      <c r="H15" s="2966"/>
      <c r="I15" s="2966"/>
      <c r="J15" s="2966"/>
      <c r="K15" s="2966"/>
      <c r="L15" s="2966"/>
      <c r="M15" s="2948"/>
    </row>
    <row r="16" spans="1:14">
      <c r="A16" s="1487"/>
      <c r="B16" s="4725" t="s">
        <v>2113</v>
      </c>
      <c r="C16" s="4725"/>
      <c r="D16" s="4725"/>
      <c r="E16" s="4725"/>
      <c r="F16" s="4725"/>
      <c r="G16" s="4725"/>
      <c r="H16" s="4725"/>
      <c r="I16" s="4725"/>
      <c r="J16" s="4725"/>
      <c r="K16" s="4725"/>
      <c r="L16" s="4725"/>
      <c r="M16" s="2948"/>
    </row>
    <row r="17" spans="1:13">
      <c r="A17" s="2967"/>
      <c r="B17" s="4725" t="s">
        <v>3662</v>
      </c>
      <c r="C17" s="4725"/>
      <c r="D17" s="4725"/>
      <c r="E17" s="4725"/>
      <c r="F17" s="4725"/>
      <c r="G17" s="4725"/>
      <c r="H17" s="4725"/>
      <c r="I17" s="4725"/>
      <c r="J17" s="4725"/>
      <c r="K17" s="4725"/>
      <c r="L17" s="4725"/>
      <c r="M17" s="1964"/>
    </row>
    <row r="18" spans="1:13">
      <c r="A18" s="2967"/>
      <c r="B18" s="4725" t="s">
        <v>3663</v>
      </c>
      <c r="C18" s="4725"/>
      <c r="D18" s="4725"/>
      <c r="E18" s="4725"/>
      <c r="F18" s="4725"/>
      <c r="G18" s="4725"/>
      <c r="H18" s="4725"/>
      <c r="I18" s="4725"/>
      <c r="J18" s="4725"/>
      <c r="K18" s="4725"/>
      <c r="L18" s="4725"/>
      <c r="M18" s="3012"/>
    </row>
    <row r="19" spans="1:13">
      <c r="B19" s="4711" t="s">
        <v>3613</v>
      </c>
      <c r="C19" s="4711"/>
      <c r="D19" s="4711"/>
      <c r="E19" s="4711"/>
      <c r="F19" s="4711"/>
      <c r="G19" s="4711"/>
      <c r="H19" s="4711"/>
      <c r="I19" s="4711"/>
      <c r="J19" s="4711"/>
      <c r="K19" s="4711"/>
      <c r="L19" s="4711"/>
    </row>
    <row r="20" spans="1:13">
      <c r="B20" s="4712" t="s">
        <v>3614</v>
      </c>
      <c r="C20" s="4712"/>
      <c r="D20" s="4712"/>
      <c r="E20" s="4712"/>
      <c r="F20" s="4712"/>
      <c r="G20" s="4712"/>
      <c r="H20" s="4712"/>
      <c r="I20" s="4712"/>
      <c r="J20" s="4712"/>
      <c r="K20" s="4712"/>
      <c r="L20" s="4712"/>
    </row>
    <row r="21" spans="1:13">
      <c r="B21" s="4737"/>
      <c r="C21" s="4737"/>
      <c r="D21" s="4737"/>
      <c r="E21" s="4737"/>
      <c r="F21" s="4737"/>
      <c r="G21" s="4737"/>
      <c r="H21" s="4737"/>
      <c r="I21" s="4737"/>
      <c r="J21" s="4737"/>
      <c r="K21" s="4737"/>
      <c r="L21" s="4737"/>
      <c r="M21" s="4737"/>
    </row>
    <row r="22" spans="1:13">
      <c r="B22" s="3018"/>
      <c r="C22" s="2993"/>
      <c r="D22" s="2993"/>
      <c r="E22" s="2993"/>
      <c r="F22" s="2993"/>
      <c r="G22" s="2993"/>
      <c r="H22" s="2993"/>
      <c r="I22" s="2993"/>
      <c r="J22" s="2993"/>
      <c r="K22" s="2993"/>
      <c r="L22" s="2993"/>
    </row>
    <row r="23" spans="1:13">
      <c r="B23" s="3019"/>
      <c r="C23" s="3020"/>
      <c r="D23" s="3020"/>
      <c r="E23" s="3020"/>
      <c r="F23" s="3020"/>
      <c r="G23" s="3020"/>
      <c r="H23" s="3020"/>
      <c r="I23" s="3020"/>
      <c r="J23" s="3020"/>
      <c r="K23" s="3020"/>
      <c r="L23" s="3020"/>
    </row>
    <row r="24" spans="1:13">
      <c r="B24" s="4738"/>
      <c r="C24" s="4738"/>
      <c r="D24" s="4738"/>
      <c r="E24" s="4738"/>
      <c r="F24" s="4738"/>
      <c r="G24" s="4738"/>
      <c r="H24" s="4738"/>
      <c r="I24" s="4738"/>
      <c r="J24" s="4738"/>
      <c r="K24" s="4738"/>
      <c r="L24" s="4738"/>
    </row>
    <row r="25" spans="1:13">
      <c r="C25" s="2960"/>
      <c r="D25" s="2960"/>
      <c r="E25" s="2960"/>
      <c r="F25" s="2960"/>
      <c r="G25" s="2960"/>
      <c r="H25" s="2960"/>
      <c r="I25" s="2960"/>
      <c r="J25" s="2960"/>
      <c r="K25" s="2960"/>
      <c r="L25" s="2960"/>
    </row>
    <row r="26" spans="1:13">
      <c r="C26" s="2960"/>
      <c r="D26" s="2960"/>
      <c r="E26" s="2960"/>
      <c r="F26" s="2960"/>
      <c r="G26" s="2960"/>
      <c r="H26" s="2960"/>
      <c r="I26" s="2960"/>
      <c r="J26" s="2960"/>
      <c r="K26" s="2960"/>
      <c r="L26" s="2960"/>
    </row>
  </sheetData>
  <mergeCells count="10">
    <mergeCell ref="B19:L19"/>
    <mergeCell ref="B20:L20"/>
    <mergeCell ref="B21:M21"/>
    <mergeCell ref="B24:L24"/>
    <mergeCell ref="B1:L1"/>
    <mergeCell ref="B2:L2"/>
    <mergeCell ref="K3:L3"/>
    <mergeCell ref="B16:L16"/>
    <mergeCell ref="B17:L17"/>
    <mergeCell ref="B18:L18"/>
  </mergeCells>
  <hyperlinks>
    <hyperlink ref="N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209.xml><?xml version="1.0" encoding="utf-8"?>
<worksheet xmlns="http://schemas.openxmlformats.org/spreadsheetml/2006/main" xmlns:r="http://schemas.openxmlformats.org/officeDocument/2006/relationships">
  <sheetPr>
    <pageSetUpPr fitToPage="1"/>
  </sheetPr>
  <dimension ref="A1:P25"/>
  <sheetViews>
    <sheetView showGridLines="0" workbookViewId="0">
      <selection activeCell="B2" sqref="B2:N2"/>
    </sheetView>
  </sheetViews>
  <sheetFormatPr defaultRowHeight="12.75"/>
  <cols>
    <col min="1" max="1" width="6.7109375" style="2941" customWidth="1"/>
    <col min="2" max="2" width="20.7109375" style="2941" customWidth="1"/>
    <col min="3" max="14" width="8.7109375" style="2941" customWidth="1"/>
    <col min="15" max="15" width="6.7109375" style="2941" customWidth="1"/>
    <col min="16" max="16" width="13.140625" bestFit="1" customWidth="1"/>
  </cols>
  <sheetData>
    <row r="1" spans="1:16" ht="30" customHeight="1">
      <c r="A1" s="1487"/>
      <c r="B1" s="4008" t="s">
        <v>3718</v>
      </c>
      <c r="C1" s="4008"/>
      <c r="D1" s="4008"/>
      <c r="E1" s="4008"/>
      <c r="F1" s="4008"/>
      <c r="G1" s="4008"/>
      <c r="H1" s="4008"/>
      <c r="I1" s="4008"/>
      <c r="J1" s="4008"/>
      <c r="K1" s="4008"/>
      <c r="L1" s="4008"/>
      <c r="M1" s="4008"/>
      <c r="N1" s="4008"/>
      <c r="O1" s="2981"/>
    </row>
    <row r="2" spans="1:16" ht="30" customHeight="1">
      <c r="A2" s="1487"/>
      <c r="B2" s="4008" t="s">
        <v>3719</v>
      </c>
      <c r="C2" s="4008"/>
      <c r="D2" s="4008"/>
      <c r="E2" s="4008"/>
      <c r="F2" s="4008"/>
      <c r="G2" s="4008"/>
      <c r="H2" s="4008"/>
      <c r="I2" s="4008"/>
      <c r="J2" s="4008"/>
      <c r="K2" s="4008"/>
      <c r="L2" s="4008"/>
      <c r="M2" s="4008"/>
      <c r="N2" s="4008"/>
      <c r="O2" s="2981"/>
    </row>
    <row r="3" spans="1:16" ht="12.75" customHeight="1">
      <c r="A3" s="1487"/>
      <c r="B3" s="4739" t="s">
        <v>2480</v>
      </c>
      <c r="C3" s="4739"/>
      <c r="D3" s="2969"/>
      <c r="E3" s="1487"/>
      <c r="F3" s="1487"/>
      <c r="G3" s="1487"/>
      <c r="H3" s="2994"/>
      <c r="I3" s="1487"/>
      <c r="J3" s="2969"/>
      <c r="K3" s="1487"/>
      <c r="L3" s="1487"/>
      <c r="M3" s="4715" t="s">
        <v>2481</v>
      </c>
      <c r="N3" s="4715"/>
      <c r="O3" s="1487"/>
      <c r="P3" s="1972" t="s">
        <v>2512</v>
      </c>
    </row>
    <row r="4" spans="1:16" ht="21" customHeight="1">
      <c r="A4" s="2995"/>
      <c r="B4" s="4740"/>
      <c r="C4" s="4741" t="s">
        <v>2226</v>
      </c>
      <c r="D4" s="4742" t="s">
        <v>3720</v>
      </c>
      <c r="E4" s="4743"/>
      <c r="F4" s="4743"/>
      <c r="G4" s="4740"/>
      <c r="H4" s="4729" t="s">
        <v>3721</v>
      </c>
      <c r="I4" s="4730"/>
      <c r="J4" s="4730"/>
      <c r="K4" s="4730"/>
      <c r="L4" s="4730"/>
      <c r="M4" s="4731"/>
      <c r="N4" s="4744" t="s">
        <v>3651</v>
      </c>
      <c r="O4" s="2995"/>
    </row>
    <row r="5" spans="1:16" ht="70.5" customHeight="1">
      <c r="A5" s="2967"/>
      <c r="B5" s="4740"/>
      <c r="C5" s="4741"/>
      <c r="D5" s="3006" t="s">
        <v>2226</v>
      </c>
      <c r="E5" s="2956" t="s">
        <v>3722</v>
      </c>
      <c r="F5" s="2956" t="s">
        <v>3723</v>
      </c>
      <c r="G5" s="2956" t="s">
        <v>3724</v>
      </c>
      <c r="H5" s="3006" t="s">
        <v>2226</v>
      </c>
      <c r="I5" s="2956" t="s">
        <v>3725</v>
      </c>
      <c r="J5" s="2956" t="s">
        <v>3726</v>
      </c>
      <c r="K5" s="2956" t="s">
        <v>3727</v>
      </c>
      <c r="L5" s="3021" t="s">
        <v>3728</v>
      </c>
      <c r="M5" s="2971" t="s">
        <v>542</v>
      </c>
      <c r="N5" s="4745"/>
      <c r="O5" s="2967"/>
    </row>
    <row r="6" spans="1:16" ht="21" customHeight="1">
      <c r="B6" s="2957" t="s">
        <v>2065</v>
      </c>
      <c r="C6" s="2987">
        <v>1607414</v>
      </c>
      <c r="D6" s="2958">
        <v>572693</v>
      </c>
      <c r="E6" s="2958">
        <v>390010</v>
      </c>
      <c r="F6" s="2958">
        <v>56501</v>
      </c>
      <c r="G6" s="2958">
        <v>126182</v>
      </c>
      <c r="H6" s="2958">
        <v>1000649</v>
      </c>
      <c r="I6" s="2958">
        <v>141116</v>
      </c>
      <c r="J6" s="2958">
        <v>507020</v>
      </c>
      <c r="K6" s="2958">
        <v>75557</v>
      </c>
      <c r="L6" s="2958">
        <v>130397</v>
      </c>
      <c r="M6" s="2958">
        <v>146559</v>
      </c>
      <c r="N6" s="2958">
        <v>34072</v>
      </c>
      <c r="O6" s="3008"/>
    </row>
    <row r="7" spans="1:16" ht="21" customHeight="1">
      <c r="A7" s="2943"/>
      <c r="B7" s="2961" t="s">
        <v>2066</v>
      </c>
      <c r="C7" s="2998">
        <v>1599479</v>
      </c>
      <c r="D7" s="2962">
        <v>565891</v>
      </c>
      <c r="E7" s="2962">
        <v>385742</v>
      </c>
      <c r="F7" s="2962">
        <v>55665</v>
      </c>
      <c r="G7" s="2962">
        <v>124484</v>
      </c>
      <c r="H7" s="2962">
        <v>999560</v>
      </c>
      <c r="I7" s="2962">
        <v>141116</v>
      </c>
      <c r="J7" s="2962">
        <v>507015</v>
      </c>
      <c r="K7" s="2962">
        <v>75557</v>
      </c>
      <c r="L7" s="2962">
        <v>129753</v>
      </c>
      <c r="M7" s="2962">
        <v>146119</v>
      </c>
      <c r="N7" s="2962">
        <v>34028</v>
      </c>
      <c r="O7" s="3008"/>
    </row>
    <row r="8" spans="1:16" ht="21" customHeight="1">
      <c r="A8" s="2943"/>
      <c r="B8" s="1309" t="s">
        <v>2067</v>
      </c>
      <c r="C8" s="3001">
        <v>136176</v>
      </c>
      <c r="D8" s="2998">
        <v>110840</v>
      </c>
      <c r="E8" s="2998">
        <v>80014</v>
      </c>
      <c r="F8" s="2998">
        <v>7473</v>
      </c>
      <c r="G8" s="2998">
        <v>23353</v>
      </c>
      <c r="H8" s="3001">
        <v>19180</v>
      </c>
      <c r="I8" s="3001">
        <v>9095</v>
      </c>
      <c r="J8" s="3001">
        <v>4029</v>
      </c>
      <c r="K8" s="3001">
        <v>1903</v>
      </c>
      <c r="L8" s="3001">
        <v>3109</v>
      </c>
      <c r="M8" s="3008">
        <v>1044</v>
      </c>
      <c r="N8" s="246">
        <v>6156</v>
      </c>
      <c r="O8" s="3008"/>
    </row>
    <row r="9" spans="1:16" ht="21" customHeight="1">
      <c r="A9" s="2943"/>
      <c r="B9" s="1309" t="s">
        <v>2077</v>
      </c>
      <c r="C9" s="3001">
        <v>43498</v>
      </c>
      <c r="D9" s="2998">
        <v>23437</v>
      </c>
      <c r="E9" s="2998">
        <v>14066</v>
      </c>
      <c r="F9" s="2998">
        <v>5922</v>
      </c>
      <c r="G9" s="2998">
        <v>3449</v>
      </c>
      <c r="H9" s="3001">
        <v>16319</v>
      </c>
      <c r="I9" s="3001">
        <v>1496</v>
      </c>
      <c r="J9" s="3001">
        <v>879</v>
      </c>
      <c r="K9" s="3001">
        <v>235</v>
      </c>
      <c r="L9" s="3001">
        <v>3609</v>
      </c>
      <c r="M9" s="3008">
        <v>10100</v>
      </c>
      <c r="N9" s="246">
        <v>3742</v>
      </c>
      <c r="O9" s="3008"/>
    </row>
    <row r="10" spans="1:16" ht="21" customHeight="1">
      <c r="A10" s="2943"/>
      <c r="B10" s="1309" t="s">
        <v>2090</v>
      </c>
      <c r="C10" s="3001">
        <v>1400174</v>
      </c>
      <c r="D10" s="2998">
        <v>417622</v>
      </c>
      <c r="E10" s="2998">
        <v>286171</v>
      </c>
      <c r="F10" s="2998">
        <v>40586</v>
      </c>
      <c r="G10" s="2998">
        <v>90865</v>
      </c>
      <c r="H10" s="3001">
        <v>961935</v>
      </c>
      <c r="I10" s="3001">
        <v>130338</v>
      </c>
      <c r="J10" s="3001">
        <v>502020</v>
      </c>
      <c r="K10" s="3001">
        <v>73364</v>
      </c>
      <c r="L10" s="3001">
        <v>122311</v>
      </c>
      <c r="M10" s="3008">
        <v>133902</v>
      </c>
      <c r="N10" s="246">
        <v>20617</v>
      </c>
      <c r="O10" s="3008"/>
    </row>
    <row r="11" spans="1:16" ht="21" customHeight="1">
      <c r="A11" s="2943"/>
      <c r="B11" s="1309" t="s">
        <v>2093</v>
      </c>
      <c r="C11" s="3001">
        <v>3851</v>
      </c>
      <c r="D11" s="2998">
        <v>2934</v>
      </c>
      <c r="E11" s="2998">
        <v>1114</v>
      </c>
      <c r="F11" s="2998">
        <v>465</v>
      </c>
      <c r="G11" s="2998">
        <v>1355</v>
      </c>
      <c r="H11" s="3001">
        <v>371</v>
      </c>
      <c r="I11" s="3001">
        <v>63</v>
      </c>
      <c r="J11" s="3001">
        <v>87</v>
      </c>
      <c r="K11" s="3001">
        <v>55</v>
      </c>
      <c r="L11" s="3001">
        <v>139</v>
      </c>
      <c r="M11" s="3008">
        <v>27</v>
      </c>
      <c r="N11" s="246">
        <v>546</v>
      </c>
      <c r="O11" s="3008"/>
    </row>
    <row r="12" spans="1:16" ht="21" customHeight="1">
      <c r="A12" s="2943"/>
      <c r="B12" s="1309" t="s">
        <v>2099</v>
      </c>
      <c r="C12" s="3001">
        <v>15780</v>
      </c>
      <c r="D12" s="2998">
        <v>11058</v>
      </c>
      <c r="E12" s="2998">
        <v>4377</v>
      </c>
      <c r="F12" s="2998">
        <v>1219</v>
      </c>
      <c r="G12" s="2998">
        <v>5462</v>
      </c>
      <c r="H12" s="3001">
        <v>1755</v>
      </c>
      <c r="I12" s="3001">
        <v>124</v>
      </c>
      <c r="J12" s="3001">
        <v>0</v>
      </c>
      <c r="K12" s="3001">
        <v>0</v>
      </c>
      <c r="L12" s="3001">
        <v>585</v>
      </c>
      <c r="M12" s="3008">
        <v>1046</v>
      </c>
      <c r="N12" s="246">
        <v>2967</v>
      </c>
      <c r="O12" s="3008"/>
    </row>
    <row r="13" spans="1:16" ht="21" customHeight="1">
      <c r="A13" s="2943"/>
      <c r="B13" s="2947" t="s">
        <v>3606</v>
      </c>
      <c r="C13" s="2963" t="s">
        <v>2315</v>
      </c>
      <c r="D13" s="2963" t="s">
        <v>2315</v>
      </c>
      <c r="E13" s="2963" t="s">
        <v>2315</v>
      </c>
      <c r="F13" s="2963" t="s">
        <v>2315</v>
      </c>
      <c r="G13" s="2963" t="s">
        <v>2315</v>
      </c>
      <c r="H13" s="2963" t="s">
        <v>2315</v>
      </c>
      <c r="I13" s="2963" t="s">
        <v>2315</v>
      </c>
      <c r="J13" s="2963" t="s">
        <v>2315</v>
      </c>
      <c r="K13" s="2963" t="s">
        <v>2315</v>
      </c>
      <c r="L13" s="2963" t="s">
        <v>2315</v>
      </c>
      <c r="M13" s="2963" t="s">
        <v>2315</v>
      </c>
      <c r="N13" s="2963" t="s">
        <v>2315</v>
      </c>
      <c r="O13" s="3008"/>
    </row>
    <row r="14" spans="1:16" ht="21" customHeight="1">
      <c r="A14" s="2943"/>
      <c r="B14" s="2947" t="s">
        <v>3607</v>
      </c>
      <c r="C14" s="2963" t="s">
        <v>2315</v>
      </c>
      <c r="D14" s="2963" t="s">
        <v>2315</v>
      </c>
      <c r="E14" s="2963" t="s">
        <v>2315</v>
      </c>
      <c r="F14" s="2963" t="s">
        <v>2315</v>
      </c>
      <c r="G14" s="2963" t="s">
        <v>2315</v>
      </c>
      <c r="H14" s="2963" t="s">
        <v>2315</v>
      </c>
      <c r="I14" s="2963" t="s">
        <v>2315</v>
      </c>
      <c r="J14" s="2963" t="s">
        <v>2315</v>
      </c>
      <c r="K14" s="2963" t="s">
        <v>2315</v>
      </c>
      <c r="L14" s="2963" t="s">
        <v>2315</v>
      </c>
      <c r="M14" s="2963" t="s">
        <v>2315</v>
      </c>
      <c r="N14" s="2963" t="s">
        <v>2315</v>
      </c>
      <c r="O14" s="3008"/>
    </row>
    <row r="15" spans="1:16" ht="21" customHeight="1">
      <c r="A15" s="2995"/>
      <c r="B15" s="4740"/>
      <c r="C15" s="4741" t="s">
        <v>2226</v>
      </c>
      <c r="D15" s="4742" t="s">
        <v>3729</v>
      </c>
      <c r="E15" s="4743"/>
      <c r="F15" s="4743"/>
      <c r="G15" s="4740"/>
      <c r="H15" s="4729" t="s">
        <v>3730</v>
      </c>
      <c r="I15" s="4730"/>
      <c r="J15" s="4730"/>
      <c r="K15" s="4730"/>
      <c r="L15" s="4730"/>
      <c r="M15" s="4731"/>
      <c r="N15" s="4744" t="s">
        <v>3661</v>
      </c>
      <c r="O15" s="2995"/>
    </row>
    <row r="16" spans="1:16" ht="70.5" customHeight="1">
      <c r="A16" s="2967"/>
      <c r="B16" s="4740"/>
      <c r="C16" s="4741"/>
      <c r="D16" s="3006" t="s">
        <v>2226</v>
      </c>
      <c r="E16" s="2956" t="s">
        <v>3731</v>
      </c>
      <c r="F16" s="2956" t="s">
        <v>3732</v>
      </c>
      <c r="G16" s="2956" t="s">
        <v>3733</v>
      </c>
      <c r="H16" s="3006" t="s">
        <v>2226</v>
      </c>
      <c r="I16" s="2956" t="s">
        <v>3734</v>
      </c>
      <c r="J16" s="2956" t="s">
        <v>3735</v>
      </c>
      <c r="K16" s="2956" t="s">
        <v>3736</v>
      </c>
      <c r="L16" s="2971" t="s">
        <v>3728</v>
      </c>
      <c r="M16" s="2971" t="s">
        <v>1063</v>
      </c>
      <c r="N16" s="4745"/>
      <c r="O16" s="2967"/>
    </row>
    <row r="17" spans="1:15">
      <c r="A17" s="2967"/>
      <c r="B17" s="3003"/>
      <c r="C17" s="3003"/>
      <c r="D17" s="3003"/>
      <c r="E17" s="2966"/>
      <c r="F17" s="2966"/>
      <c r="G17" s="2966"/>
      <c r="H17" s="3003"/>
      <c r="I17" s="2966"/>
      <c r="J17" s="2966"/>
      <c r="K17" s="2966"/>
      <c r="L17" s="2949"/>
      <c r="M17" s="2949"/>
      <c r="N17" s="3013"/>
      <c r="O17" s="2967"/>
    </row>
    <row r="18" spans="1:15">
      <c r="A18" s="2967"/>
      <c r="B18" s="4734" t="s">
        <v>2113</v>
      </c>
      <c r="C18" s="4734"/>
      <c r="D18" s="4734"/>
      <c r="E18" s="4734"/>
      <c r="F18" s="4734"/>
      <c r="G18" s="4734"/>
      <c r="H18" s="4734"/>
      <c r="I18" s="4734"/>
      <c r="J18" s="4734"/>
      <c r="K18" s="4734"/>
      <c r="L18" s="4734"/>
      <c r="M18" s="4734"/>
      <c r="N18" s="4734"/>
      <c r="O18" s="2967"/>
    </row>
    <row r="19" spans="1:15">
      <c r="A19" s="2967"/>
      <c r="B19" s="4725" t="s">
        <v>3662</v>
      </c>
      <c r="C19" s="4725"/>
      <c r="D19" s="4725"/>
      <c r="E19" s="4725"/>
      <c r="F19" s="4725"/>
      <c r="G19" s="4725"/>
      <c r="H19" s="4725"/>
      <c r="I19" s="4725"/>
      <c r="J19" s="4725"/>
      <c r="K19" s="4725"/>
      <c r="L19" s="4725"/>
      <c r="M19" s="4725"/>
      <c r="N19" s="4725"/>
      <c r="O19" s="3022"/>
    </row>
    <row r="20" spans="1:15">
      <c r="B20" s="4725" t="s">
        <v>3663</v>
      </c>
      <c r="C20" s="4725"/>
      <c r="D20" s="4725"/>
      <c r="E20" s="4725"/>
      <c r="F20" s="4725"/>
      <c r="G20" s="4725"/>
      <c r="H20" s="4725"/>
      <c r="I20" s="4725"/>
      <c r="J20" s="4725"/>
      <c r="K20" s="4725"/>
      <c r="L20" s="4725"/>
      <c r="M20" s="4725"/>
      <c r="N20" s="4725"/>
      <c r="O20" s="2967"/>
    </row>
    <row r="21" spans="1:15">
      <c r="B21" s="4711" t="s">
        <v>3613</v>
      </c>
      <c r="C21" s="4711"/>
      <c r="D21" s="4711"/>
      <c r="E21" s="4711"/>
      <c r="F21" s="4711"/>
      <c r="G21" s="4711"/>
      <c r="H21" s="4711"/>
      <c r="I21" s="4711"/>
      <c r="J21" s="4711"/>
      <c r="K21" s="4711"/>
      <c r="L21" s="4711"/>
      <c r="M21" s="4711"/>
      <c r="N21" s="4711"/>
    </row>
    <row r="22" spans="1:15">
      <c r="B22" s="4712" t="s">
        <v>3614</v>
      </c>
      <c r="C22" s="4712"/>
      <c r="D22" s="4712"/>
      <c r="E22" s="4712"/>
      <c r="F22" s="4712"/>
      <c r="G22" s="4712"/>
      <c r="H22" s="4712"/>
      <c r="I22" s="4712"/>
      <c r="J22" s="4712"/>
      <c r="K22" s="4712"/>
      <c r="L22" s="4712"/>
      <c r="M22" s="4712"/>
      <c r="N22" s="4712"/>
    </row>
    <row r="24" spans="1:15">
      <c r="B24" s="3023"/>
      <c r="C24" s="3010"/>
      <c r="D24" s="3010"/>
      <c r="E24" s="3010"/>
      <c r="F24" s="3010"/>
      <c r="G24" s="3010"/>
      <c r="H24" s="3010"/>
      <c r="I24" s="3010"/>
      <c r="J24" s="3010"/>
      <c r="K24" s="3010"/>
      <c r="L24" s="3010"/>
      <c r="M24" s="3010"/>
      <c r="N24" s="3010"/>
      <c r="O24" s="3010"/>
    </row>
    <row r="25" spans="1:15">
      <c r="C25" s="3008"/>
      <c r="D25" s="3008"/>
      <c r="E25" s="3008"/>
      <c r="F25" s="3008"/>
      <c r="G25" s="3008"/>
      <c r="H25" s="3008"/>
      <c r="I25" s="3008"/>
      <c r="J25" s="3008"/>
      <c r="K25" s="3008"/>
      <c r="L25" s="3008"/>
      <c r="M25" s="3008"/>
      <c r="N25" s="3008"/>
      <c r="O25" s="3008"/>
    </row>
  </sheetData>
  <mergeCells count="19">
    <mergeCell ref="B19:N19"/>
    <mergeCell ref="B20:N20"/>
    <mergeCell ref="B21:N21"/>
    <mergeCell ref="B22:N22"/>
    <mergeCell ref="B15:B16"/>
    <mergeCell ref="C15:C16"/>
    <mergeCell ref="D15:G15"/>
    <mergeCell ref="H15:M15"/>
    <mergeCell ref="N15:N16"/>
    <mergeCell ref="B18:N18"/>
    <mergeCell ref="B1:N1"/>
    <mergeCell ref="B2:N2"/>
    <mergeCell ref="B3:C3"/>
    <mergeCell ref="M3:N3"/>
    <mergeCell ref="B4:B5"/>
    <mergeCell ref="C4:C5"/>
    <mergeCell ref="D4:G4"/>
    <mergeCell ref="H4:M4"/>
    <mergeCell ref="N4:N5"/>
  </mergeCells>
  <hyperlinks>
    <hyperlink ref="P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1.xml><?xml version="1.0" encoding="utf-8"?>
<worksheet xmlns="http://schemas.openxmlformats.org/spreadsheetml/2006/main" xmlns:r="http://schemas.openxmlformats.org/officeDocument/2006/relationships">
  <sheetPr>
    <pageSetUpPr fitToPage="1"/>
  </sheetPr>
  <dimension ref="A1:Q38"/>
  <sheetViews>
    <sheetView showGridLines="0" workbookViewId="0">
      <selection activeCell="B2" sqref="B2:O2"/>
    </sheetView>
  </sheetViews>
  <sheetFormatPr defaultRowHeight="11.25"/>
  <cols>
    <col min="1" max="1" width="6.7109375" style="643" customWidth="1"/>
    <col min="2" max="2" width="20.7109375" style="673" customWidth="1"/>
    <col min="3" max="15" width="8.7109375" style="587" customWidth="1"/>
    <col min="16" max="16" width="6.7109375" style="567" customWidth="1"/>
    <col min="17" max="17" width="13.140625" style="587" bestFit="1" customWidth="1"/>
    <col min="18" max="16384" width="9.140625" style="587"/>
  </cols>
  <sheetData>
    <row r="1" spans="1:17" ht="30" customHeight="1">
      <c r="B1" s="3567" t="s">
        <v>1962</v>
      </c>
      <c r="C1" s="3567"/>
      <c r="D1" s="3567"/>
      <c r="E1" s="3567"/>
      <c r="F1" s="3567"/>
      <c r="G1" s="3567"/>
      <c r="H1" s="3567"/>
      <c r="I1" s="3567"/>
      <c r="J1" s="3567"/>
      <c r="K1" s="3567"/>
      <c r="L1" s="3567"/>
      <c r="M1" s="3567"/>
      <c r="N1" s="3567"/>
      <c r="O1" s="3567"/>
    </row>
    <row r="2" spans="1:17" ht="30" customHeight="1">
      <c r="B2" s="3567" t="s">
        <v>1963</v>
      </c>
      <c r="C2" s="3567"/>
      <c r="D2" s="3567"/>
      <c r="E2" s="3567"/>
      <c r="F2" s="3567"/>
      <c r="G2" s="3567"/>
      <c r="H2" s="3567"/>
      <c r="I2" s="3567"/>
      <c r="J2" s="3567"/>
      <c r="K2" s="3567"/>
      <c r="L2" s="3567"/>
      <c r="M2" s="3567"/>
      <c r="N2" s="3567"/>
      <c r="O2" s="3567"/>
      <c r="P2" s="566"/>
    </row>
    <row r="3" spans="1:17" s="578" customFormat="1" ht="12.75" customHeight="1">
      <c r="B3" s="617" t="s">
        <v>2396</v>
      </c>
      <c r="C3" s="651"/>
      <c r="D3" s="651"/>
      <c r="E3" s="651"/>
      <c r="F3" s="651"/>
      <c r="G3" s="651"/>
      <c r="H3" s="651"/>
      <c r="I3" s="651"/>
      <c r="J3" s="651"/>
      <c r="K3" s="651"/>
      <c r="L3" s="652"/>
      <c r="M3" s="653"/>
      <c r="N3" s="654"/>
      <c r="O3" s="655" t="s">
        <v>2397</v>
      </c>
      <c r="P3" s="656"/>
      <c r="Q3" s="1951" t="s">
        <v>2512</v>
      </c>
    </row>
    <row r="4" spans="1:17" ht="21" customHeight="1">
      <c r="B4" s="3575"/>
      <c r="C4" s="3576" t="s">
        <v>1964</v>
      </c>
      <c r="D4" s="3577"/>
      <c r="E4" s="3577"/>
      <c r="F4" s="3577"/>
      <c r="G4" s="3508" t="s">
        <v>1965</v>
      </c>
      <c r="H4" s="3508"/>
      <c r="I4" s="3508"/>
      <c r="J4" s="3508" t="s">
        <v>1966</v>
      </c>
      <c r="K4" s="3508"/>
      <c r="L4" s="3508"/>
      <c r="M4" s="3509" t="s">
        <v>1967</v>
      </c>
      <c r="N4" s="3510"/>
      <c r="O4" s="3510"/>
      <c r="P4" s="656"/>
    </row>
    <row r="5" spans="1:17" ht="21" customHeight="1">
      <c r="B5" s="3575"/>
      <c r="C5" s="3495" t="s">
        <v>2226</v>
      </c>
      <c r="D5" s="3576" t="s">
        <v>1968</v>
      </c>
      <c r="E5" s="3577"/>
      <c r="F5" s="3577"/>
      <c r="G5" s="3508"/>
      <c r="H5" s="3508"/>
      <c r="I5" s="3508"/>
      <c r="J5" s="3508"/>
      <c r="K5" s="3508"/>
      <c r="L5" s="3508"/>
      <c r="M5" s="3509"/>
      <c r="N5" s="3510"/>
      <c r="O5" s="3510"/>
      <c r="P5" s="566"/>
    </row>
    <row r="6" spans="1:17" ht="21" customHeight="1">
      <c r="B6" s="3575"/>
      <c r="C6" s="3578"/>
      <c r="D6" s="3579" t="s">
        <v>2226</v>
      </c>
      <c r="E6" s="3576" t="s">
        <v>1969</v>
      </c>
      <c r="F6" s="3577"/>
      <c r="G6" s="3495" t="s">
        <v>2226</v>
      </c>
      <c r="H6" s="3495" t="s">
        <v>1970</v>
      </c>
      <c r="I6" s="3508" t="s">
        <v>1971</v>
      </c>
      <c r="J6" s="3508"/>
      <c r="K6" s="3508"/>
      <c r="L6" s="3508"/>
      <c r="M6" s="3509"/>
      <c r="N6" s="3510"/>
      <c r="O6" s="3510"/>
      <c r="P6" s="658"/>
    </row>
    <row r="7" spans="1:17" ht="21" customHeight="1">
      <c r="B7" s="3575"/>
      <c r="C7" s="3496"/>
      <c r="D7" s="3579"/>
      <c r="E7" s="657" t="s">
        <v>1972</v>
      </c>
      <c r="F7" s="657" t="s">
        <v>1973</v>
      </c>
      <c r="G7" s="3496"/>
      <c r="H7" s="3496"/>
      <c r="I7" s="3508"/>
      <c r="J7" s="96" t="s">
        <v>1927</v>
      </c>
      <c r="K7" s="96" t="s">
        <v>2405</v>
      </c>
      <c r="L7" s="95" t="s">
        <v>2412</v>
      </c>
      <c r="M7" s="659" t="s">
        <v>1927</v>
      </c>
      <c r="N7" s="659" t="s">
        <v>2405</v>
      </c>
      <c r="O7" s="660" t="s">
        <v>2412</v>
      </c>
      <c r="P7" s="569"/>
    </row>
    <row r="8" spans="1:17" s="571" customFormat="1" ht="21" customHeight="1">
      <c r="A8" s="418"/>
      <c r="B8" s="572" t="s">
        <v>2065</v>
      </c>
      <c r="C8" s="646">
        <v>34423</v>
      </c>
      <c r="D8" s="646">
        <v>34099</v>
      </c>
      <c r="E8" s="646">
        <v>12945</v>
      </c>
      <c r="F8" s="646">
        <v>20964</v>
      </c>
      <c r="G8" s="661">
        <v>71597</v>
      </c>
      <c r="H8" s="662">
        <v>25380</v>
      </c>
      <c r="I8" s="646">
        <v>46217</v>
      </c>
      <c r="J8" s="646">
        <v>38537</v>
      </c>
      <c r="K8" s="646">
        <v>18403</v>
      </c>
      <c r="L8" s="646">
        <v>20134</v>
      </c>
      <c r="M8" s="646">
        <v>414610</v>
      </c>
      <c r="N8" s="646">
        <v>205385</v>
      </c>
      <c r="O8" s="646">
        <v>209225</v>
      </c>
      <c r="P8" s="418"/>
    </row>
    <row r="9" spans="1:17" s="571" customFormat="1" ht="21" customHeight="1">
      <c r="A9" s="418"/>
      <c r="B9" s="579" t="s">
        <v>2066</v>
      </c>
      <c r="C9" s="647">
        <v>32659</v>
      </c>
      <c r="D9" s="647">
        <v>32343</v>
      </c>
      <c r="E9" s="647">
        <v>12424</v>
      </c>
      <c r="F9" s="647">
        <v>19741</v>
      </c>
      <c r="G9" s="647">
        <v>68265</v>
      </c>
      <c r="H9" s="663">
        <v>24043</v>
      </c>
      <c r="I9" s="647">
        <v>44222</v>
      </c>
      <c r="J9" s="647">
        <v>37789</v>
      </c>
      <c r="K9" s="647">
        <v>18024</v>
      </c>
      <c r="L9" s="647">
        <v>19765</v>
      </c>
      <c r="M9" s="647">
        <v>405058</v>
      </c>
      <c r="N9" s="647">
        <v>200407</v>
      </c>
      <c r="O9" s="647">
        <v>204651</v>
      </c>
      <c r="P9" s="418"/>
    </row>
    <row r="10" spans="1:17" s="571" customFormat="1" ht="21" customHeight="1">
      <c r="A10" s="418"/>
      <c r="B10" s="572" t="s">
        <v>2101</v>
      </c>
      <c r="C10" s="646">
        <v>820</v>
      </c>
      <c r="D10" s="646">
        <v>817</v>
      </c>
      <c r="E10" s="646">
        <v>298</v>
      </c>
      <c r="F10" s="646">
        <v>513</v>
      </c>
      <c r="G10" s="646">
        <v>1671</v>
      </c>
      <c r="H10" s="662">
        <v>609</v>
      </c>
      <c r="I10" s="646">
        <v>1062</v>
      </c>
      <c r="J10" s="646">
        <v>427</v>
      </c>
      <c r="K10" s="646">
        <v>217</v>
      </c>
      <c r="L10" s="646">
        <v>210</v>
      </c>
      <c r="M10" s="646">
        <v>6221</v>
      </c>
      <c r="N10" s="646">
        <v>3155</v>
      </c>
      <c r="O10" s="646">
        <v>3066</v>
      </c>
    </row>
    <row r="11" spans="1:17" ht="21" customHeight="1">
      <c r="B11" s="588" t="s">
        <v>2269</v>
      </c>
      <c r="C11" s="647">
        <v>29</v>
      </c>
      <c r="D11" s="647">
        <v>29</v>
      </c>
      <c r="E11" s="647">
        <v>13</v>
      </c>
      <c r="F11" s="647">
        <v>16</v>
      </c>
      <c r="G11" s="647">
        <v>89</v>
      </c>
      <c r="H11" s="663">
        <v>22</v>
      </c>
      <c r="I11" s="647">
        <v>67</v>
      </c>
      <c r="J11" s="647">
        <v>28</v>
      </c>
      <c r="K11" s="647">
        <v>15</v>
      </c>
      <c r="L11" s="647">
        <v>13</v>
      </c>
      <c r="M11" s="647">
        <v>327</v>
      </c>
      <c r="N11" s="647">
        <v>180</v>
      </c>
      <c r="O11" s="647">
        <v>147</v>
      </c>
      <c r="P11" s="587"/>
    </row>
    <row r="12" spans="1:17" ht="21" customHeight="1">
      <c r="B12" s="588" t="s">
        <v>2270</v>
      </c>
      <c r="C12" s="647">
        <v>78</v>
      </c>
      <c r="D12" s="647">
        <v>77</v>
      </c>
      <c r="E12" s="647">
        <v>23</v>
      </c>
      <c r="F12" s="647">
        <v>54</v>
      </c>
      <c r="G12" s="647">
        <v>197</v>
      </c>
      <c r="H12" s="663">
        <v>79</v>
      </c>
      <c r="I12" s="647">
        <v>118</v>
      </c>
      <c r="J12" s="647">
        <v>10</v>
      </c>
      <c r="K12" s="647">
        <v>6</v>
      </c>
      <c r="L12" s="647">
        <v>4</v>
      </c>
      <c r="M12" s="647">
        <v>163</v>
      </c>
      <c r="N12" s="647">
        <v>88</v>
      </c>
      <c r="O12" s="647">
        <v>75</v>
      </c>
      <c r="P12" s="587"/>
    </row>
    <row r="13" spans="1:17" ht="21" customHeight="1">
      <c r="B13" s="588" t="s">
        <v>2271</v>
      </c>
      <c r="C13" s="647">
        <v>412</v>
      </c>
      <c r="D13" s="647">
        <v>410</v>
      </c>
      <c r="E13" s="647">
        <v>170</v>
      </c>
      <c r="F13" s="647">
        <v>237</v>
      </c>
      <c r="G13" s="647">
        <v>691</v>
      </c>
      <c r="H13" s="663">
        <v>253</v>
      </c>
      <c r="I13" s="647">
        <v>438</v>
      </c>
      <c r="J13" s="647">
        <v>261</v>
      </c>
      <c r="K13" s="647">
        <v>129</v>
      </c>
      <c r="L13" s="647">
        <v>132</v>
      </c>
      <c r="M13" s="647">
        <v>4081</v>
      </c>
      <c r="N13" s="647">
        <v>2068</v>
      </c>
      <c r="O13" s="647">
        <v>2013</v>
      </c>
      <c r="P13" s="587"/>
    </row>
    <row r="14" spans="1:17" ht="21" customHeight="1">
      <c r="B14" s="588" t="s">
        <v>2272</v>
      </c>
      <c r="C14" s="647">
        <v>74</v>
      </c>
      <c r="D14" s="647">
        <v>74</v>
      </c>
      <c r="E14" s="647">
        <v>31</v>
      </c>
      <c r="F14" s="647">
        <v>41</v>
      </c>
      <c r="G14" s="647">
        <v>102</v>
      </c>
      <c r="H14" s="663">
        <v>34</v>
      </c>
      <c r="I14" s="647">
        <v>68</v>
      </c>
      <c r="J14" s="647">
        <v>22</v>
      </c>
      <c r="K14" s="647">
        <v>12</v>
      </c>
      <c r="L14" s="647">
        <v>10</v>
      </c>
      <c r="M14" s="647">
        <v>197</v>
      </c>
      <c r="N14" s="647">
        <v>106</v>
      </c>
      <c r="O14" s="647">
        <v>91</v>
      </c>
      <c r="P14" s="587"/>
    </row>
    <row r="15" spans="1:17" ht="21" customHeight="1">
      <c r="B15" s="588" t="s">
        <v>2273</v>
      </c>
      <c r="C15" s="647">
        <v>20</v>
      </c>
      <c r="D15" s="647">
        <v>20</v>
      </c>
      <c r="E15" s="647">
        <v>5</v>
      </c>
      <c r="F15" s="647">
        <v>15</v>
      </c>
      <c r="G15" s="647">
        <v>54</v>
      </c>
      <c r="H15" s="663">
        <v>14</v>
      </c>
      <c r="I15" s="647">
        <v>40</v>
      </c>
      <c r="J15" s="647">
        <v>11</v>
      </c>
      <c r="K15" s="647">
        <v>5</v>
      </c>
      <c r="L15" s="647">
        <v>6</v>
      </c>
      <c r="M15" s="647">
        <v>116</v>
      </c>
      <c r="N15" s="647">
        <v>55</v>
      </c>
      <c r="O15" s="647">
        <v>61</v>
      </c>
      <c r="P15" s="587"/>
    </row>
    <row r="16" spans="1:17" ht="21" customHeight="1">
      <c r="B16" s="588" t="s">
        <v>2274</v>
      </c>
      <c r="C16" s="647">
        <v>8</v>
      </c>
      <c r="D16" s="647">
        <v>8</v>
      </c>
      <c r="E16" s="647">
        <v>0</v>
      </c>
      <c r="F16" s="647">
        <v>8</v>
      </c>
      <c r="G16" s="647">
        <v>30</v>
      </c>
      <c r="H16" s="663">
        <v>6</v>
      </c>
      <c r="I16" s="647">
        <v>24</v>
      </c>
      <c r="J16" s="647">
        <v>0</v>
      </c>
      <c r="K16" s="647">
        <v>0</v>
      </c>
      <c r="L16" s="647">
        <v>0</v>
      </c>
      <c r="M16" s="647">
        <v>15</v>
      </c>
      <c r="N16" s="647">
        <v>8</v>
      </c>
      <c r="O16" s="647">
        <v>7</v>
      </c>
      <c r="P16" s="587"/>
    </row>
    <row r="17" spans="2:16" ht="21" customHeight="1">
      <c r="B17" s="588" t="s">
        <v>2275</v>
      </c>
      <c r="C17" s="647">
        <v>55</v>
      </c>
      <c r="D17" s="647">
        <v>55</v>
      </c>
      <c r="E17" s="647">
        <v>17</v>
      </c>
      <c r="F17" s="647">
        <v>38</v>
      </c>
      <c r="G17" s="647">
        <v>82</v>
      </c>
      <c r="H17" s="663">
        <v>23</v>
      </c>
      <c r="I17" s="647">
        <v>59</v>
      </c>
      <c r="J17" s="647">
        <v>6</v>
      </c>
      <c r="K17" s="647">
        <v>1</v>
      </c>
      <c r="L17" s="647">
        <v>5</v>
      </c>
      <c r="M17" s="647">
        <v>124</v>
      </c>
      <c r="N17" s="647">
        <v>64</v>
      </c>
      <c r="O17" s="647">
        <v>60</v>
      </c>
      <c r="P17" s="587"/>
    </row>
    <row r="18" spans="2:16" ht="21" customHeight="1">
      <c r="B18" s="588" t="s">
        <v>2276</v>
      </c>
      <c r="C18" s="647">
        <v>99</v>
      </c>
      <c r="D18" s="647">
        <v>99</v>
      </c>
      <c r="E18" s="647">
        <v>29</v>
      </c>
      <c r="F18" s="647">
        <v>69</v>
      </c>
      <c r="G18" s="647">
        <v>267</v>
      </c>
      <c r="H18" s="663">
        <v>126</v>
      </c>
      <c r="I18" s="647">
        <v>141</v>
      </c>
      <c r="J18" s="647">
        <v>68</v>
      </c>
      <c r="K18" s="647">
        <v>35</v>
      </c>
      <c r="L18" s="647">
        <v>33</v>
      </c>
      <c r="M18" s="647">
        <v>804</v>
      </c>
      <c r="N18" s="647">
        <v>392</v>
      </c>
      <c r="O18" s="647">
        <v>412</v>
      </c>
      <c r="P18" s="587"/>
    </row>
    <row r="19" spans="2:16" ht="21" customHeight="1">
      <c r="B19" s="588" t="s">
        <v>2277</v>
      </c>
      <c r="C19" s="647">
        <v>26</v>
      </c>
      <c r="D19" s="647">
        <v>26</v>
      </c>
      <c r="E19" s="647">
        <v>6</v>
      </c>
      <c r="F19" s="647">
        <v>20</v>
      </c>
      <c r="G19" s="647">
        <v>71</v>
      </c>
      <c r="H19" s="663">
        <v>17</v>
      </c>
      <c r="I19" s="647">
        <v>54</v>
      </c>
      <c r="J19" s="647">
        <v>5</v>
      </c>
      <c r="K19" s="647">
        <v>4</v>
      </c>
      <c r="L19" s="647">
        <v>1</v>
      </c>
      <c r="M19" s="647">
        <v>55</v>
      </c>
      <c r="N19" s="647">
        <v>26</v>
      </c>
      <c r="O19" s="647">
        <v>29</v>
      </c>
      <c r="P19" s="643"/>
    </row>
    <row r="20" spans="2:16" ht="21" customHeight="1">
      <c r="B20" s="588" t="s">
        <v>2278</v>
      </c>
      <c r="C20" s="647">
        <v>5</v>
      </c>
      <c r="D20" s="647">
        <v>5</v>
      </c>
      <c r="E20" s="647">
        <v>1</v>
      </c>
      <c r="F20" s="647">
        <v>4</v>
      </c>
      <c r="G20" s="647">
        <v>55</v>
      </c>
      <c r="H20" s="663">
        <v>20</v>
      </c>
      <c r="I20" s="647">
        <v>35</v>
      </c>
      <c r="J20" s="647">
        <v>9</v>
      </c>
      <c r="K20" s="647">
        <v>6</v>
      </c>
      <c r="L20" s="647">
        <v>3</v>
      </c>
      <c r="M20" s="647">
        <v>36</v>
      </c>
      <c r="N20" s="647">
        <v>16</v>
      </c>
      <c r="O20" s="647">
        <v>20</v>
      </c>
      <c r="P20" s="643"/>
    </row>
    <row r="21" spans="2:16" ht="21" customHeight="1">
      <c r="B21" s="588" t="s">
        <v>2279</v>
      </c>
      <c r="C21" s="647">
        <v>14</v>
      </c>
      <c r="D21" s="647">
        <v>14</v>
      </c>
      <c r="E21" s="647">
        <v>3</v>
      </c>
      <c r="F21" s="647">
        <v>11</v>
      </c>
      <c r="G21" s="647">
        <v>33</v>
      </c>
      <c r="H21" s="663">
        <v>15</v>
      </c>
      <c r="I21" s="647">
        <v>18</v>
      </c>
      <c r="J21" s="647">
        <v>7</v>
      </c>
      <c r="K21" s="647">
        <v>4</v>
      </c>
      <c r="L21" s="647">
        <v>3</v>
      </c>
      <c r="M21" s="647">
        <v>303</v>
      </c>
      <c r="N21" s="647">
        <v>152</v>
      </c>
      <c r="O21" s="647">
        <v>151</v>
      </c>
      <c r="P21" s="643"/>
    </row>
    <row r="22" spans="2:16" ht="21" customHeight="1">
      <c r="B22" s="3575"/>
      <c r="C22" s="3576" t="s">
        <v>1974</v>
      </c>
      <c r="D22" s="3577"/>
      <c r="E22" s="3577"/>
      <c r="F22" s="3577"/>
      <c r="G22" s="3508" t="s">
        <v>1975</v>
      </c>
      <c r="H22" s="3508"/>
      <c r="I22" s="3508"/>
      <c r="J22" s="3580" t="s">
        <v>1976</v>
      </c>
      <c r="K22" s="3580"/>
      <c r="L22" s="3580"/>
      <c r="M22" s="3581" t="s">
        <v>1977</v>
      </c>
      <c r="N22" s="3582"/>
      <c r="O22" s="3582"/>
      <c r="P22" s="566"/>
    </row>
    <row r="23" spans="2:16" ht="21" customHeight="1">
      <c r="B23" s="3575"/>
      <c r="C23" s="3508" t="s">
        <v>2226</v>
      </c>
      <c r="D23" s="3583" t="s">
        <v>1978</v>
      </c>
      <c r="E23" s="3584"/>
      <c r="F23" s="3584"/>
      <c r="G23" s="3508"/>
      <c r="H23" s="3508"/>
      <c r="I23" s="3508"/>
      <c r="J23" s="3580"/>
      <c r="K23" s="3580"/>
      <c r="L23" s="3580"/>
      <c r="M23" s="3581"/>
      <c r="N23" s="3582"/>
      <c r="O23" s="3582"/>
      <c r="P23" s="658"/>
    </row>
    <row r="24" spans="2:16" ht="21" customHeight="1">
      <c r="B24" s="3575"/>
      <c r="C24" s="3508"/>
      <c r="D24" s="3579" t="s">
        <v>2226</v>
      </c>
      <c r="E24" s="3583" t="s">
        <v>1979</v>
      </c>
      <c r="F24" s="3584"/>
      <c r="G24" s="3495" t="s">
        <v>2226</v>
      </c>
      <c r="H24" s="3495" t="s">
        <v>1980</v>
      </c>
      <c r="I24" s="3508" t="s">
        <v>1981</v>
      </c>
      <c r="J24" s="3580"/>
      <c r="K24" s="3580"/>
      <c r="L24" s="3580"/>
      <c r="M24" s="3581"/>
      <c r="N24" s="3582"/>
      <c r="O24" s="3582"/>
      <c r="P24" s="658"/>
    </row>
    <row r="25" spans="2:16" ht="21" customHeight="1">
      <c r="B25" s="3575"/>
      <c r="C25" s="3508"/>
      <c r="D25" s="3579"/>
      <c r="E25" s="664" t="s">
        <v>1982</v>
      </c>
      <c r="F25" s="657" t="s">
        <v>1983</v>
      </c>
      <c r="G25" s="3496"/>
      <c r="H25" s="3496"/>
      <c r="I25" s="3508"/>
      <c r="J25" s="657" t="s">
        <v>1930</v>
      </c>
      <c r="K25" s="657" t="s">
        <v>2412</v>
      </c>
      <c r="L25" s="447" t="s">
        <v>2403</v>
      </c>
      <c r="M25" s="486" t="s">
        <v>1930</v>
      </c>
      <c r="N25" s="664" t="s">
        <v>2412</v>
      </c>
      <c r="O25" s="664" t="s">
        <v>2403</v>
      </c>
      <c r="P25" s="665"/>
    </row>
    <row r="26" spans="2:16" ht="12.75" customHeight="1">
      <c r="B26" s="666"/>
      <c r="C26" s="107"/>
      <c r="D26" s="462"/>
      <c r="E26" s="667"/>
      <c r="F26" s="462"/>
      <c r="G26" s="285"/>
      <c r="H26" s="285"/>
      <c r="I26" s="107"/>
      <c r="J26" s="462"/>
      <c r="K26" s="462"/>
      <c r="L26" s="462"/>
      <c r="M26" s="667"/>
      <c r="N26" s="667"/>
      <c r="O26" s="667"/>
      <c r="P26" s="665"/>
    </row>
    <row r="27" spans="2:16" s="643" customFormat="1" ht="12.75" customHeight="1">
      <c r="B27" s="3531" t="s">
        <v>2113</v>
      </c>
      <c r="C27" s="3437"/>
      <c r="D27" s="3437"/>
      <c r="E27" s="3437"/>
      <c r="F27" s="3437"/>
      <c r="G27" s="3437"/>
      <c r="H27" s="3437"/>
      <c r="I27" s="3437"/>
      <c r="J27" s="3437"/>
      <c r="K27" s="3437"/>
      <c r="L27" s="3437"/>
      <c r="M27" s="3437"/>
      <c r="N27" s="3437"/>
      <c r="O27" s="3437"/>
      <c r="P27" s="665"/>
    </row>
    <row r="28" spans="2:16" s="643" customFormat="1" ht="12.75" customHeight="1">
      <c r="B28" s="3500" t="s">
        <v>1984</v>
      </c>
      <c r="C28" s="3500"/>
      <c r="D28" s="3500"/>
      <c r="E28" s="3500"/>
      <c r="F28" s="3500"/>
      <c r="G28" s="3500"/>
      <c r="H28" s="3500"/>
      <c r="I28" s="3500"/>
      <c r="J28" s="3500"/>
      <c r="K28" s="3500"/>
      <c r="L28" s="3500"/>
      <c r="M28" s="3500"/>
      <c r="N28" s="3500"/>
      <c r="O28" s="3500"/>
      <c r="P28" s="668"/>
    </row>
    <row r="29" spans="2:16" ht="12.75" customHeight="1">
      <c r="B29" s="3500" t="s">
        <v>1985</v>
      </c>
      <c r="C29" s="3500"/>
      <c r="D29" s="3500"/>
      <c r="E29" s="3500"/>
      <c r="F29" s="3500"/>
      <c r="G29" s="3500"/>
      <c r="H29" s="3500"/>
      <c r="I29" s="3500"/>
      <c r="J29" s="3500"/>
      <c r="K29" s="3500"/>
      <c r="L29" s="3500"/>
      <c r="M29" s="3500"/>
      <c r="N29" s="3500"/>
      <c r="O29" s="3500"/>
      <c r="P29" s="668"/>
    </row>
    <row r="30" spans="2:16" ht="28.5" customHeight="1">
      <c r="B30" s="3585" t="s">
        <v>1986</v>
      </c>
      <c r="C30" s="3585"/>
      <c r="D30" s="3585"/>
      <c r="E30" s="3585"/>
      <c r="F30" s="3585"/>
      <c r="G30" s="3585"/>
      <c r="H30" s="3585"/>
      <c r="I30" s="3585"/>
      <c r="J30" s="3585"/>
      <c r="K30" s="3585"/>
      <c r="L30" s="3585"/>
      <c r="M30" s="3585"/>
      <c r="N30" s="3585"/>
      <c r="O30" s="3585"/>
      <c r="P30" s="669"/>
    </row>
    <row r="31" spans="2:16" ht="22.5" customHeight="1">
      <c r="B31" s="3585" t="s">
        <v>1987</v>
      </c>
      <c r="C31" s="3585"/>
      <c r="D31" s="3585"/>
      <c r="E31" s="3585"/>
      <c r="F31" s="3585"/>
      <c r="G31" s="3585"/>
      <c r="H31" s="3585"/>
      <c r="I31" s="3585"/>
      <c r="J31" s="3585"/>
      <c r="K31" s="3585"/>
      <c r="L31" s="3585"/>
      <c r="M31" s="3585"/>
      <c r="N31" s="3585"/>
      <c r="O31" s="3585"/>
    </row>
    <row r="32" spans="2:16" ht="12.75" customHeight="1">
      <c r="B32" s="670"/>
      <c r="C32" s="671"/>
      <c r="D32" s="671"/>
      <c r="E32" s="671"/>
      <c r="F32" s="671"/>
      <c r="G32" s="671"/>
      <c r="H32" s="671"/>
      <c r="I32" s="671"/>
      <c r="J32" s="671"/>
      <c r="K32" s="671"/>
      <c r="L32" s="671"/>
      <c r="M32" s="671"/>
      <c r="N32" s="671"/>
      <c r="O32" s="671"/>
    </row>
    <row r="33" spans="1:16" s="559" customFormat="1" ht="12.75" customHeight="1">
      <c r="A33" s="562"/>
      <c r="B33" s="3538" t="s">
        <v>2116</v>
      </c>
      <c r="C33" s="3538"/>
      <c r="D33" s="3538"/>
      <c r="E33" s="3538"/>
      <c r="F33" s="3538"/>
      <c r="G33" s="3538"/>
      <c r="H33" s="3538"/>
      <c r="I33" s="3538"/>
      <c r="J33" s="3538"/>
      <c r="K33" s="3538"/>
      <c r="L33" s="3538"/>
      <c r="M33" s="3538"/>
      <c r="N33" s="3538"/>
      <c r="O33" s="3538"/>
    </row>
    <row r="34" spans="1:16" s="559" customFormat="1" ht="12.75" customHeight="1">
      <c r="A34" s="562"/>
      <c r="B34" s="3435" t="s">
        <v>1988</v>
      </c>
      <c r="C34" s="3435"/>
      <c r="F34" s="70"/>
      <c r="G34" s="672"/>
      <c r="H34" s="672"/>
      <c r="I34" s="672"/>
      <c r="J34" s="610"/>
      <c r="L34" s="567"/>
    </row>
    <row r="35" spans="1:16" s="559" customFormat="1" ht="12.75" customHeight="1">
      <c r="A35" s="562"/>
      <c r="B35" s="3435" t="s">
        <v>1989</v>
      </c>
      <c r="C35" s="3435"/>
      <c r="F35" s="70"/>
      <c r="G35" s="610"/>
      <c r="I35" s="567"/>
    </row>
    <row r="36" spans="1:16" s="559" customFormat="1" ht="12.75" customHeight="1">
      <c r="A36" s="562"/>
      <c r="B36" s="3435" t="s">
        <v>1990</v>
      </c>
      <c r="C36" s="3435"/>
      <c r="F36" s="70"/>
      <c r="G36" s="610"/>
      <c r="I36" s="567"/>
    </row>
    <row r="37" spans="1:16" ht="12.75" customHeight="1">
      <c r="L37" s="567"/>
      <c r="M37" s="567"/>
      <c r="N37" s="616"/>
      <c r="P37" s="587"/>
    </row>
    <row r="38" spans="1:16">
      <c r="L38" s="567"/>
      <c r="M38" s="567"/>
      <c r="N38" s="616"/>
      <c r="P38" s="587"/>
    </row>
  </sheetData>
  <mergeCells count="35">
    <mergeCell ref="B27:O27"/>
    <mergeCell ref="B28:O28"/>
    <mergeCell ref="B29:O29"/>
    <mergeCell ref="B30:O30"/>
    <mergeCell ref="B36:C36"/>
    <mergeCell ref="B31:O31"/>
    <mergeCell ref="B33:O33"/>
    <mergeCell ref="B34:C34"/>
    <mergeCell ref="B35:C35"/>
    <mergeCell ref="M22:O24"/>
    <mergeCell ref="C23:C25"/>
    <mergeCell ref="D23:F23"/>
    <mergeCell ref="D24:D25"/>
    <mergeCell ref="E24:F24"/>
    <mergeCell ref="G24:G25"/>
    <mergeCell ref="H24:H25"/>
    <mergeCell ref="I24:I25"/>
    <mergeCell ref="B22:B25"/>
    <mergeCell ref="C22:F22"/>
    <mergeCell ref="G22:I23"/>
    <mergeCell ref="J22:L24"/>
    <mergeCell ref="E6:F6"/>
    <mergeCell ref="G6:G7"/>
    <mergeCell ref="H6:H7"/>
    <mergeCell ref="I6:I7"/>
    <mergeCell ref="B1:O1"/>
    <mergeCell ref="B2:O2"/>
    <mergeCell ref="B4:B7"/>
    <mergeCell ref="C4:F4"/>
    <mergeCell ref="G4:I5"/>
    <mergeCell ref="J4:L6"/>
    <mergeCell ref="M4:O6"/>
    <mergeCell ref="C5:C7"/>
    <mergeCell ref="D5:F5"/>
    <mergeCell ref="D6:D7"/>
  </mergeCells>
  <phoneticPr fontId="0" type="noConversion"/>
  <hyperlinks>
    <hyperlink ref="B34" r:id="rId1"/>
    <hyperlink ref="B35" r:id="rId2"/>
    <hyperlink ref="B36" r:id="rId3"/>
    <hyperlink ref="Q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4"/>
  <headerFooter alignWithMargins="0"/>
</worksheet>
</file>

<file path=xl/worksheets/sheet210.xml><?xml version="1.0" encoding="utf-8"?>
<worksheet xmlns="http://schemas.openxmlformats.org/spreadsheetml/2006/main" xmlns:r="http://schemas.openxmlformats.org/officeDocument/2006/relationships">
  <sheetPr>
    <pageSetUpPr fitToPage="1"/>
  </sheetPr>
  <dimension ref="B1:Y26"/>
  <sheetViews>
    <sheetView showGridLines="0" workbookViewId="0">
      <selection activeCell="B2" sqref="B2:M2"/>
    </sheetView>
  </sheetViews>
  <sheetFormatPr defaultRowHeight="11.25"/>
  <cols>
    <col min="1" max="1" width="6.7109375" style="2941" customWidth="1"/>
    <col min="2" max="2" width="20.7109375" style="2941" customWidth="1"/>
    <col min="3" max="13" width="10.7109375" style="2941" customWidth="1"/>
    <col min="14" max="14" width="6.7109375" style="2941" customWidth="1"/>
    <col min="15" max="15" width="13.140625" style="2941" bestFit="1" customWidth="1"/>
    <col min="16" max="16384" width="9.140625" style="2941"/>
  </cols>
  <sheetData>
    <row r="1" spans="2:25" s="1487" customFormat="1" ht="30" customHeight="1">
      <c r="B1" s="4008" t="s">
        <v>3737</v>
      </c>
      <c r="C1" s="4008"/>
      <c r="D1" s="4008"/>
      <c r="E1" s="4008"/>
      <c r="F1" s="4008"/>
      <c r="G1" s="4008"/>
      <c r="H1" s="4008"/>
      <c r="I1" s="4008"/>
      <c r="J1" s="4008"/>
      <c r="K1" s="4008"/>
      <c r="L1" s="4008"/>
      <c r="M1" s="4008"/>
    </row>
    <row r="2" spans="2:25" s="1487" customFormat="1" ht="30" customHeight="1">
      <c r="B2" s="4008" t="s">
        <v>3738</v>
      </c>
      <c r="C2" s="4008"/>
      <c r="D2" s="4008"/>
      <c r="E2" s="4008"/>
      <c r="F2" s="4008"/>
      <c r="G2" s="4008"/>
      <c r="H2" s="4008"/>
      <c r="I2" s="4008"/>
      <c r="J2" s="4008"/>
      <c r="K2" s="4008"/>
      <c r="L2" s="4008"/>
      <c r="M2" s="4008"/>
      <c r="N2" s="1488"/>
    </row>
    <row r="3" spans="2:25" s="2995" customFormat="1" ht="12.75" customHeight="1">
      <c r="B3" s="2950" t="s">
        <v>2480</v>
      </c>
      <c r="C3" s="2994"/>
      <c r="J3" s="2953"/>
      <c r="K3" s="2994"/>
      <c r="L3" s="4715" t="s">
        <v>2481</v>
      </c>
      <c r="M3" s="4715"/>
      <c r="O3" s="1972" t="s">
        <v>2512</v>
      </c>
    </row>
    <row r="4" spans="2:25" s="2995" customFormat="1" ht="21" customHeight="1">
      <c r="B4" s="4746"/>
      <c r="C4" s="4748" t="s">
        <v>2226</v>
      </c>
      <c r="D4" s="4729" t="s">
        <v>3739</v>
      </c>
      <c r="E4" s="4730"/>
      <c r="F4" s="4730"/>
      <c r="G4" s="4730"/>
      <c r="H4" s="4730"/>
      <c r="I4" s="4730"/>
      <c r="J4" s="4731"/>
      <c r="K4" s="4750" t="s">
        <v>3740</v>
      </c>
      <c r="L4" s="4750" t="s">
        <v>3741</v>
      </c>
      <c r="M4" s="4744" t="s">
        <v>3651</v>
      </c>
    </row>
    <row r="5" spans="2:25" s="2967" customFormat="1" ht="87" customHeight="1">
      <c r="B5" s="4747"/>
      <c r="C5" s="4749"/>
      <c r="D5" s="3024" t="s">
        <v>2226</v>
      </c>
      <c r="E5" s="3025" t="s">
        <v>3742</v>
      </c>
      <c r="F5" s="3025" t="s">
        <v>3743</v>
      </c>
      <c r="G5" s="3025" t="s">
        <v>3744</v>
      </c>
      <c r="H5" s="3025" t="s">
        <v>3745</v>
      </c>
      <c r="I5" s="3025" t="s">
        <v>3746</v>
      </c>
      <c r="J5" s="3025" t="s">
        <v>3747</v>
      </c>
      <c r="K5" s="4751"/>
      <c r="L5" s="4751"/>
      <c r="M5" s="4745"/>
    </row>
    <row r="6" spans="2:25" s="2943" customFormat="1" ht="21" customHeight="1">
      <c r="B6" s="2957" t="s">
        <v>2065</v>
      </c>
      <c r="C6" s="2987">
        <v>1288748</v>
      </c>
      <c r="D6" s="3026">
        <v>1018508</v>
      </c>
      <c r="E6" s="3026">
        <v>196797</v>
      </c>
      <c r="F6" s="3026">
        <v>100135</v>
      </c>
      <c r="G6" s="3026">
        <v>283887</v>
      </c>
      <c r="H6" s="3026">
        <v>87432</v>
      </c>
      <c r="I6" s="3026">
        <v>215692</v>
      </c>
      <c r="J6" s="3026">
        <v>134565</v>
      </c>
      <c r="K6" s="3026">
        <v>27026</v>
      </c>
      <c r="L6" s="3026">
        <v>240295</v>
      </c>
      <c r="M6" s="3026">
        <v>2919</v>
      </c>
      <c r="N6" s="3027"/>
      <c r="O6" s="3014"/>
      <c r="P6" s="3014"/>
      <c r="Q6" s="3014"/>
      <c r="R6" s="3014"/>
      <c r="S6" s="3014"/>
      <c r="T6" s="3014"/>
      <c r="U6" s="3014"/>
      <c r="V6" s="3014"/>
      <c r="W6" s="3014"/>
      <c r="X6" s="3014"/>
      <c r="Y6" s="3014"/>
    </row>
    <row r="7" spans="2:25" s="2943" customFormat="1" ht="21" customHeight="1">
      <c r="B7" s="2961" t="s">
        <v>2066</v>
      </c>
      <c r="C7" s="2998">
        <v>1285675</v>
      </c>
      <c r="D7" s="2999">
        <v>1015554</v>
      </c>
      <c r="E7" s="2999">
        <v>196797</v>
      </c>
      <c r="F7" s="2999">
        <v>100134</v>
      </c>
      <c r="G7" s="2999">
        <v>283887</v>
      </c>
      <c r="H7" s="2999">
        <v>87164</v>
      </c>
      <c r="I7" s="2999">
        <v>215135</v>
      </c>
      <c r="J7" s="2999">
        <v>132437</v>
      </c>
      <c r="K7" s="3028">
        <v>27026</v>
      </c>
      <c r="L7" s="3028">
        <v>240295</v>
      </c>
      <c r="M7" s="3028">
        <v>2800</v>
      </c>
      <c r="N7" s="3008"/>
      <c r="O7" s="3014"/>
      <c r="P7" s="3014"/>
      <c r="Q7" s="3014"/>
      <c r="R7" s="3014"/>
      <c r="S7" s="3014"/>
      <c r="T7" s="3014"/>
      <c r="U7" s="3014"/>
      <c r="V7" s="3014"/>
      <c r="W7" s="3014"/>
      <c r="X7" s="3014"/>
    </row>
    <row r="8" spans="2:25" s="2943" customFormat="1" ht="21" customHeight="1">
      <c r="B8" s="1309" t="s">
        <v>2067</v>
      </c>
      <c r="C8" s="2999">
        <v>141105</v>
      </c>
      <c r="D8" s="2999">
        <v>134127</v>
      </c>
      <c r="E8" s="2999">
        <v>185</v>
      </c>
      <c r="F8" s="2999">
        <v>8384</v>
      </c>
      <c r="G8" s="2999">
        <v>52475</v>
      </c>
      <c r="H8" s="2999">
        <v>4162</v>
      </c>
      <c r="I8" s="2999">
        <v>60019</v>
      </c>
      <c r="J8" s="2999">
        <v>8902</v>
      </c>
      <c r="K8" s="3028">
        <v>4648</v>
      </c>
      <c r="L8" s="3028">
        <v>2063</v>
      </c>
      <c r="M8" s="3028">
        <v>267</v>
      </c>
      <c r="N8" s="3008"/>
      <c r="O8" s="3014"/>
      <c r="P8" s="3014"/>
      <c r="Q8" s="3014"/>
      <c r="R8" s="3014"/>
      <c r="S8" s="3014"/>
      <c r="T8" s="3014"/>
      <c r="U8" s="3014"/>
      <c r="V8" s="3014"/>
      <c r="W8" s="3014"/>
      <c r="X8" s="3014"/>
    </row>
    <row r="9" spans="2:25" s="2943" customFormat="1" ht="21" customHeight="1">
      <c r="B9" s="1309" t="s">
        <v>2077</v>
      </c>
      <c r="C9" s="2999">
        <v>39281</v>
      </c>
      <c r="D9" s="2999">
        <v>32352</v>
      </c>
      <c r="E9" s="2999">
        <v>64</v>
      </c>
      <c r="F9" s="2999">
        <v>370</v>
      </c>
      <c r="G9" s="2999">
        <v>12821</v>
      </c>
      <c r="H9" s="2999">
        <v>78</v>
      </c>
      <c r="I9" s="2999">
        <v>13330</v>
      </c>
      <c r="J9" s="2999">
        <v>5689</v>
      </c>
      <c r="K9" s="3028">
        <v>3899</v>
      </c>
      <c r="L9" s="3028">
        <v>1986</v>
      </c>
      <c r="M9" s="3028">
        <v>1044</v>
      </c>
      <c r="N9" s="3008"/>
      <c r="O9" s="3014"/>
      <c r="P9" s="3014"/>
      <c r="Q9" s="3014"/>
      <c r="R9" s="3014"/>
      <c r="S9" s="3014"/>
      <c r="T9" s="3014"/>
      <c r="U9" s="3014"/>
      <c r="V9" s="3014"/>
      <c r="W9" s="3014"/>
      <c r="X9" s="3014"/>
    </row>
    <row r="10" spans="2:25" s="2943" customFormat="1" ht="21" customHeight="1">
      <c r="B10" s="1309" t="s">
        <v>2090</v>
      </c>
      <c r="C10" s="2999">
        <v>1061209</v>
      </c>
      <c r="D10" s="2999">
        <v>807734</v>
      </c>
      <c r="E10" s="2999">
        <v>196548</v>
      </c>
      <c r="F10" s="2999">
        <v>90837</v>
      </c>
      <c r="G10" s="2999">
        <v>214898</v>
      </c>
      <c r="H10" s="2999">
        <v>68325</v>
      </c>
      <c r="I10" s="2999">
        <v>125433</v>
      </c>
      <c r="J10" s="2999">
        <v>111693</v>
      </c>
      <c r="K10" s="3028">
        <v>15822</v>
      </c>
      <c r="L10" s="3028">
        <v>236185</v>
      </c>
      <c r="M10" s="3028">
        <v>1468</v>
      </c>
      <c r="N10" s="3008"/>
      <c r="O10" s="3014"/>
      <c r="P10" s="3014"/>
      <c r="Q10" s="3014"/>
      <c r="R10" s="3014"/>
      <c r="S10" s="3014"/>
      <c r="T10" s="3014"/>
      <c r="U10" s="3014"/>
      <c r="V10" s="3014"/>
      <c r="W10" s="3014"/>
      <c r="X10" s="3014"/>
    </row>
    <row r="11" spans="2:25" s="2943" customFormat="1" ht="21" customHeight="1">
      <c r="B11" s="1309" t="s">
        <v>2093</v>
      </c>
      <c r="C11" s="2999">
        <v>24724</v>
      </c>
      <c r="D11" s="2999">
        <v>22028</v>
      </c>
      <c r="E11" s="2999">
        <v>0</v>
      </c>
      <c r="F11" s="2999">
        <v>543</v>
      </c>
      <c r="G11" s="2999">
        <v>3692</v>
      </c>
      <c r="H11" s="2999">
        <v>0</v>
      </c>
      <c r="I11" s="2999">
        <v>12358</v>
      </c>
      <c r="J11" s="2999">
        <v>5435</v>
      </c>
      <c r="K11" s="3028">
        <v>2633</v>
      </c>
      <c r="L11" s="3028">
        <v>55</v>
      </c>
      <c r="M11" s="3028">
        <v>8</v>
      </c>
      <c r="N11" s="3008"/>
      <c r="O11" s="3014"/>
      <c r="P11" s="3014"/>
      <c r="Q11" s="3014"/>
      <c r="R11" s="3014"/>
      <c r="S11" s="3014"/>
      <c r="T11" s="3014"/>
      <c r="U11" s="3014"/>
      <c r="V11" s="3014"/>
      <c r="W11" s="3014"/>
      <c r="X11" s="3014"/>
    </row>
    <row r="12" spans="2:25" s="2943" customFormat="1" ht="21" customHeight="1">
      <c r="B12" s="1309" t="s">
        <v>2099</v>
      </c>
      <c r="C12" s="2999">
        <v>19356</v>
      </c>
      <c r="D12" s="2999">
        <v>19313</v>
      </c>
      <c r="E12" s="2999">
        <v>0</v>
      </c>
      <c r="F12" s="2999">
        <v>0</v>
      </c>
      <c r="G12" s="2999">
        <v>1</v>
      </c>
      <c r="H12" s="2999">
        <v>14599</v>
      </c>
      <c r="I12" s="2999">
        <v>3995</v>
      </c>
      <c r="J12" s="2999">
        <v>718</v>
      </c>
      <c r="K12" s="3028">
        <v>24</v>
      </c>
      <c r="L12" s="3028">
        <v>6</v>
      </c>
      <c r="M12" s="3028">
        <v>13</v>
      </c>
      <c r="N12" s="3008"/>
      <c r="O12" s="3014"/>
      <c r="P12" s="3014"/>
      <c r="Q12" s="3014"/>
      <c r="R12" s="3014"/>
      <c r="S12" s="3014"/>
      <c r="T12" s="3014"/>
      <c r="U12" s="3014"/>
      <c r="V12" s="3014"/>
      <c r="W12" s="3014"/>
      <c r="X12" s="3014"/>
    </row>
    <row r="13" spans="2:25" s="2943" customFormat="1" ht="21" customHeight="1">
      <c r="B13" s="2947" t="s">
        <v>3606</v>
      </c>
      <c r="C13" s="2963" t="s">
        <v>2315</v>
      </c>
      <c r="D13" s="2963" t="s">
        <v>2315</v>
      </c>
      <c r="E13" s="2963" t="s">
        <v>2315</v>
      </c>
      <c r="F13" s="2963" t="s">
        <v>2315</v>
      </c>
      <c r="G13" s="2963" t="s">
        <v>2315</v>
      </c>
      <c r="H13" s="2963" t="s">
        <v>2315</v>
      </c>
      <c r="I13" s="2963" t="s">
        <v>2315</v>
      </c>
      <c r="J13" s="2963" t="s">
        <v>2315</v>
      </c>
      <c r="K13" s="2963" t="s">
        <v>2315</v>
      </c>
      <c r="L13" s="2963" t="s">
        <v>2315</v>
      </c>
      <c r="M13" s="2963" t="s">
        <v>2315</v>
      </c>
      <c r="N13" s="131"/>
      <c r="O13" s="3014"/>
      <c r="P13" s="3014"/>
      <c r="Q13" s="3014"/>
      <c r="R13" s="3014"/>
      <c r="S13" s="3014"/>
      <c r="T13" s="3014"/>
      <c r="U13" s="3014"/>
      <c r="V13" s="3014"/>
      <c r="W13" s="3014"/>
      <c r="X13" s="3014"/>
    </row>
    <row r="14" spans="2:25" s="2995" customFormat="1" ht="21" customHeight="1">
      <c r="B14" s="2947" t="s">
        <v>3607</v>
      </c>
      <c r="C14" s="2963" t="s">
        <v>2315</v>
      </c>
      <c r="D14" s="2963" t="s">
        <v>2315</v>
      </c>
      <c r="E14" s="2963" t="s">
        <v>2315</v>
      </c>
      <c r="F14" s="2963" t="s">
        <v>2315</v>
      </c>
      <c r="G14" s="2963" t="s">
        <v>2315</v>
      </c>
      <c r="H14" s="2963" t="s">
        <v>2315</v>
      </c>
      <c r="I14" s="2963" t="s">
        <v>2315</v>
      </c>
      <c r="J14" s="2963" t="s">
        <v>2315</v>
      </c>
      <c r="K14" s="2963" t="s">
        <v>2315</v>
      </c>
      <c r="L14" s="2963" t="s">
        <v>2315</v>
      </c>
      <c r="M14" s="2963" t="s">
        <v>2315</v>
      </c>
      <c r="N14" s="131"/>
      <c r="O14" s="3014"/>
      <c r="P14" s="3014"/>
      <c r="Q14" s="3014"/>
      <c r="R14" s="3014"/>
      <c r="S14" s="3014"/>
      <c r="T14" s="3014"/>
      <c r="U14" s="3014"/>
      <c r="V14" s="3014"/>
      <c r="W14" s="3014"/>
      <c r="X14" s="3014"/>
    </row>
    <row r="15" spans="2:25" s="2995" customFormat="1" ht="21" customHeight="1">
      <c r="B15" s="4746"/>
      <c r="C15" s="4748" t="s">
        <v>2226</v>
      </c>
      <c r="D15" s="4729" t="s">
        <v>3748</v>
      </c>
      <c r="E15" s="4730"/>
      <c r="F15" s="4730"/>
      <c r="G15" s="4730"/>
      <c r="H15" s="4730"/>
      <c r="I15" s="4730"/>
      <c r="J15" s="4731"/>
      <c r="K15" s="4750" t="s">
        <v>3749</v>
      </c>
      <c r="L15" s="4750" t="s">
        <v>3750</v>
      </c>
      <c r="M15" s="4744" t="s">
        <v>3751</v>
      </c>
    </row>
    <row r="16" spans="2:25" s="2967" customFormat="1" ht="70.5" customHeight="1">
      <c r="B16" s="4747"/>
      <c r="C16" s="4749"/>
      <c r="D16" s="3024" t="s">
        <v>2226</v>
      </c>
      <c r="E16" s="3025" t="s">
        <v>3752</v>
      </c>
      <c r="F16" s="3025" t="s">
        <v>3753</v>
      </c>
      <c r="G16" s="3025" t="s">
        <v>3754</v>
      </c>
      <c r="H16" s="3025" t="s">
        <v>3755</v>
      </c>
      <c r="I16" s="3025" t="s">
        <v>3756</v>
      </c>
      <c r="J16" s="3025" t="s">
        <v>3757</v>
      </c>
      <c r="K16" s="4751" t="s">
        <v>2226</v>
      </c>
      <c r="L16" s="4751"/>
      <c r="M16" s="4745"/>
    </row>
    <row r="17" spans="2:14" s="2967" customFormat="1" ht="12.75" customHeight="1">
      <c r="B17" s="3029"/>
      <c r="C17" s="3029"/>
      <c r="D17" s="3029"/>
      <c r="E17" s="3013"/>
      <c r="F17" s="3013"/>
      <c r="G17" s="3013"/>
      <c r="H17" s="3013"/>
      <c r="I17" s="3013"/>
      <c r="J17" s="3013"/>
      <c r="K17" s="3013"/>
      <c r="L17" s="3013"/>
      <c r="M17" s="3013"/>
    </row>
    <row r="18" spans="2:14" s="2967" customFormat="1" ht="12.75" customHeight="1">
      <c r="B18" s="4734" t="s">
        <v>2113</v>
      </c>
      <c r="C18" s="4734"/>
      <c r="D18" s="4734"/>
      <c r="E18" s="4734"/>
      <c r="F18" s="4734"/>
      <c r="G18" s="4734"/>
      <c r="H18" s="4734"/>
      <c r="I18" s="4734"/>
      <c r="J18" s="4734"/>
      <c r="K18" s="4734"/>
      <c r="L18" s="4734"/>
      <c r="M18" s="4734"/>
    </row>
    <row r="19" spans="2:14" ht="12.75" customHeight="1">
      <c r="B19" s="4725" t="s">
        <v>3662</v>
      </c>
      <c r="C19" s="4725"/>
      <c r="D19" s="4725"/>
      <c r="E19" s="4725"/>
      <c r="F19" s="4725"/>
      <c r="G19" s="4725"/>
      <c r="H19" s="4725"/>
      <c r="I19" s="4725"/>
      <c r="J19" s="4725"/>
      <c r="K19" s="4725"/>
      <c r="L19" s="4725"/>
      <c r="M19" s="4725"/>
      <c r="N19" s="2967"/>
    </row>
    <row r="20" spans="2:14" ht="12.75" customHeight="1">
      <c r="B20" s="4725" t="s">
        <v>3663</v>
      </c>
      <c r="C20" s="4725"/>
      <c r="D20" s="4725"/>
      <c r="E20" s="4725"/>
      <c r="F20" s="4725"/>
      <c r="G20" s="4725"/>
      <c r="H20" s="4725"/>
      <c r="I20" s="4725"/>
      <c r="J20" s="4725"/>
      <c r="K20" s="4725"/>
      <c r="L20" s="4725"/>
      <c r="M20" s="4725"/>
    </row>
    <row r="21" spans="2:14" s="2967" customFormat="1" ht="12.75" customHeight="1">
      <c r="B21" s="4726" t="s">
        <v>3613</v>
      </c>
      <c r="C21" s="4726"/>
      <c r="D21" s="4726"/>
      <c r="E21" s="4726"/>
      <c r="F21" s="4726"/>
      <c r="G21" s="4726"/>
      <c r="H21" s="4726"/>
      <c r="I21" s="4726"/>
      <c r="J21" s="4726"/>
      <c r="K21" s="4726"/>
      <c r="L21" s="4726"/>
      <c r="M21" s="4726"/>
    </row>
    <row r="22" spans="2:14" s="2967" customFormat="1" ht="12.75" customHeight="1">
      <c r="B22" s="4727" t="s">
        <v>3758</v>
      </c>
      <c r="C22" s="4727"/>
      <c r="D22" s="4727"/>
      <c r="E22" s="4727"/>
      <c r="F22" s="4727"/>
      <c r="G22" s="4727"/>
      <c r="H22" s="4727"/>
      <c r="I22" s="4727"/>
      <c r="J22" s="4727"/>
      <c r="K22" s="4727"/>
      <c r="L22" s="4727"/>
      <c r="M22" s="4727"/>
    </row>
    <row r="23" spans="2:14" s="2967" customFormat="1">
      <c r="C23" s="3030"/>
      <c r="D23" s="3030"/>
      <c r="E23" s="3030"/>
      <c r="F23" s="3030"/>
      <c r="G23" s="3030"/>
      <c r="H23" s="3030"/>
      <c r="I23" s="3030"/>
      <c r="J23" s="3030"/>
      <c r="K23" s="3030"/>
      <c r="L23" s="3030"/>
      <c r="M23" s="3030"/>
    </row>
    <row r="24" spans="2:14" s="2967" customFormat="1" ht="9.75" customHeight="1">
      <c r="B24" s="4752"/>
      <c r="C24" s="4752"/>
      <c r="D24" s="4752"/>
      <c r="E24" s="4752"/>
      <c r="F24" s="4752"/>
      <c r="G24" s="4752"/>
      <c r="H24" s="4752"/>
      <c r="I24" s="4752"/>
      <c r="J24" s="4752"/>
      <c r="K24" s="4752"/>
      <c r="L24" s="4752"/>
      <c r="M24" s="4752"/>
    </row>
    <row r="25" spans="2:14" s="2967" customFormat="1"/>
    <row r="26" spans="2:14">
      <c r="N26" s="2967"/>
    </row>
  </sheetData>
  <mergeCells count="21">
    <mergeCell ref="B24:M24"/>
    <mergeCell ref="B15:B16"/>
    <mergeCell ref="C15:C16"/>
    <mergeCell ref="D15:J15"/>
    <mergeCell ref="K15:K16"/>
    <mergeCell ref="L15:L16"/>
    <mergeCell ref="M15:M16"/>
    <mergeCell ref="B18:M18"/>
    <mergeCell ref="B19:M19"/>
    <mergeCell ref="B20:M20"/>
    <mergeCell ref="B21:M21"/>
    <mergeCell ref="B22:M22"/>
    <mergeCell ref="B1:M1"/>
    <mergeCell ref="B2:M2"/>
    <mergeCell ref="L3:M3"/>
    <mergeCell ref="B4:B5"/>
    <mergeCell ref="C4:C5"/>
    <mergeCell ref="D4:J4"/>
    <mergeCell ref="K4:K5"/>
    <mergeCell ref="L4:L5"/>
    <mergeCell ref="M4:M5"/>
  </mergeCells>
  <hyperlinks>
    <hyperlink ref="O3" location="Indice!A1" display="Indice!A1"/>
  </hyperlinks>
  <printOptions horizontalCentered="1"/>
  <pageMargins left="0.45275590551181105" right="0.45275590551181105" top="0.6692913385826772" bottom="0.6692913385826772" header="0" footer="0"/>
  <pageSetup paperSize="9" scale="67" orientation="portrait" horizontalDpi="4294967294" verticalDpi="0" r:id="rId1"/>
  <headerFooter alignWithMargins="0"/>
</worksheet>
</file>

<file path=xl/worksheets/sheet211.xml><?xml version="1.0" encoding="utf-8"?>
<worksheet xmlns="http://schemas.openxmlformats.org/spreadsheetml/2006/main" xmlns:r="http://schemas.openxmlformats.org/officeDocument/2006/relationships">
  <sheetPr>
    <pageSetUpPr fitToPage="1"/>
  </sheetPr>
  <dimension ref="B1:T28"/>
  <sheetViews>
    <sheetView showGridLines="0" workbookViewId="0">
      <selection activeCell="B2" sqref="B2:K2"/>
    </sheetView>
  </sheetViews>
  <sheetFormatPr defaultRowHeight="11.25"/>
  <cols>
    <col min="1" max="1" width="6.7109375" style="2967" customWidth="1"/>
    <col min="2" max="2" width="20.7109375" style="2967" customWidth="1"/>
    <col min="3" max="11" width="11.7109375" style="2967" customWidth="1"/>
    <col min="12" max="12" width="6.7109375" style="2967" customWidth="1"/>
    <col min="13" max="13" width="13.140625" style="2967" bestFit="1" customWidth="1"/>
    <col min="14" max="16384" width="9.140625" style="2967"/>
  </cols>
  <sheetData>
    <row r="1" spans="2:20" s="2995" customFormat="1" ht="30" customHeight="1">
      <c r="B1" s="4714" t="s">
        <v>3759</v>
      </c>
      <c r="C1" s="4714"/>
      <c r="D1" s="4714"/>
      <c r="E1" s="4714"/>
      <c r="F1" s="4714"/>
      <c r="G1" s="4714"/>
      <c r="H1" s="4714"/>
      <c r="I1" s="4714"/>
      <c r="J1" s="4714"/>
      <c r="K1" s="4714"/>
      <c r="L1" s="3031"/>
    </row>
    <row r="2" spans="2:20" s="2995" customFormat="1" ht="30" customHeight="1">
      <c r="B2" s="4714" t="s">
        <v>3760</v>
      </c>
      <c r="C2" s="4714"/>
      <c r="D2" s="4714"/>
      <c r="E2" s="4714"/>
      <c r="F2" s="4714"/>
      <c r="G2" s="4714"/>
      <c r="H2" s="4714"/>
      <c r="I2" s="4714"/>
      <c r="J2" s="4714"/>
      <c r="K2" s="4714"/>
      <c r="L2" s="3031"/>
    </row>
    <row r="3" spans="2:20" s="2995" customFormat="1" ht="12.75" customHeight="1">
      <c r="B3" s="4739" t="s">
        <v>2480</v>
      </c>
      <c r="C3" s="4739"/>
      <c r="D3" s="2994"/>
      <c r="E3" s="3032"/>
      <c r="F3" s="3032"/>
      <c r="G3" s="3032"/>
      <c r="H3" s="3032"/>
      <c r="I3" s="3032"/>
      <c r="J3" s="4715" t="s">
        <v>2481</v>
      </c>
      <c r="K3" s="4715"/>
      <c r="L3" s="3032"/>
      <c r="M3" s="1972" t="s">
        <v>2512</v>
      </c>
    </row>
    <row r="4" spans="2:20" ht="21" customHeight="1">
      <c r="B4" s="4753"/>
      <c r="C4" s="4750" t="s">
        <v>2226</v>
      </c>
      <c r="D4" s="4729" t="s">
        <v>3761</v>
      </c>
      <c r="E4" s="4730"/>
      <c r="F4" s="4730"/>
      <c r="G4" s="4730"/>
      <c r="H4" s="4730"/>
      <c r="I4" s="4730"/>
      <c r="J4" s="4731"/>
      <c r="K4" s="4744" t="s">
        <v>3651</v>
      </c>
    </row>
    <row r="5" spans="2:20" ht="70.5" customHeight="1">
      <c r="B5" s="4754"/>
      <c r="C5" s="4751"/>
      <c r="D5" s="3025" t="s">
        <v>2226</v>
      </c>
      <c r="E5" s="3025" t="s">
        <v>3762</v>
      </c>
      <c r="F5" s="3025" t="s">
        <v>3763</v>
      </c>
      <c r="G5" s="3025" t="s">
        <v>3764</v>
      </c>
      <c r="H5" s="3025" t="s">
        <v>3765</v>
      </c>
      <c r="I5" s="3025" t="s">
        <v>3766</v>
      </c>
      <c r="J5" s="3025" t="s">
        <v>3767</v>
      </c>
      <c r="K5" s="4745"/>
    </row>
    <row r="6" spans="2:20" s="2965" customFormat="1" ht="21" customHeight="1">
      <c r="B6" s="2957" t="s">
        <v>2065</v>
      </c>
      <c r="C6" s="2987">
        <v>297307</v>
      </c>
      <c r="D6" s="2987">
        <v>295514</v>
      </c>
      <c r="E6" s="2987">
        <v>40497</v>
      </c>
      <c r="F6" s="2987">
        <v>18316</v>
      </c>
      <c r="G6" s="2987">
        <v>8723</v>
      </c>
      <c r="H6" s="2987">
        <v>166933</v>
      </c>
      <c r="I6" s="2987">
        <v>14582</v>
      </c>
      <c r="J6" s="2987">
        <v>46463</v>
      </c>
      <c r="K6" s="2987">
        <v>1793</v>
      </c>
      <c r="L6" s="3008"/>
      <c r="M6" s="3033"/>
      <c r="N6" s="3033"/>
      <c r="O6" s="3033"/>
      <c r="P6" s="3033"/>
      <c r="Q6" s="3033"/>
      <c r="R6" s="3033"/>
      <c r="S6" s="3033"/>
      <c r="T6" s="3033"/>
    </row>
    <row r="7" spans="2:20" s="2965" customFormat="1" ht="21" customHeight="1">
      <c r="B7" s="2961" t="s">
        <v>2066</v>
      </c>
      <c r="C7" s="2998">
        <v>291865</v>
      </c>
      <c r="D7" s="2998">
        <v>290312</v>
      </c>
      <c r="E7" s="2998">
        <v>40475</v>
      </c>
      <c r="F7" s="2998">
        <v>18316</v>
      </c>
      <c r="G7" s="2998">
        <v>8702</v>
      </c>
      <c r="H7" s="2998">
        <v>162101</v>
      </c>
      <c r="I7" s="2998">
        <v>14569</v>
      </c>
      <c r="J7" s="2998">
        <v>46149</v>
      </c>
      <c r="K7" s="2998">
        <v>1553</v>
      </c>
      <c r="L7" s="3008"/>
      <c r="M7" s="3033"/>
      <c r="N7" s="3033"/>
      <c r="O7" s="3033"/>
      <c r="P7" s="3033"/>
      <c r="Q7" s="3033"/>
      <c r="R7" s="3033"/>
      <c r="S7" s="3033"/>
      <c r="T7" s="3033"/>
    </row>
    <row r="8" spans="2:20" s="2965" customFormat="1" ht="21" customHeight="1">
      <c r="B8" s="1309" t="s">
        <v>2067</v>
      </c>
      <c r="C8" s="2999">
        <v>78431</v>
      </c>
      <c r="D8" s="3028">
        <v>78226</v>
      </c>
      <c r="E8" s="3028">
        <v>11311</v>
      </c>
      <c r="F8" s="3028">
        <v>12763</v>
      </c>
      <c r="G8" s="3028">
        <v>0</v>
      </c>
      <c r="H8" s="3028">
        <v>49420</v>
      </c>
      <c r="I8" s="3028">
        <v>1529</v>
      </c>
      <c r="J8" s="3028">
        <v>3203</v>
      </c>
      <c r="K8" s="3028">
        <v>205</v>
      </c>
      <c r="L8" s="3008"/>
      <c r="M8" s="3033"/>
      <c r="N8" s="3033"/>
      <c r="O8" s="3033"/>
      <c r="P8" s="3033"/>
      <c r="Q8" s="3033"/>
      <c r="R8" s="3033"/>
      <c r="S8" s="3033"/>
      <c r="T8" s="3033"/>
    </row>
    <row r="9" spans="2:20" s="2965" customFormat="1" ht="21" customHeight="1">
      <c r="B9" s="1309" t="s">
        <v>2077</v>
      </c>
      <c r="C9" s="2999">
        <v>67686</v>
      </c>
      <c r="D9" s="3028">
        <v>67684</v>
      </c>
      <c r="E9" s="3028">
        <v>7304</v>
      </c>
      <c r="F9" s="3028">
        <v>1253</v>
      </c>
      <c r="G9" s="3028">
        <v>1813</v>
      </c>
      <c r="H9" s="3028">
        <v>55094</v>
      </c>
      <c r="I9" s="3028">
        <v>0</v>
      </c>
      <c r="J9" s="3028">
        <v>2220</v>
      </c>
      <c r="K9" s="3028">
        <v>2</v>
      </c>
      <c r="L9" s="3008"/>
      <c r="M9" s="3033"/>
      <c r="N9" s="3033"/>
      <c r="O9" s="3033"/>
      <c r="P9" s="3033"/>
      <c r="Q9" s="3033"/>
      <c r="R9" s="3033"/>
      <c r="S9" s="3033"/>
      <c r="T9" s="3033"/>
    </row>
    <row r="10" spans="2:20" s="2965" customFormat="1" ht="21" customHeight="1">
      <c r="B10" s="1309" t="s">
        <v>2090</v>
      </c>
      <c r="C10" s="2999">
        <v>128917</v>
      </c>
      <c r="D10" s="3028">
        <v>127682</v>
      </c>
      <c r="E10" s="3028">
        <v>16521</v>
      </c>
      <c r="F10" s="3028">
        <v>3552</v>
      </c>
      <c r="G10" s="3028">
        <v>6889</v>
      </c>
      <c r="H10" s="3028">
        <v>48899</v>
      </c>
      <c r="I10" s="3028">
        <v>12425</v>
      </c>
      <c r="J10" s="3028">
        <v>39396</v>
      </c>
      <c r="K10" s="3028">
        <v>1235</v>
      </c>
      <c r="L10" s="3008"/>
      <c r="M10" s="3033"/>
      <c r="N10" s="3033"/>
      <c r="O10" s="3033"/>
      <c r="P10" s="3033"/>
      <c r="Q10" s="3033"/>
      <c r="R10" s="3033"/>
      <c r="S10" s="3033"/>
      <c r="T10" s="3033"/>
    </row>
    <row r="11" spans="2:20" s="2965" customFormat="1" ht="21" customHeight="1">
      <c r="B11" s="1309" t="s">
        <v>2093</v>
      </c>
      <c r="C11" s="2999">
        <v>13782</v>
      </c>
      <c r="D11" s="3028">
        <v>13760</v>
      </c>
      <c r="E11" s="3028">
        <v>4469</v>
      </c>
      <c r="F11" s="3028">
        <v>582</v>
      </c>
      <c r="G11" s="3028">
        <v>0</v>
      </c>
      <c r="H11" s="3028">
        <v>7209</v>
      </c>
      <c r="I11" s="3028">
        <v>322</v>
      </c>
      <c r="J11" s="3028">
        <v>1178</v>
      </c>
      <c r="K11" s="3028">
        <v>22</v>
      </c>
      <c r="L11" s="3008"/>
      <c r="M11" s="3033"/>
      <c r="N11" s="3033"/>
      <c r="O11" s="3033"/>
      <c r="P11" s="3033"/>
      <c r="Q11" s="3033"/>
      <c r="R11" s="3033"/>
      <c r="S11" s="3033"/>
      <c r="T11" s="3033"/>
    </row>
    <row r="12" spans="2:20" s="2965" customFormat="1" ht="21" customHeight="1">
      <c r="B12" s="1309" t="s">
        <v>2099</v>
      </c>
      <c r="C12" s="2999">
        <v>3049</v>
      </c>
      <c r="D12" s="3028">
        <v>2960</v>
      </c>
      <c r="E12" s="3028">
        <v>870</v>
      </c>
      <c r="F12" s="3028">
        <v>166</v>
      </c>
      <c r="G12" s="3028">
        <v>0</v>
      </c>
      <c r="H12" s="3028">
        <v>1479</v>
      </c>
      <c r="I12" s="3028">
        <v>293</v>
      </c>
      <c r="J12" s="3028">
        <v>152</v>
      </c>
      <c r="K12" s="3028">
        <v>89</v>
      </c>
      <c r="L12" s="3008"/>
      <c r="M12" s="3033"/>
      <c r="N12" s="3033"/>
      <c r="O12" s="3033"/>
      <c r="P12" s="3033"/>
      <c r="Q12" s="3033"/>
      <c r="R12" s="3033"/>
      <c r="S12" s="3033"/>
      <c r="T12" s="3033"/>
    </row>
    <row r="13" spans="2:20" s="2965" customFormat="1" ht="21" customHeight="1">
      <c r="B13" s="2947" t="s">
        <v>3606</v>
      </c>
      <c r="C13" s="3026">
        <v>1808</v>
      </c>
      <c r="D13" s="3034">
        <v>1808</v>
      </c>
      <c r="E13" s="3034">
        <v>1</v>
      </c>
      <c r="F13" s="3034">
        <v>0</v>
      </c>
      <c r="G13" s="3034">
        <v>0</v>
      </c>
      <c r="H13" s="3034">
        <v>1799</v>
      </c>
      <c r="I13" s="3034">
        <v>0</v>
      </c>
      <c r="J13" s="3034">
        <v>8</v>
      </c>
      <c r="K13" s="3034">
        <v>0</v>
      </c>
      <c r="L13" s="3008"/>
      <c r="M13" s="3033"/>
      <c r="N13" s="3033"/>
      <c r="O13" s="3033"/>
      <c r="P13" s="3033"/>
      <c r="Q13" s="3033"/>
      <c r="R13" s="3033"/>
      <c r="S13" s="3033"/>
      <c r="T13" s="3033"/>
    </row>
    <row r="14" spans="2:20" ht="21" customHeight="1">
      <c r="B14" s="2947" t="s">
        <v>3607</v>
      </c>
      <c r="C14" s="3026">
        <v>3634</v>
      </c>
      <c r="D14" s="3034">
        <v>3394</v>
      </c>
      <c r="E14" s="3034">
        <v>21</v>
      </c>
      <c r="F14" s="3034">
        <v>0</v>
      </c>
      <c r="G14" s="3034">
        <v>21</v>
      </c>
      <c r="H14" s="3034">
        <v>3033</v>
      </c>
      <c r="I14" s="3034">
        <v>13</v>
      </c>
      <c r="J14" s="3034">
        <v>306</v>
      </c>
      <c r="K14" s="3034">
        <v>240</v>
      </c>
      <c r="L14" s="3008"/>
      <c r="M14" s="3033"/>
      <c r="N14" s="3033"/>
      <c r="O14" s="3033"/>
      <c r="P14" s="3033"/>
      <c r="Q14" s="3033"/>
      <c r="R14" s="3033"/>
      <c r="S14" s="3033"/>
      <c r="T14" s="3033"/>
    </row>
    <row r="15" spans="2:20" ht="21" customHeight="1">
      <c r="B15" s="4753"/>
      <c r="C15" s="4750" t="s">
        <v>2226</v>
      </c>
      <c r="D15" s="4729" t="s">
        <v>3631</v>
      </c>
      <c r="E15" s="4730"/>
      <c r="F15" s="4730"/>
      <c r="G15" s="4730"/>
      <c r="H15" s="4730"/>
      <c r="I15" s="4730"/>
      <c r="J15" s="4731"/>
      <c r="K15" s="4744" t="s">
        <v>3661</v>
      </c>
    </row>
    <row r="16" spans="2:20" ht="87" customHeight="1">
      <c r="B16" s="4754"/>
      <c r="C16" s="4751"/>
      <c r="D16" s="3025" t="s">
        <v>2226</v>
      </c>
      <c r="E16" s="3025" t="s">
        <v>3768</v>
      </c>
      <c r="F16" s="3025" t="s">
        <v>3769</v>
      </c>
      <c r="G16" s="3025" t="s">
        <v>3770</v>
      </c>
      <c r="H16" s="3025" t="s">
        <v>3771</v>
      </c>
      <c r="I16" s="3025" t="s">
        <v>3772</v>
      </c>
      <c r="J16" s="3025" t="s">
        <v>3773</v>
      </c>
      <c r="K16" s="4745"/>
    </row>
    <row r="17" spans="2:12" ht="12.75" customHeight="1">
      <c r="B17" s="3013"/>
      <c r="C17" s="3013"/>
      <c r="D17" s="3013"/>
      <c r="E17" s="3013"/>
      <c r="F17" s="3013"/>
      <c r="G17" s="3013"/>
      <c r="H17" s="3013"/>
      <c r="I17" s="3013"/>
      <c r="J17" s="3013"/>
      <c r="K17" s="3013"/>
    </row>
    <row r="18" spans="2:12" ht="12.75" customHeight="1">
      <c r="B18" s="4755" t="s">
        <v>2113</v>
      </c>
      <c r="C18" s="4755"/>
      <c r="D18" s="4755"/>
      <c r="E18" s="4755"/>
      <c r="F18" s="4755"/>
      <c r="G18" s="4755"/>
      <c r="H18" s="4755"/>
      <c r="I18" s="4755"/>
      <c r="J18" s="4755"/>
      <c r="K18" s="4755"/>
    </row>
    <row r="19" spans="2:12" ht="12.75" customHeight="1">
      <c r="B19" s="4734" t="s">
        <v>3662</v>
      </c>
      <c r="C19" s="4734"/>
      <c r="D19" s="4734"/>
      <c r="E19" s="4734"/>
      <c r="F19" s="4734"/>
      <c r="G19" s="4734"/>
      <c r="H19" s="4734"/>
      <c r="I19" s="4734"/>
      <c r="J19" s="4734"/>
      <c r="K19" s="4734"/>
      <c r="L19" s="3035"/>
    </row>
    <row r="20" spans="2:12" ht="12.75" customHeight="1">
      <c r="B20" s="4734" t="s">
        <v>3663</v>
      </c>
      <c r="C20" s="4734"/>
      <c r="D20" s="4734"/>
      <c r="E20" s="4734"/>
      <c r="F20" s="4734"/>
      <c r="G20" s="4734"/>
      <c r="H20" s="4734"/>
      <c r="I20" s="4734"/>
      <c r="J20" s="4734"/>
      <c r="K20" s="4734"/>
    </row>
    <row r="21" spans="2:12" s="2941" customFormat="1" ht="12.75" customHeight="1">
      <c r="B21" s="4711" t="s">
        <v>3613</v>
      </c>
      <c r="C21" s="4711"/>
      <c r="D21" s="4711"/>
      <c r="E21" s="4711"/>
      <c r="F21" s="4711"/>
      <c r="G21" s="4711"/>
      <c r="H21" s="4711"/>
      <c r="I21" s="4711"/>
      <c r="J21" s="4711"/>
      <c r="K21" s="4711"/>
    </row>
    <row r="22" spans="2:12" s="2941" customFormat="1" ht="12.75" customHeight="1">
      <c r="B22" s="4712" t="s">
        <v>3614</v>
      </c>
      <c r="C22" s="4712"/>
      <c r="D22" s="4712"/>
      <c r="E22" s="4712"/>
      <c r="F22" s="4712"/>
      <c r="G22" s="4712"/>
      <c r="H22" s="4712"/>
      <c r="I22" s="4712"/>
      <c r="J22" s="4712"/>
      <c r="K22" s="4712"/>
    </row>
    <row r="23" spans="2:12" s="2941" customFormat="1"/>
    <row r="24" spans="2:12" s="2941" customFormat="1">
      <c r="B24" s="3002"/>
      <c r="C24" s="3036"/>
      <c r="D24" s="3036"/>
      <c r="E24" s="3036"/>
      <c r="F24" s="3036"/>
      <c r="G24" s="3036"/>
      <c r="H24" s="3036"/>
      <c r="I24" s="3036"/>
      <c r="J24" s="3036"/>
      <c r="K24" s="3036"/>
    </row>
    <row r="25" spans="2:12">
      <c r="B25" s="2947"/>
      <c r="C25" s="3036"/>
      <c r="D25" s="3036"/>
      <c r="E25" s="3036"/>
      <c r="F25" s="3036"/>
      <c r="G25" s="3036"/>
      <c r="H25" s="3036"/>
      <c r="I25" s="3036"/>
      <c r="J25" s="3036"/>
      <c r="K25" s="3036"/>
      <c r="L25" s="3036"/>
    </row>
    <row r="26" spans="2:12">
      <c r="B26" s="2947"/>
      <c r="C26" s="2960"/>
      <c r="D26" s="2960"/>
      <c r="E26" s="2960"/>
      <c r="F26" s="2960"/>
      <c r="G26" s="2960"/>
      <c r="H26" s="2960"/>
      <c r="I26" s="2960"/>
      <c r="J26" s="2960"/>
      <c r="K26" s="2960"/>
    </row>
    <row r="27" spans="2:12">
      <c r="C27" s="2960"/>
      <c r="D27" s="2960"/>
      <c r="E27" s="2960"/>
      <c r="F27" s="2960"/>
      <c r="G27" s="2960"/>
      <c r="H27" s="2960"/>
      <c r="I27" s="2960"/>
      <c r="J27" s="2960"/>
      <c r="K27" s="2960"/>
    </row>
    <row r="28" spans="2:12">
      <c r="C28" s="2973"/>
      <c r="D28" s="2973"/>
      <c r="E28" s="2973"/>
      <c r="F28" s="2973"/>
      <c r="G28" s="2973"/>
      <c r="H28" s="2973"/>
      <c r="I28" s="2973"/>
      <c r="J28" s="2973"/>
      <c r="K28" s="2973"/>
    </row>
  </sheetData>
  <mergeCells count="17">
    <mergeCell ref="B20:K20"/>
    <mergeCell ref="B21:K21"/>
    <mergeCell ref="B22:K22"/>
    <mergeCell ref="B15:B16"/>
    <mergeCell ref="C15:C16"/>
    <mergeCell ref="D15:J15"/>
    <mergeCell ref="K15:K16"/>
    <mergeCell ref="B18:K18"/>
    <mergeCell ref="B19:K19"/>
    <mergeCell ref="B1:K1"/>
    <mergeCell ref="B2:K2"/>
    <mergeCell ref="B3:C3"/>
    <mergeCell ref="J3:K3"/>
    <mergeCell ref="B4:B5"/>
    <mergeCell ref="C4:C5"/>
    <mergeCell ref="D4:J4"/>
    <mergeCell ref="K4:K5"/>
  </mergeCells>
  <hyperlinks>
    <hyperlink ref="M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212.xml><?xml version="1.0" encoding="utf-8"?>
<worksheet xmlns="http://schemas.openxmlformats.org/spreadsheetml/2006/main" xmlns:r="http://schemas.openxmlformats.org/officeDocument/2006/relationships">
  <sheetPr>
    <pageSetUpPr fitToPage="1"/>
  </sheetPr>
  <dimension ref="B1:AQ27"/>
  <sheetViews>
    <sheetView showGridLines="0" workbookViewId="0">
      <selection activeCell="B2" sqref="B2:N2"/>
    </sheetView>
  </sheetViews>
  <sheetFormatPr defaultRowHeight="11.25"/>
  <cols>
    <col min="1" max="1" width="6.7109375" style="2967" customWidth="1"/>
    <col min="2" max="2" width="20.7109375" style="2967" customWidth="1"/>
    <col min="3" max="14" width="8.7109375" style="2967" customWidth="1"/>
    <col min="15" max="15" width="6.7109375" style="2967" customWidth="1"/>
    <col min="16" max="16" width="13.140625" style="2967" bestFit="1" customWidth="1"/>
    <col min="17" max="16384" width="9.140625" style="2967"/>
  </cols>
  <sheetData>
    <row r="1" spans="2:43" s="2995" customFormat="1" ht="30" customHeight="1">
      <c r="B1" s="4714" t="s">
        <v>3774</v>
      </c>
      <c r="C1" s="4714"/>
      <c r="D1" s="4714"/>
      <c r="E1" s="4714"/>
      <c r="F1" s="4714"/>
      <c r="G1" s="4714"/>
      <c r="H1" s="4714"/>
      <c r="I1" s="4714"/>
      <c r="J1" s="4714"/>
      <c r="K1" s="4714"/>
      <c r="L1" s="4714"/>
      <c r="M1" s="4714"/>
      <c r="N1" s="4714"/>
      <c r="O1" s="3031"/>
    </row>
    <row r="2" spans="2:43" s="2995" customFormat="1" ht="30" customHeight="1">
      <c r="B2" s="4714" t="s">
        <v>3775</v>
      </c>
      <c r="C2" s="4714"/>
      <c r="D2" s="4714"/>
      <c r="E2" s="4714"/>
      <c r="F2" s="4714"/>
      <c r="G2" s="4714"/>
      <c r="H2" s="4714"/>
      <c r="I2" s="4714"/>
      <c r="J2" s="4714"/>
      <c r="K2" s="4714"/>
      <c r="L2" s="4714"/>
      <c r="M2" s="4714"/>
      <c r="N2" s="4714"/>
      <c r="O2" s="3031"/>
    </row>
    <row r="3" spans="2:43" s="2995" customFormat="1" ht="12.75" customHeight="1">
      <c r="B3" s="2950" t="s">
        <v>2480</v>
      </c>
      <c r="C3" s="2994"/>
      <c r="D3" s="2994"/>
      <c r="E3" s="3032"/>
      <c r="F3" s="3032"/>
      <c r="G3" s="3032"/>
      <c r="H3" s="3032"/>
      <c r="I3" s="3032"/>
      <c r="J3" s="3032"/>
      <c r="K3" s="2953"/>
      <c r="L3" s="3032"/>
      <c r="M3" s="4715" t="s">
        <v>2481</v>
      </c>
      <c r="N3" s="4715"/>
      <c r="P3" s="1972" t="s">
        <v>2512</v>
      </c>
    </row>
    <row r="4" spans="2:43" ht="21" customHeight="1">
      <c r="B4" s="4753"/>
      <c r="C4" s="4750" t="s">
        <v>2226</v>
      </c>
      <c r="D4" s="4729" t="s">
        <v>3776</v>
      </c>
      <c r="E4" s="4730"/>
      <c r="F4" s="4730"/>
      <c r="G4" s="4730"/>
      <c r="H4" s="4730"/>
      <c r="I4" s="4730"/>
      <c r="J4" s="4730"/>
      <c r="K4" s="4730"/>
      <c r="L4" s="4730"/>
      <c r="M4" s="4731"/>
      <c r="N4" s="4744" t="s">
        <v>3651</v>
      </c>
    </row>
    <row r="5" spans="2:43" ht="70.5" customHeight="1">
      <c r="B5" s="4754"/>
      <c r="C5" s="4751"/>
      <c r="D5" s="3025" t="s">
        <v>2226</v>
      </c>
      <c r="E5" s="2956" t="s">
        <v>3777</v>
      </c>
      <c r="F5" s="2956" t="s">
        <v>3778</v>
      </c>
      <c r="G5" s="2956" t="s">
        <v>3779</v>
      </c>
      <c r="H5" s="2956" t="s">
        <v>3780</v>
      </c>
      <c r="I5" s="2956" t="s">
        <v>3781</v>
      </c>
      <c r="J5" s="2956" t="s">
        <v>3782</v>
      </c>
      <c r="K5" s="2956" t="s">
        <v>3783</v>
      </c>
      <c r="L5" s="2956" t="s">
        <v>3784</v>
      </c>
      <c r="M5" s="2956" t="s">
        <v>3785</v>
      </c>
      <c r="N5" s="4745"/>
    </row>
    <row r="6" spans="2:43" s="2965" customFormat="1" ht="21" customHeight="1">
      <c r="B6" s="2957" t="s">
        <v>2065</v>
      </c>
      <c r="C6" s="2987">
        <v>1099363</v>
      </c>
      <c r="D6" s="2987">
        <v>1095734</v>
      </c>
      <c r="E6" s="2987">
        <v>39328</v>
      </c>
      <c r="F6" s="2987">
        <v>312013</v>
      </c>
      <c r="G6" s="2987">
        <v>114452</v>
      </c>
      <c r="H6" s="2987">
        <v>158906</v>
      </c>
      <c r="I6" s="2987">
        <v>68621</v>
      </c>
      <c r="J6" s="2987">
        <v>59899</v>
      </c>
      <c r="K6" s="2987">
        <v>53308</v>
      </c>
      <c r="L6" s="2987">
        <v>6407</v>
      </c>
      <c r="M6" s="2987">
        <v>282800</v>
      </c>
      <c r="N6" s="2987">
        <v>3629</v>
      </c>
      <c r="O6" s="3033"/>
      <c r="P6" s="3030"/>
      <c r="Q6" s="3014"/>
      <c r="R6" s="3014"/>
      <c r="S6" s="3014"/>
      <c r="T6" s="3014"/>
      <c r="U6" s="3014"/>
      <c r="V6" s="3014"/>
      <c r="W6" s="3014"/>
      <c r="X6" s="3014"/>
      <c r="Y6" s="3014"/>
      <c r="Z6" s="3014"/>
      <c r="AA6" s="3014"/>
      <c r="AB6" s="3014"/>
      <c r="AC6" s="3014"/>
      <c r="AD6" s="3014"/>
      <c r="AE6" s="3014"/>
      <c r="AF6" s="3014"/>
      <c r="AG6" s="3014"/>
      <c r="AH6" s="3014"/>
      <c r="AI6" s="3014"/>
      <c r="AJ6" s="3014"/>
      <c r="AK6" s="3014"/>
      <c r="AL6" s="3014"/>
      <c r="AM6" s="3014"/>
      <c r="AN6" s="3014"/>
      <c r="AO6" s="3014"/>
      <c r="AP6" s="3014"/>
      <c r="AQ6" s="3014"/>
    </row>
    <row r="7" spans="2:43" s="2965" customFormat="1" ht="21" customHeight="1">
      <c r="B7" s="2961" t="s">
        <v>2066</v>
      </c>
      <c r="C7" s="2998">
        <v>1078081</v>
      </c>
      <c r="D7" s="2998">
        <v>1075953</v>
      </c>
      <c r="E7" s="2998">
        <v>37862</v>
      </c>
      <c r="F7" s="2998">
        <v>309473</v>
      </c>
      <c r="G7" s="2998">
        <v>112207</v>
      </c>
      <c r="H7" s="2998">
        <v>155142</v>
      </c>
      <c r="I7" s="2998">
        <v>68584</v>
      </c>
      <c r="J7" s="2998">
        <v>51767</v>
      </c>
      <c r="K7" s="2998">
        <v>53158</v>
      </c>
      <c r="L7" s="2998">
        <v>6398</v>
      </c>
      <c r="M7" s="2998">
        <v>281362</v>
      </c>
      <c r="N7" s="2998">
        <v>2128</v>
      </c>
      <c r="O7" s="3033"/>
      <c r="P7" s="3030"/>
      <c r="Q7" s="3014"/>
      <c r="R7" s="3014"/>
      <c r="S7" s="3014"/>
      <c r="T7" s="3014"/>
      <c r="U7" s="3014"/>
      <c r="V7" s="3014"/>
      <c r="W7" s="3014"/>
      <c r="X7" s="3014"/>
      <c r="Y7" s="3014"/>
      <c r="Z7" s="3014"/>
      <c r="AA7" s="3014"/>
      <c r="AB7" s="3014"/>
      <c r="AC7" s="3014"/>
      <c r="AD7" s="3014"/>
      <c r="AE7" s="3014"/>
      <c r="AF7" s="3014"/>
      <c r="AG7" s="3014"/>
      <c r="AH7" s="3014"/>
      <c r="AI7" s="3014"/>
      <c r="AJ7" s="3014"/>
      <c r="AK7" s="3014"/>
      <c r="AL7" s="3014"/>
      <c r="AM7" s="3014"/>
      <c r="AN7" s="3014"/>
      <c r="AO7" s="3014"/>
      <c r="AP7" s="3014"/>
      <c r="AQ7" s="3014"/>
    </row>
    <row r="8" spans="2:43" s="2965" customFormat="1" ht="21" customHeight="1">
      <c r="B8" s="1309" t="s">
        <v>2067</v>
      </c>
      <c r="C8" s="2999">
        <v>227633</v>
      </c>
      <c r="D8" s="3028">
        <v>227204</v>
      </c>
      <c r="E8" s="3028">
        <v>7844</v>
      </c>
      <c r="F8" s="3028">
        <v>52060</v>
      </c>
      <c r="G8" s="3028">
        <v>26067</v>
      </c>
      <c r="H8" s="3028">
        <v>55515</v>
      </c>
      <c r="I8" s="3028">
        <v>8776</v>
      </c>
      <c r="J8" s="3028">
        <v>18769</v>
      </c>
      <c r="K8" s="3028">
        <v>5316</v>
      </c>
      <c r="L8" s="3028">
        <v>1754</v>
      </c>
      <c r="M8" s="3028">
        <v>51103</v>
      </c>
      <c r="N8" s="3037">
        <v>429</v>
      </c>
      <c r="O8" s="3033"/>
      <c r="P8" s="3030"/>
      <c r="Q8" s="3014"/>
      <c r="R8" s="3014"/>
      <c r="S8" s="3014"/>
      <c r="T8" s="3014"/>
      <c r="U8" s="3014"/>
      <c r="V8" s="3014"/>
      <c r="W8" s="3014"/>
      <c r="X8" s="3014"/>
      <c r="Y8" s="3014"/>
      <c r="Z8" s="3014"/>
      <c r="AA8" s="3014"/>
      <c r="AB8" s="3014"/>
      <c r="AC8" s="3014"/>
      <c r="AD8" s="3014"/>
      <c r="AE8" s="3014"/>
      <c r="AF8" s="3014"/>
      <c r="AG8" s="3014"/>
      <c r="AH8" s="3014"/>
      <c r="AI8" s="3014"/>
      <c r="AJ8" s="3014"/>
      <c r="AK8" s="3014"/>
      <c r="AL8" s="3014"/>
      <c r="AM8" s="3014"/>
      <c r="AN8" s="3014"/>
      <c r="AO8" s="3014"/>
      <c r="AP8" s="3014"/>
      <c r="AQ8" s="3014"/>
    </row>
    <row r="9" spans="2:43" s="2965" customFormat="1" ht="21" customHeight="1">
      <c r="B9" s="1309" t="s">
        <v>2077</v>
      </c>
      <c r="C9" s="2999">
        <v>115145</v>
      </c>
      <c r="D9" s="3028">
        <v>115145</v>
      </c>
      <c r="E9" s="3028">
        <v>8418</v>
      </c>
      <c r="F9" s="3028">
        <v>38356</v>
      </c>
      <c r="G9" s="3028">
        <v>12653</v>
      </c>
      <c r="H9" s="3028">
        <v>22356</v>
      </c>
      <c r="I9" s="3028">
        <v>641</v>
      </c>
      <c r="J9" s="3028">
        <v>9743</v>
      </c>
      <c r="K9" s="3028">
        <v>378</v>
      </c>
      <c r="L9" s="3028">
        <v>40</v>
      </c>
      <c r="M9" s="3028">
        <v>22560</v>
      </c>
      <c r="N9" s="3038">
        <v>0</v>
      </c>
      <c r="O9" s="3033"/>
      <c r="P9" s="3030"/>
      <c r="Q9" s="3014"/>
      <c r="R9" s="3014"/>
      <c r="S9" s="3014"/>
      <c r="T9" s="3014"/>
      <c r="U9" s="3014"/>
      <c r="V9" s="3014"/>
      <c r="W9" s="3014"/>
      <c r="X9" s="3014"/>
      <c r="Y9" s="3014"/>
      <c r="Z9" s="3014"/>
      <c r="AA9" s="3014"/>
      <c r="AB9" s="3014"/>
      <c r="AC9" s="3014"/>
      <c r="AD9" s="3014"/>
      <c r="AE9" s="3014"/>
      <c r="AF9" s="3014"/>
      <c r="AG9" s="3014"/>
      <c r="AH9" s="3014"/>
      <c r="AI9" s="3014"/>
      <c r="AJ9" s="3014"/>
      <c r="AK9" s="3014"/>
      <c r="AL9" s="3014"/>
      <c r="AM9" s="3014"/>
      <c r="AN9" s="3014"/>
      <c r="AO9" s="3014"/>
      <c r="AP9" s="3014"/>
      <c r="AQ9" s="3014"/>
    </row>
    <row r="10" spans="2:43" s="2965" customFormat="1" ht="21" customHeight="1">
      <c r="B10" s="2961" t="s">
        <v>2090</v>
      </c>
      <c r="C10" s="2999">
        <v>684660</v>
      </c>
      <c r="D10" s="3028">
        <v>683442</v>
      </c>
      <c r="E10" s="3028">
        <v>17384</v>
      </c>
      <c r="F10" s="3028">
        <v>210817</v>
      </c>
      <c r="G10" s="3028">
        <v>70504</v>
      </c>
      <c r="H10" s="3028">
        <v>67326</v>
      </c>
      <c r="I10" s="3028">
        <v>58630</v>
      </c>
      <c r="J10" s="3028">
        <v>6944</v>
      </c>
      <c r="K10" s="3028">
        <v>47264</v>
      </c>
      <c r="L10" s="3028">
        <v>4604</v>
      </c>
      <c r="M10" s="3028">
        <v>199969</v>
      </c>
      <c r="N10" s="3037">
        <v>1218</v>
      </c>
      <c r="O10" s="3033"/>
      <c r="P10" s="3030"/>
      <c r="Q10" s="3014"/>
      <c r="R10" s="3014"/>
      <c r="S10" s="3014"/>
      <c r="T10" s="3014"/>
      <c r="U10" s="3014"/>
      <c r="V10" s="3014"/>
      <c r="W10" s="3014"/>
      <c r="X10" s="3014"/>
      <c r="Y10" s="3014"/>
      <c r="Z10" s="3014"/>
      <c r="AA10" s="3014"/>
      <c r="AB10" s="3014"/>
      <c r="AC10" s="3014"/>
      <c r="AD10" s="3014"/>
      <c r="AE10" s="3014"/>
      <c r="AF10" s="3014"/>
      <c r="AG10" s="3014"/>
      <c r="AH10" s="3014"/>
      <c r="AI10" s="3014"/>
      <c r="AJ10" s="3014"/>
      <c r="AK10" s="3014"/>
      <c r="AL10" s="3014"/>
      <c r="AM10" s="3014"/>
      <c r="AN10" s="3014"/>
      <c r="AO10" s="3014"/>
      <c r="AP10" s="3014"/>
      <c r="AQ10" s="3014"/>
    </row>
    <row r="11" spans="2:43" s="2965" customFormat="1" ht="21" customHeight="1">
      <c r="B11" s="1309" t="s">
        <v>2093</v>
      </c>
      <c r="C11" s="2999">
        <v>21200</v>
      </c>
      <c r="D11" s="3028">
        <v>21200</v>
      </c>
      <c r="E11" s="3028">
        <v>2844</v>
      </c>
      <c r="F11" s="3028">
        <v>4718</v>
      </c>
      <c r="G11" s="3028">
        <v>2042</v>
      </c>
      <c r="H11" s="3028">
        <v>6675</v>
      </c>
      <c r="I11" s="3028">
        <v>431</v>
      </c>
      <c r="J11" s="3028">
        <v>3286</v>
      </c>
      <c r="K11" s="3028">
        <v>0</v>
      </c>
      <c r="L11" s="3028">
        <v>0</v>
      </c>
      <c r="M11" s="3028">
        <v>1204</v>
      </c>
      <c r="N11" s="3037">
        <v>0</v>
      </c>
      <c r="O11" s="3033"/>
      <c r="P11" s="3030"/>
      <c r="Q11" s="3014"/>
      <c r="R11" s="3014"/>
      <c r="S11" s="3014"/>
      <c r="T11" s="3014"/>
      <c r="U11" s="3014"/>
      <c r="V11" s="3014"/>
      <c r="W11" s="3014"/>
      <c r="X11" s="3014"/>
      <c r="Y11" s="3014"/>
      <c r="Z11" s="3014"/>
      <c r="AA11" s="3014"/>
      <c r="AB11" s="3014"/>
      <c r="AC11" s="3014"/>
      <c r="AD11" s="3014"/>
      <c r="AE11" s="3014"/>
      <c r="AF11" s="3014"/>
      <c r="AG11" s="3014"/>
      <c r="AH11" s="3014"/>
      <c r="AI11" s="3014"/>
      <c r="AJ11" s="3014"/>
      <c r="AK11" s="3014"/>
      <c r="AL11" s="3014"/>
      <c r="AM11" s="3014"/>
      <c r="AN11" s="3014"/>
      <c r="AO11" s="3014"/>
      <c r="AP11" s="3014"/>
      <c r="AQ11" s="3014"/>
    </row>
    <row r="12" spans="2:43" s="2965" customFormat="1" ht="21" customHeight="1">
      <c r="B12" s="1309" t="s">
        <v>2099</v>
      </c>
      <c r="C12" s="2999">
        <v>29443</v>
      </c>
      <c r="D12" s="3028">
        <v>28962</v>
      </c>
      <c r="E12" s="3028">
        <v>1372</v>
      </c>
      <c r="F12" s="3028">
        <v>3522</v>
      </c>
      <c r="G12" s="3028">
        <v>941</v>
      </c>
      <c r="H12" s="3028">
        <v>3270</v>
      </c>
      <c r="I12" s="3028">
        <v>106</v>
      </c>
      <c r="J12" s="3028">
        <v>13025</v>
      </c>
      <c r="K12" s="3028">
        <v>200</v>
      </c>
      <c r="L12" s="3028">
        <v>0</v>
      </c>
      <c r="M12" s="3028">
        <v>6526</v>
      </c>
      <c r="N12" s="3037">
        <v>481</v>
      </c>
      <c r="O12" s="3033"/>
      <c r="P12" s="3030"/>
      <c r="Q12" s="3014"/>
      <c r="R12" s="3014"/>
      <c r="S12" s="3014"/>
      <c r="T12" s="3014"/>
      <c r="U12" s="3014"/>
      <c r="V12" s="3014"/>
      <c r="W12" s="3014"/>
      <c r="X12" s="3014"/>
      <c r="Y12" s="3014"/>
      <c r="Z12" s="3014"/>
      <c r="AA12" s="3014"/>
      <c r="AB12" s="3014"/>
      <c r="AC12" s="3014"/>
      <c r="AD12" s="3014"/>
      <c r="AE12" s="3014"/>
      <c r="AF12" s="3014"/>
      <c r="AG12" s="3014"/>
      <c r="AH12" s="3014"/>
      <c r="AI12" s="3014"/>
      <c r="AJ12" s="3014"/>
      <c r="AK12" s="3014"/>
      <c r="AL12" s="3014"/>
      <c r="AM12" s="3014"/>
      <c r="AN12" s="3014"/>
      <c r="AO12" s="3014"/>
      <c r="AP12" s="3014"/>
      <c r="AQ12" s="3014"/>
    </row>
    <row r="13" spans="2:43" s="2965" customFormat="1" ht="21" customHeight="1">
      <c r="B13" s="2947" t="s">
        <v>3606</v>
      </c>
      <c r="C13" s="3026">
        <v>9543</v>
      </c>
      <c r="D13" s="3034">
        <v>9540</v>
      </c>
      <c r="E13" s="3034">
        <v>755</v>
      </c>
      <c r="F13" s="3034">
        <v>1152</v>
      </c>
      <c r="G13" s="3034">
        <v>1312</v>
      </c>
      <c r="H13" s="3034">
        <v>2382</v>
      </c>
      <c r="I13" s="3034">
        <v>16</v>
      </c>
      <c r="J13" s="3034">
        <v>2630</v>
      </c>
      <c r="K13" s="3034">
        <v>16</v>
      </c>
      <c r="L13" s="3034">
        <v>9</v>
      </c>
      <c r="M13" s="3034">
        <v>1268</v>
      </c>
      <c r="N13" s="3039">
        <v>3</v>
      </c>
      <c r="O13" s="3033"/>
      <c r="P13" s="3030"/>
      <c r="Q13" s="3014"/>
      <c r="R13" s="3014"/>
      <c r="S13" s="3014"/>
      <c r="T13" s="3014"/>
      <c r="U13" s="3014"/>
      <c r="V13" s="3014"/>
      <c r="W13" s="3014"/>
      <c r="X13" s="3014"/>
      <c r="Y13" s="3014"/>
      <c r="Z13" s="3014"/>
      <c r="AA13" s="3014"/>
      <c r="AB13" s="3014"/>
      <c r="AC13" s="3014"/>
      <c r="AD13" s="3014"/>
      <c r="AE13" s="3014"/>
      <c r="AF13" s="3014"/>
      <c r="AG13" s="3014"/>
      <c r="AH13" s="3014"/>
      <c r="AI13" s="3014"/>
      <c r="AJ13" s="3014"/>
      <c r="AK13" s="3014"/>
      <c r="AL13" s="3014"/>
      <c r="AM13" s="3014"/>
      <c r="AN13" s="3014"/>
      <c r="AO13" s="3014"/>
      <c r="AP13" s="3014"/>
      <c r="AQ13" s="3014"/>
    </row>
    <row r="14" spans="2:43" ht="21" customHeight="1">
      <c r="B14" s="2947" t="s">
        <v>3607</v>
      </c>
      <c r="C14" s="3026">
        <v>11739</v>
      </c>
      <c r="D14" s="3034">
        <v>10241</v>
      </c>
      <c r="E14" s="3034">
        <v>711</v>
      </c>
      <c r="F14" s="3034">
        <v>1388</v>
      </c>
      <c r="G14" s="3034">
        <v>933</v>
      </c>
      <c r="H14" s="3034">
        <v>1382</v>
      </c>
      <c r="I14" s="3034">
        <v>21</v>
      </c>
      <c r="J14" s="3034">
        <v>5502</v>
      </c>
      <c r="K14" s="3034">
        <v>134</v>
      </c>
      <c r="L14" s="3034">
        <v>0</v>
      </c>
      <c r="M14" s="3034">
        <v>170</v>
      </c>
      <c r="N14" s="3039">
        <v>1498</v>
      </c>
      <c r="O14" s="3033"/>
      <c r="P14" s="3030"/>
      <c r="Q14" s="3014"/>
      <c r="R14" s="3014"/>
      <c r="S14" s="3014"/>
      <c r="T14" s="3014"/>
      <c r="U14" s="3014"/>
      <c r="V14" s="3014"/>
      <c r="W14" s="3014"/>
      <c r="X14" s="3014"/>
      <c r="Y14" s="3014"/>
      <c r="Z14" s="3014"/>
      <c r="AA14" s="3014"/>
      <c r="AB14" s="3014"/>
      <c r="AC14" s="3014"/>
      <c r="AD14" s="3014"/>
      <c r="AE14" s="3014"/>
      <c r="AF14" s="3014"/>
      <c r="AG14" s="3014"/>
      <c r="AH14" s="3014"/>
      <c r="AI14" s="3014"/>
      <c r="AJ14" s="3014"/>
      <c r="AK14" s="3014"/>
      <c r="AL14" s="3014"/>
      <c r="AM14" s="3014"/>
      <c r="AN14" s="3014"/>
      <c r="AO14" s="3014"/>
      <c r="AP14" s="3014"/>
      <c r="AQ14" s="3014"/>
    </row>
    <row r="15" spans="2:43" ht="21" customHeight="1">
      <c r="B15" s="4753"/>
      <c r="C15" s="4750" t="s">
        <v>2226</v>
      </c>
      <c r="D15" s="4729" t="s">
        <v>3786</v>
      </c>
      <c r="E15" s="4730"/>
      <c r="F15" s="4730"/>
      <c r="G15" s="4730"/>
      <c r="H15" s="4730"/>
      <c r="I15" s="4730"/>
      <c r="J15" s="4730"/>
      <c r="K15" s="4730"/>
      <c r="L15" s="4730"/>
      <c r="M15" s="4731"/>
      <c r="N15" s="4744" t="s">
        <v>3661</v>
      </c>
      <c r="Q15" s="3014"/>
      <c r="R15" s="3014"/>
      <c r="S15" s="3014"/>
      <c r="T15" s="3014"/>
      <c r="U15" s="3014"/>
      <c r="V15" s="3014"/>
      <c r="W15" s="3014"/>
      <c r="X15" s="3014"/>
      <c r="Y15" s="3014"/>
      <c r="Z15" s="3014"/>
      <c r="AA15" s="3014"/>
      <c r="AB15" s="3014"/>
      <c r="AC15" s="3014"/>
      <c r="AD15" s="3014"/>
      <c r="AE15" s="3014"/>
      <c r="AF15" s="3014"/>
      <c r="AG15" s="3014"/>
      <c r="AH15" s="3014"/>
      <c r="AI15" s="3014"/>
      <c r="AJ15" s="3014"/>
      <c r="AK15" s="3014"/>
      <c r="AL15" s="3014"/>
      <c r="AM15" s="3014"/>
      <c r="AN15" s="3014"/>
      <c r="AO15" s="3014"/>
      <c r="AP15" s="3014"/>
      <c r="AQ15" s="3014"/>
    </row>
    <row r="16" spans="2:43" ht="109.5" customHeight="1">
      <c r="B16" s="4754"/>
      <c r="C16" s="4751"/>
      <c r="D16" s="3025" t="s">
        <v>2226</v>
      </c>
      <c r="E16" s="2956" t="s">
        <v>3787</v>
      </c>
      <c r="F16" s="2956" t="s">
        <v>3788</v>
      </c>
      <c r="G16" s="2956" t="s">
        <v>3789</v>
      </c>
      <c r="H16" s="2956" t="s">
        <v>3790</v>
      </c>
      <c r="I16" s="2956" t="s">
        <v>3791</v>
      </c>
      <c r="J16" s="2956" t="s">
        <v>3792</v>
      </c>
      <c r="K16" s="2956" t="s">
        <v>3793</v>
      </c>
      <c r="L16" s="2956" t="s">
        <v>3794</v>
      </c>
      <c r="M16" s="2956" t="s">
        <v>3795</v>
      </c>
      <c r="N16" s="4745"/>
    </row>
    <row r="17" spans="2:14" ht="12.75" customHeight="1">
      <c r="B17" s="3013"/>
      <c r="C17" s="3013"/>
      <c r="D17" s="3013"/>
      <c r="E17" s="2966"/>
      <c r="F17" s="2966"/>
      <c r="G17" s="2966"/>
      <c r="H17" s="2966"/>
      <c r="I17" s="2966"/>
      <c r="J17" s="2966"/>
      <c r="K17" s="2966"/>
      <c r="L17" s="2966"/>
      <c r="M17" s="2966"/>
      <c r="N17" s="3013"/>
    </row>
    <row r="18" spans="2:14" ht="12.75" customHeight="1">
      <c r="B18" s="4755" t="s">
        <v>2113</v>
      </c>
      <c r="C18" s="4755"/>
      <c r="D18" s="4755"/>
      <c r="E18" s="4755"/>
      <c r="F18" s="4755"/>
      <c r="G18" s="4755"/>
      <c r="H18" s="4755"/>
      <c r="I18" s="4755"/>
      <c r="J18" s="4755"/>
      <c r="K18" s="4755"/>
      <c r="L18" s="4755"/>
      <c r="M18" s="4755"/>
      <c r="N18" s="4755"/>
    </row>
    <row r="19" spans="2:14" ht="12.75" customHeight="1">
      <c r="B19" s="4734" t="s">
        <v>3662</v>
      </c>
      <c r="C19" s="4734"/>
      <c r="D19" s="4734"/>
      <c r="E19" s="4734"/>
      <c r="F19" s="4734"/>
      <c r="G19" s="4734"/>
      <c r="H19" s="4734"/>
      <c r="I19" s="4734"/>
      <c r="J19" s="4734"/>
      <c r="K19" s="4734"/>
      <c r="L19" s="4734"/>
      <c r="M19" s="4734"/>
      <c r="N19" s="4734"/>
    </row>
    <row r="20" spans="2:14" ht="12.75" customHeight="1">
      <c r="B20" s="4734" t="s">
        <v>3663</v>
      </c>
      <c r="C20" s="4734"/>
      <c r="D20" s="4734"/>
      <c r="E20" s="4734"/>
      <c r="F20" s="4734"/>
      <c r="G20" s="4734"/>
      <c r="H20" s="4734"/>
      <c r="I20" s="4734"/>
      <c r="J20" s="4734"/>
      <c r="K20" s="4734"/>
      <c r="L20" s="4734"/>
      <c r="M20" s="4734"/>
      <c r="N20" s="4734"/>
    </row>
    <row r="21" spans="2:14" s="2941" customFormat="1" ht="12.75" customHeight="1">
      <c r="B21" s="4711" t="s">
        <v>3613</v>
      </c>
      <c r="C21" s="4711"/>
      <c r="D21" s="4711"/>
      <c r="E21" s="4711"/>
      <c r="F21" s="4711"/>
      <c r="G21" s="4711"/>
      <c r="H21" s="4711"/>
      <c r="I21" s="4711"/>
      <c r="J21" s="4711"/>
      <c r="K21" s="4711"/>
      <c r="L21" s="4711"/>
      <c r="M21" s="4711"/>
      <c r="N21" s="4711"/>
    </row>
    <row r="22" spans="2:14" s="2941" customFormat="1" ht="12.75" customHeight="1">
      <c r="B22" s="4712" t="s">
        <v>3614</v>
      </c>
      <c r="C22" s="4712"/>
      <c r="D22" s="4712"/>
      <c r="E22" s="4712"/>
      <c r="F22" s="4712"/>
      <c r="G22" s="4712"/>
      <c r="H22" s="4712"/>
      <c r="I22" s="4712"/>
      <c r="J22" s="4712"/>
      <c r="K22" s="4712"/>
      <c r="L22" s="4712"/>
      <c r="M22" s="4712"/>
      <c r="N22" s="4712"/>
    </row>
    <row r="23" spans="2:14" s="2941" customFormat="1">
      <c r="C23" s="2993"/>
      <c r="D23" s="2993"/>
      <c r="E23" s="2993"/>
      <c r="F23" s="2993"/>
      <c r="G23" s="2993"/>
      <c r="H23" s="2993"/>
      <c r="I23" s="2993"/>
      <c r="J23" s="2993"/>
      <c r="K23" s="2993"/>
      <c r="L23" s="2993"/>
      <c r="M23" s="2993"/>
      <c r="N23" s="2993"/>
    </row>
    <row r="24" spans="2:14" s="2941" customFormat="1">
      <c r="C24" s="2993"/>
      <c r="D24" s="2993"/>
      <c r="E24" s="2993"/>
      <c r="F24" s="2993"/>
      <c r="G24" s="2993"/>
      <c r="H24" s="2993"/>
      <c r="I24" s="2993"/>
      <c r="J24" s="2993"/>
      <c r="K24" s="2993"/>
      <c r="L24" s="2993"/>
      <c r="M24" s="2993"/>
      <c r="N24" s="2993"/>
    </row>
    <row r="26" spans="2:14">
      <c r="C26" s="2960"/>
      <c r="D26" s="2960"/>
      <c r="E26" s="2960"/>
      <c r="F26" s="2960"/>
      <c r="G26" s="2960"/>
      <c r="H26" s="2960"/>
      <c r="I26" s="2960"/>
      <c r="J26" s="2960"/>
      <c r="K26" s="2960"/>
      <c r="L26" s="2960"/>
      <c r="M26" s="2960"/>
      <c r="N26" s="2960"/>
    </row>
    <row r="27" spans="2:14">
      <c r="C27" s="2960"/>
      <c r="D27" s="2960"/>
      <c r="E27" s="2960"/>
      <c r="F27" s="2960"/>
      <c r="G27" s="2960"/>
      <c r="H27" s="2960"/>
      <c r="I27" s="2960"/>
      <c r="J27" s="2960"/>
      <c r="K27" s="2960"/>
      <c r="L27" s="2960"/>
      <c r="M27" s="2960"/>
      <c r="N27" s="2960"/>
    </row>
  </sheetData>
  <mergeCells count="16">
    <mergeCell ref="B20:N20"/>
    <mergeCell ref="B21:N21"/>
    <mergeCell ref="B22:N22"/>
    <mergeCell ref="B15:B16"/>
    <mergeCell ref="C15:C16"/>
    <mergeCell ref="D15:M15"/>
    <mergeCell ref="N15:N16"/>
    <mergeCell ref="B18:N18"/>
    <mergeCell ref="B19:N19"/>
    <mergeCell ref="B1:N1"/>
    <mergeCell ref="B2:N2"/>
    <mergeCell ref="M3:N3"/>
    <mergeCell ref="B4:B5"/>
    <mergeCell ref="C4:C5"/>
    <mergeCell ref="D4:M4"/>
    <mergeCell ref="N4:N5"/>
  </mergeCells>
  <hyperlinks>
    <hyperlink ref="P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13.xml><?xml version="1.0" encoding="utf-8"?>
<worksheet xmlns="http://schemas.openxmlformats.org/spreadsheetml/2006/main" xmlns:r="http://schemas.openxmlformats.org/officeDocument/2006/relationships">
  <sheetPr>
    <pageSetUpPr fitToPage="1"/>
  </sheetPr>
  <dimension ref="B1:N59"/>
  <sheetViews>
    <sheetView showGridLines="0" workbookViewId="0">
      <selection activeCell="B2" sqref="B2:L2"/>
    </sheetView>
  </sheetViews>
  <sheetFormatPr defaultRowHeight="15" customHeight="1"/>
  <cols>
    <col min="1" max="1" width="6.7109375" style="973" customWidth="1"/>
    <col min="2" max="2" width="20.7109375" style="973" customWidth="1"/>
    <col min="3" max="12" width="11.7109375" style="973" customWidth="1"/>
    <col min="13" max="13" width="6.7109375" style="973" customWidth="1"/>
    <col min="14" max="14" width="13.140625" style="973" bestFit="1" customWidth="1"/>
    <col min="15" max="16384" width="9.140625" style="973"/>
  </cols>
  <sheetData>
    <row r="1" spans="2:14" ht="30" customHeight="1">
      <c r="B1" s="4756" t="s">
        <v>3796</v>
      </c>
      <c r="C1" s="4756"/>
      <c r="D1" s="4756"/>
      <c r="E1" s="4756"/>
      <c r="F1" s="4756"/>
      <c r="G1" s="4756"/>
      <c r="H1" s="4756"/>
      <c r="I1" s="4756"/>
      <c r="J1" s="4756"/>
      <c r="K1" s="4756"/>
      <c r="L1" s="4756"/>
    </row>
    <row r="2" spans="2:14" s="773" customFormat="1" ht="30" customHeight="1">
      <c r="B2" s="4756" t="s">
        <v>3797</v>
      </c>
      <c r="C2" s="4756"/>
      <c r="D2" s="4756"/>
      <c r="E2" s="4756"/>
      <c r="F2" s="4756"/>
      <c r="G2" s="4756"/>
      <c r="H2" s="4756"/>
      <c r="I2" s="4756"/>
      <c r="J2" s="4756"/>
      <c r="K2" s="4756"/>
      <c r="L2" s="4756"/>
    </row>
    <row r="3" spans="2:14" s="773" customFormat="1" ht="12.75" customHeight="1">
      <c r="B3" s="3040"/>
      <c r="C3" s="3041"/>
      <c r="D3" s="3040"/>
      <c r="E3" s="3040"/>
      <c r="F3" s="3040"/>
      <c r="G3" s="3040"/>
      <c r="H3" s="3041"/>
      <c r="I3" s="3041"/>
      <c r="J3" s="3041"/>
      <c r="K3" s="3041"/>
      <c r="L3" s="3041"/>
      <c r="N3" s="1972" t="s">
        <v>2512</v>
      </c>
    </row>
    <row r="4" spans="2:14" ht="21" customHeight="1">
      <c r="B4" s="4757"/>
      <c r="C4" s="3495" t="s">
        <v>3798</v>
      </c>
      <c r="D4" s="3509" t="s">
        <v>3799</v>
      </c>
      <c r="E4" s="3510"/>
      <c r="F4" s="3510"/>
      <c r="G4" s="3530"/>
      <c r="H4" s="3498" t="s">
        <v>3800</v>
      </c>
      <c r="I4" s="3498" t="s">
        <v>3801</v>
      </c>
      <c r="J4" s="3493" t="s">
        <v>3802</v>
      </c>
      <c r="K4" s="3493" t="s">
        <v>3803</v>
      </c>
      <c r="L4" s="3855" t="s">
        <v>3804</v>
      </c>
    </row>
    <row r="5" spans="2:14" ht="78.75" customHeight="1">
      <c r="B5" s="4757"/>
      <c r="C5" s="3496"/>
      <c r="D5" s="95" t="s">
        <v>1558</v>
      </c>
      <c r="E5" s="95" t="s">
        <v>3805</v>
      </c>
      <c r="F5" s="95" t="s">
        <v>3806</v>
      </c>
      <c r="G5" s="95" t="s">
        <v>3807</v>
      </c>
      <c r="H5" s="3499"/>
      <c r="I5" s="3499"/>
      <c r="J5" s="3494"/>
      <c r="K5" s="3494"/>
      <c r="L5" s="3857"/>
    </row>
    <row r="6" spans="2:14" ht="27" customHeight="1">
      <c r="B6" s="4757"/>
      <c r="C6" s="3509" t="s">
        <v>2063</v>
      </c>
      <c r="D6" s="3510"/>
      <c r="E6" s="3510"/>
      <c r="F6" s="3510"/>
      <c r="G6" s="3510"/>
      <c r="H6" s="95" t="s">
        <v>1854</v>
      </c>
      <c r="I6" s="95" t="s">
        <v>2063</v>
      </c>
      <c r="J6" s="95" t="s">
        <v>2064</v>
      </c>
      <c r="K6" s="3508" t="s">
        <v>2268</v>
      </c>
      <c r="L6" s="3509"/>
    </row>
    <row r="7" spans="2:14" ht="21" customHeight="1">
      <c r="B7" s="4757"/>
      <c r="C7" s="3508">
        <v>2011</v>
      </c>
      <c r="D7" s="3508"/>
      <c r="E7" s="3508"/>
      <c r="F7" s="3508"/>
      <c r="G7" s="3508"/>
      <c r="H7" s="3508"/>
      <c r="I7" s="3508"/>
      <c r="J7" s="3508"/>
      <c r="K7" s="3508"/>
      <c r="L7" s="96" t="s">
        <v>2045</v>
      </c>
      <c r="N7" s="3042"/>
    </row>
    <row r="8" spans="2:14" s="3045" customFormat="1" ht="18" customHeight="1">
      <c r="B8" s="2652" t="s">
        <v>2065</v>
      </c>
      <c r="C8" s="3043">
        <v>1.52</v>
      </c>
      <c r="D8" s="3044">
        <v>46.7</v>
      </c>
      <c r="E8" s="3044">
        <v>7.4</v>
      </c>
      <c r="F8" s="3044">
        <v>37.700000000000003</v>
      </c>
      <c r="G8" s="3044">
        <v>8.1</v>
      </c>
      <c r="H8" s="3044">
        <v>10</v>
      </c>
      <c r="I8" s="3043">
        <v>0.9</v>
      </c>
      <c r="J8" s="3044">
        <v>753.4</v>
      </c>
      <c r="K8" s="3043">
        <v>0.6</v>
      </c>
      <c r="L8" s="3044">
        <v>19.399999999999999</v>
      </c>
      <c r="N8" s="3046"/>
    </row>
    <row r="9" spans="2:14" s="2044" customFormat="1" ht="18" customHeight="1">
      <c r="B9" s="2013" t="s">
        <v>2066</v>
      </c>
      <c r="C9" s="3047">
        <v>1.59</v>
      </c>
      <c r="D9" s="3048">
        <v>47.1</v>
      </c>
      <c r="E9" s="3048">
        <v>7.3</v>
      </c>
      <c r="F9" s="3048">
        <v>37.6</v>
      </c>
      <c r="G9" s="3048">
        <v>8.1</v>
      </c>
      <c r="H9" s="3048">
        <v>10.3</v>
      </c>
      <c r="I9" s="3047">
        <v>0.93</v>
      </c>
      <c r="J9" s="3048">
        <v>764.1</v>
      </c>
      <c r="K9" s="3047">
        <v>0.62</v>
      </c>
      <c r="L9" s="3048">
        <v>20.2</v>
      </c>
      <c r="N9" s="3049"/>
    </row>
    <row r="10" spans="2:14" s="2044" customFormat="1" ht="18" customHeight="1">
      <c r="B10" s="2013" t="s">
        <v>2067</v>
      </c>
      <c r="C10" s="3047">
        <v>1.54</v>
      </c>
      <c r="D10" s="3048">
        <v>44</v>
      </c>
      <c r="E10" s="3048">
        <v>6.2</v>
      </c>
      <c r="F10" s="3048">
        <v>40.6</v>
      </c>
      <c r="G10" s="3048">
        <v>9.3000000000000007</v>
      </c>
      <c r="H10" s="3048">
        <v>8.5</v>
      </c>
      <c r="I10" s="3047">
        <v>0.75</v>
      </c>
      <c r="J10" s="3048">
        <v>642.6</v>
      </c>
      <c r="K10" s="3047">
        <v>0.52</v>
      </c>
      <c r="L10" s="3048">
        <v>18.3</v>
      </c>
      <c r="N10" s="3049"/>
    </row>
    <row r="11" spans="2:14" s="1983" customFormat="1" ht="18" customHeight="1">
      <c r="B11" s="2013" t="s">
        <v>2068</v>
      </c>
      <c r="C11" s="3047">
        <v>0.61</v>
      </c>
      <c r="D11" s="3048">
        <v>51.2</v>
      </c>
      <c r="E11" s="3048">
        <v>4.2</v>
      </c>
      <c r="F11" s="3048">
        <v>44.7</v>
      </c>
      <c r="G11" s="3048">
        <v>0</v>
      </c>
      <c r="H11" s="3050" t="s">
        <v>2069</v>
      </c>
      <c r="I11" s="3051" t="s">
        <v>2069</v>
      </c>
      <c r="J11" s="3048">
        <v>562.9</v>
      </c>
      <c r="K11" s="3047">
        <v>0</v>
      </c>
      <c r="L11" s="3048">
        <v>8</v>
      </c>
      <c r="N11" s="3052"/>
    </row>
    <row r="12" spans="2:14" s="1983" customFormat="1" ht="18" customHeight="1">
      <c r="B12" s="2013" t="s">
        <v>2070</v>
      </c>
      <c r="C12" s="3047">
        <v>1.9</v>
      </c>
      <c r="D12" s="3048">
        <v>21.3</v>
      </c>
      <c r="E12" s="3048">
        <v>22.3</v>
      </c>
      <c r="F12" s="3048">
        <v>56.4</v>
      </c>
      <c r="G12" s="3048">
        <v>0</v>
      </c>
      <c r="H12" s="3050" t="s">
        <v>2069</v>
      </c>
      <c r="I12" s="3051" t="s">
        <v>2069</v>
      </c>
      <c r="J12" s="3048">
        <v>782.9</v>
      </c>
      <c r="K12" s="3047">
        <v>0.91</v>
      </c>
      <c r="L12" s="3048">
        <v>42.8</v>
      </c>
      <c r="N12" s="3052"/>
    </row>
    <row r="13" spans="2:14" s="1983" customFormat="1" ht="18" customHeight="1">
      <c r="B13" s="2013" t="s">
        <v>2071</v>
      </c>
      <c r="C13" s="3047">
        <v>1.9</v>
      </c>
      <c r="D13" s="3048">
        <v>72.599999999999994</v>
      </c>
      <c r="E13" s="3048">
        <v>1.6</v>
      </c>
      <c r="F13" s="3048">
        <v>23.8</v>
      </c>
      <c r="G13" s="3048">
        <v>1.9</v>
      </c>
      <c r="H13" s="3050" t="s">
        <v>2069</v>
      </c>
      <c r="I13" s="3051" t="s">
        <v>2069</v>
      </c>
      <c r="J13" s="3048">
        <v>676.2</v>
      </c>
      <c r="K13" s="3047">
        <v>0</v>
      </c>
      <c r="L13" s="3048">
        <v>2.6</v>
      </c>
      <c r="N13" s="3052"/>
    </row>
    <row r="14" spans="2:14" s="1983" customFormat="1" ht="18" customHeight="1">
      <c r="B14" s="2013" t="s">
        <v>2072</v>
      </c>
      <c r="C14" s="3047">
        <v>2.0699999999999998</v>
      </c>
      <c r="D14" s="3048">
        <v>40.200000000000003</v>
      </c>
      <c r="E14" s="3048">
        <v>4.8</v>
      </c>
      <c r="F14" s="3048">
        <v>39.6</v>
      </c>
      <c r="G14" s="3048">
        <v>15.4</v>
      </c>
      <c r="H14" s="3050" t="s">
        <v>2069</v>
      </c>
      <c r="I14" s="3051" t="s">
        <v>2069</v>
      </c>
      <c r="J14" s="3048">
        <v>692.7</v>
      </c>
      <c r="K14" s="3047">
        <v>1.05</v>
      </c>
      <c r="L14" s="3048">
        <v>29.9</v>
      </c>
      <c r="N14" s="3052"/>
    </row>
    <row r="15" spans="2:14" s="1983" customFormat="1" ht="18" customHeight="1">
      <c r="B15" s="2013" t="s">
        <v>2073</v>
      </c>
      <c r="C15" s="3047">
        <v>0.14000000000000001</v>
      </c>
      <c r="D15" s="3048">
        <v>67.8</v>
      </c>
      <c r="E15" s="3048">
        <v>0.6</v>
      </c>
      <c r="F15" s="3048">
        <v>31.6</v>
      </c>
      <c r="G15" s="3048">
        <v>0</v>
      </c>
      <c r="H15" s="3050" t="s">
        <v>2069</v>
      </c>
      <c r="I15" s="3051" t="s">
        <v>2069</v>
      </c>
      <c r="J15" s="3048">
        <v>175.7</v>
      </c>
      <c r="K15" s="3047">
        <v>0</v>
      </c>
      <c r="L15" s="3048">
        <v>1.2</v>
      </c>
      <c r="N15" s="3052"/>
    </row>
    <row r="16" spans="2:14" s="1983" customFormat="1" ht="18" customHeight="1">
      <c r="B16" s="2013" t="s">
        <v>2074</v>
      </c>
      <c r="C16" s="3047">
        <v>0.85</v>
      </c>
      <c r="D16" s="3048">
        <v>96.5</v>
      </c>
      <c r="E16" s="3048">
        <v>1.1000000000000001</v>
      </c>
      <c r="F16" s="3048">
        <v>2.4</v>
      </c>
      <c r="G16" s="3048">
        <v>0</v>
      </c>
      <c r="H16" s="3050" t="s">
        <v>2069</v>
      </c>
      <c r="I16" s="3051" t="s">
        <v>2069</v>
      </c>
      <c r="J16" s="3048">
        <v>255.7</v>
      </c>
      <c r="K16" s="3047">
        <v>0</v>
      </c>
      <c r="L16" s="3048">
        <v>0.7</v>
      </c>
      <c r="N16" s="3052"/>
    </row>
    <row r="17" spans="2:14" s="1983" customFormat="1" ht="18" customHeight="1">
      <c r="B17" s="2013" t="s">
        <v>2075</v>
      </c>
      <c r="C17" s="3047">
        <v>1.2</v>
      </c>
      <c r="D17" s="3048">
        <v>1.7</v>
      </c>
      <c r="E17" s="3048">
        <v>0.7</v>
      </c>
      <c r="F17" s="3048">
        <v>96.7</v>
      </c>
      <c r="G17" s="3048">
        <v>0.9</v>
      </c>
      <c r="H17" s="3050" t="s">
        <v>2069</v>
      </c>
      <c r="I17" s="3051" t="s">
        <v>2069</v>
      </c>
      <c r="J17" s="3048">
        <v>1278.0999999999999</v>
      </c>
      <c r="K17" s="3047">
        <v>0.71</v>
      </c>
      <c r="L17" s="3048">
        <v>16.5</v>
      </c>
      <c r="N17" s="3052"/>
    </row>
    <row r="18" spans="2:14" s="1983" customFormat="1" ht="18" customHeight="1">
      <c r="B18" s="2013" t="s">
        <v>2076</v>
      </c>
      <c r="C18" s="3047">
        <v>0.55000000000000004</v>
      </c>
      <c r="D18" s="3048">
        <v>12.3</v>
      </c>
      <c r="E18" s="3048">
        <v>0.4</v>
      </c>
      <c r="F18" s="3048">
        <v>87.3</v>
      </c>
      <c r="G18" s="3048">
        <v>0</v>
      </c>
      <c r="H18" s="3050" t="s">
        <v>2069</v>
      </c>
      <c r="I18" s="3051" t="s">
        <v>2069</v>
      </c>
      <c r="J18" s="3048">
        <v>710.8</v>
      </c>
      <c r="K18" s="3047">
        <v>0</v>
      </c>
      <c r="L18" s="3048">
        <v>21.2</v>
      </c>
      <c r="N18" s="3052"/>
    </row>
    <row r="19" spans="2:14" s="2044" customFormat="1" ht="18" customHeight="1">
      <c r="B19" s="3053" t="s">
        <v>2077</v>
      </c>
      <c r="C19" s="3047">
        <v>1.31</v>
      </c>
      <c r="D19" s="3048">
        <v>42.4</v>
      </c>
      <c r="E19" s="3048">
        <v>3.4</v>
      </c>
      <c r="F19" s="3048">
        <v>47.5</v>
      </c>
      <c r="G19" s="3048">
        <v>6.6</v>
      </c>
      <c r="H19" s="3048">
        <v>7.6</v>
      </c>
      <c r="I19" s="3047">
        <v>0.69</v>
      </c>
      <c r="J19" s="3048">
        <v>469.1</v>
      </c>
      <c r="K19" s="3047">
        <v>0.66</v>
      </c>
      <c r="L19" s="3048">
        <v>22.9</v>
      </c>
      <c r="N19" s="3049"/>
    </row>
    <row r="20" spans="2:14" s="1983" customFormat="1" ht="18" customHeight="1">
      <c r="B20" s="2013" t="s">
        <v>2078</v>
      </c>
      <c r="C20" s="3047">
        <v>2.31</v>
      </c>
      <c r="D20" s="3048">
        <v>48.5</v>
      </c>
      <c r="E20" s="3048">
        <v>1</v>
      </c>
      <c r="F20" s="3048">
        <v>49.3</v>
      </c>
      <c r="G20" s="3048">
        <v>1.3</v>
      </c>
      <c r="H20" s="3050" t="s">
        <v>2069</v>
      </c>
      <c r="I20" s="3051" t="s">
        <v>2069</v>
      </c>
      <c r="J20" s="3048">
        <v>500</v>
      </c>
      <c r="K20" s="3047">
        <v>1.71</v>
      </c>
      <c r="L20" s="3048">
        <v>36.299999999999997</v>
      </c>
      <c r="N20" s="3052"/>
    </row>
    <row r="21" spans="2:14" s="1983" customFormat="1" ht="18" customHeight="1">
      <c r="B21" s="2013" t="s">
        <v>2079</v>
      </c>
      <c r="C21" s="3047">
        <v>2.99</v>
      </c>
      <c r="D21" s="3048">
        <v>21.3</v>
      </c>
      <c r="E21" s="3048">
        <v>6.7</v>
      </c>
      <c r="F21" s="3048">
        <v>55.9</v>
      </c>
      <c r="G21" s="3048">
        <v>16.2</v>
      </c>
      <c r="H21" s="3050" t="s">
        <v>2069</v>
      </c>
      <c r="I21" s="3051" t="s">
        <v>2069</v>
      </c>
      <c r="J21" s="3048">
        <v>718.9</v>
      </c>
      <c r="K21" s="3047">
        <v>1.99</v>
      </c>
      <c r="L21" s="3048">
        <v>66.8</v>
      </c>
      <c r="N21" s="3052"/>
    </row>
    <row r="22" spans="2:14" s="1983" customFormat="1" ht="18" customHeight="1">
      <c r="B22" s="2013" t="s">
        <v>2080</v>
      </c>
      <c r="C22" s="3047">
        <v>0.77</v>
      </c>
      <c r="D22" s="3048">
        <v>71.5</v>
      </c>
      <c r="E22" s="3048">
        <v>0.9</v>
      </c>
      <c r="F22" s="3048">
        <v>27.6</v>
      </c>
      <c r="G22" s="3048">
        <v>0</v>
      </c>
      <c r="H22" s="3050" t="s">
        <v>2069</v>
      </c>
      <c r="I22" s="3051" t="s">
        <v>2069</v>
      </c>
      <c r="J22" s="3048">
        <v>243.7</v>
      </c>
      <c r="K22" s="3047">
        <v>0</v>
      </c>
      <c r="L22" s="3048">
        <v>15.5</v>
      </c>
      <c r="N22" s="3052"/>
    </row>
    <row r="23" spans="2:14" s="1983" customFormat="1" ht="18" customHeight="1">
      <c r="B23" s="2013" t="s">
        <v>2081</v>
      </c>
      <c r="C23" s="3047">
        <v>0.08</v>
      </c>
      <c r="D23" s="3048">
        <v>97.4</v>
      </c>
      <c r="E23" s="3048">
        <v>0</v>
      </c>
      <c r="F23" s="3048">
        <v>2.6</v>
      </c>
      <c r="G23" s="3048">
        <v>0</v>
      </c>
      <c r="H23" s="3050" t="s">
        <v>2069</v>
      </c>
      <c r="I23" s="3051" t="s">
        <v>2069</v>
      </c>
      <c r="J23" s="3048">
        <v>134.9</v>
      </c>
      <c r="K23" s="3047">
        <v>0</v>
      </c>
      <c r="L23" s="3048">
        <v>2.2999999999999998</v>
      </c>
      <c r="N23" s="3052"/>
    </row>
    <row r="24" spans="2:14" s="1983" customFormat="1" ht="18" customHeight="1">
      <c r="B24" s="2013" t="s">
        <v>2082</v>
      </c>
      <c r="C24" s="3047">
        <v>0.55000000000000004</v>
      </c>
      <c r="D24" s="3048">
        <v>59.7</v>
      </c>
      <c r="E24" s="3048">
        <v>1.5</v>
      </c>
      <c r="F24" s="3048">
        <v>38.799999999999997</v>
      </c>
      <c r="G24" s="3048">
        <v>0</v>
      </c>
      <c r="H24" s="3050" t="s">
        <v>2069</v>
      </c>
      <c r="I24" s="3051" t="s">
        <v>2069</v>
      </c>
      <c r="J24" s="3048">
        <v>312.10000000000002</v>
      </c>
      <c r="K24" s="3047">
        <v>0</v>
      </c>
      <c r="L24" s="3048">
        <v>12.2</v>
      </c>
      <c r="N24" s="3052"/>
    </row>
    <row r="25" spans="2:14" s="1983" customFormat="1" ht="18" customHeight="1">
      <c r="B25" s="2013" t="s">
        <v>2083</v>
      </c>
      <c r="C25" s="3054" t="s">
        <v>2315</v>
      </c>
      <c r="D25" s="3048">
        <v>100</v>
      </c>
      <c r="E25" s="3048">
        <v>0</v>
      </c>
      <c r="F25" s="3048">
        <v>0</v>
      </c>
      <c r="G25" s="3048">
        <v>0</v>
      </c>
      <c r="H25" s="3050" t="s">
        <v>2069</v>
      </c>
      <c r="I25" s="3051" t="s">
        <v>2069</v>
      </c>
      <c r="J25" s="3048">
        <v>334.9</v>
      </c>
      <c r="K25" s="3047">
        <v>0</v>
      </c>
      <c r="L25" s="3048">
        <v>0</v>
      </c>
      <c r="N25" s="3052"/>
    </row>
    <row r="26" spans="2:14" s="1983" customFormat="1" ht="18" customHeight="1">
      <c r="B26" s="2013" t="s">
        <v>2084</v>
      </c>
      <c r="C26" s="3054" t="s">
        <v>2315</v>
      </c>
      <c r="D26" s="3048">
        <v>100</v>
      </c>
      <c r="E26" s="3048">
        <v>0</v>
      </c>
      <c r="F26" s="3048">
        <v>0</v>
      </c>
      <c r="G26" s="3048">
        <v>0</v>
      </c>
      <c r="H26" s="3050" t="s">
        <v>2069</v>
      </c>
      <c r="I26" s="3051" t="s">
        <v>2069</v>
      </c>
      <c r="J26" s="3048">
        <v>30</v>
      </c>
      <c r="K26" s="3047">
        <v>0</v>
      </c>
      <c r="L26" s="3048">
        <v>0</v>
      </c>
      <c r="N26" s="3052"/>
    </row>
    <row r="27" spans="2:14" s="1983" customFormat="1" ht="18" customHeight="1">
      <c r="B27" s="2013" t="s">
        <v>2085</v>
      </c>
      <c r="C27" s="3047">
        <v>0.48</v>
      </c>
      <c r="D27" s="3048">
        <v>55.8</v>
      </c>
      <c r="E27" s="3048">
        <v>3.3</v>
      </c>
      <c r="F27" s="3048">
        <v>40.9</v>
      </c>
      <c r="G27" s="3048">
        <v>0</v>
      </c>
      <c r="H27" s="3050" t="s">
        <v>2069</v>
      </c>
      <c r="I27" s="3051" t="s">
        <v>2069</v>
      </c>
      <c r="J27" s="3048">
        <v>519.29999999999995</v>
      </c>
      <c r="K27" s="3047">
        <v>0</v>
      </c>
      <c r="L27" s="3048">
        <v>5.4</v>
      </c>
      <c r="N27" s="3052"/>
    </row>
    <row r="28" spans="2:14" s="1983" customFormat="1" ht="18" customHeight="1">
      <c r="B28" s="2013" t="s">
        <v>2086</v>
      </c>
      <c r="C28" s="3047">
        <v>0.57999999999999996</v>
      </c>
      <c r="D28" s="3048">
        <v>23.8</v>
      </c>
      <c r="E28" s="3048">
        <v>0</v>
      </c>
      <c r="F28" s="3048">
        <v>76.2</v>
      </c>
      <c r="G28" s="3048">
        <v>0</v>
      </c>
      <c r="H28" s="3050" t="s">
        <v>2069</v>
      </c>
      <c r="I28" s="3051" t="s">
        <v>2069</v>
      </c>
      <c r="J28" s="3048">
        <v>672</v>
      </c>
      <c r="K28" s="3047">
        <v>0</v>
      </c>
      <c r="L28" s="3048">
        <v>27</v>
      </c>
      <c r="N28" s="3052"/>
    </row>
    <row r="29" spans="2:14" s="1983" customFormat="1" ht="18" customHeight="1">
      <c r="B29" s="2013" t="s">
        <v>2087</v>
      </c>
      <c r="C29" s="3047">
        <v>2.0699999999999998</v>
      </c>
      <c r="D29" s="3048">
        <v>16.399999999999999</v>
      </c>
      <c r="E29" s="3048">
        <v>3.5</v>
      </c>
      <c r="F29" s="3048">
        <v>80.099999999999994</v>
      </c>
      <c r="G29" s="3048">
        <v>0</v>
      </c>
      <c r="H29" s="3050" t="s">
        <v>2069</v>
      </c>
      <c r="I29" s="3051" t="s">
        <v>2069</v>
      </c>
      <c r="J29" s="3048">
        <v>482</v>
      </c>
      <c r="K29" s="3047">
        <v>1.84</v>
      </c>
      <c r="L29" s="3048">
        <v>52.5</v>
      </c>
      <c r="N29" s="3055"/>
    </row>
    <row r="30" spans="2:14" s="1983" customFormat="1" ht="18" customHeight="1">
      <c r="B30" s="2013" t="s">
        <v>2088</v>
      </c>
      <c r="C30" s="3047">
        <v>0.63</v>
      </c>
      <c r="D30" s="3048">
        <v>94.7</v>
      </c>
      <c r="E30" s="3048">
        <v>2.7</v>
      </c>
      <c r="F30" s="3048">
        <v>2.6</v>
      </c>
      <c r="G30" s="3048">
        <v>0</v>
      </c>
      <c r="H30" s="3050" t="s">
        <v>2069</v>
      </c>
      <c r="I30" s="3051" t="s">
        <v>2069</v>
      </c>
      <c r="J30" s="3048">
        <v>328.4</v>
      </c>
      <c r="K30" s="3047">
        <v>0</v>
      </c>
      <c r="L30" s="3048">
        <v>1.6</v>
      </c>
      <c r="N30" s="3055"/>
    </row>
    <row r="31" spans="2:14" s="1983" customFormat="1" ht="18" customHeight="1">
      <c r="B31" s="2013" t="s">
        <v>2089</v>
      </c>
      <c r="C31" s="3047">
        <v>0.24</v>
      </c>
      <c r="D31" s="3048">
        <v>70.3</v>
      </c>
      <c r="E31" s="3048">
        <v>0</v>
      </c>
      <c r="F31" s="3048">
        <v>29.7</v>
      </c>
      <c r="G31" s="3048">
        <v>0</v>
      </c>
      <c r="H31" s="3050" t="s">
        <v>2069</v>
      </c>
      <c r="I31" s="3051" t="s">
        <v>2069</v>
      </c>
      <c r="J31" s="3048">
        <v>185.7</v>
      </c>
      <c r="K31" s="3047">
        <v>0</v>
      </c>
      <c r="L31" s="3048">
        <v>6.1</v>
      </c>
      <c r="N31" s="3055"/>
    </row>
    <row r="32" spans="2:14" s="2044" customFormat="1" ht="18" customHeight="1">
      <c r="B32" s="3053" t="s">
        <v>2090</v>
      </c>
      <c r="C32" s="3047">
        <v>2.09</v>
      </c>
      <c r="D32" s="3048">
        <v>51.4</v>
      </c>
      <c r="E32" s="3048">
        <v>9.4</v>
      </c>
      <c r="F32" s="3048">
        <v>30.9</v>
      </c>
      <c r="G32" s="3048">
        <v>8.4</v>
      </c>
      <c r="H32" s="3048">
        <v>17.7</v>
      </c>
      <c r="I32" s="3047">
        <v>1.6</v>
      </c>
      <c r="J32" s="3048">
        <v>1179.4000000000001</v>
      </c>
      <c r="K32" s="3047">
        <v>0.9</v>
      </c>
      <c r="L32" s="3048">
        <v>25</v>
      </c>
      <c r="N32" s="3049"/>
    </row>
    <row r="33" spans="2:14" s="1983" customFormat="1" ht="18" customHeight="1">
      <c r="B33" s="2013" t="s">
        <v>2091</v>
      </c>
      <c r="C33" s="3047">
        <v>2.2599999999999998</v>
      </c>
      <c r="D33" s="3048">
        <v>50.3</v>
      </c>
      <c r="E33" s="3048">
        <v>9.8000000000000007</v>
      </c>
      <c r="F33" s="3048">
        <v>31.1</v>
      </c>
      <c r="G33" s="3048">
        <v>8.6999999999999993</v>
      </c>
      <c r="H33" s="3050" t="s">
        <v>2069</v>
      </c>
      <c r="I33" s="3051" t="s">
        <v>2069</v>
      </c>
      <c r="J33" s="3048">
        <v>1239.7</v>
      </c>
      <c r="K33" s="3047">
        <v>1.07</v>
      </c>
      <c r="L33" s="3048">
        <v>27.2</v>
      </c>
      <c r="N33" s="3052"/>
    </row>
    <row r="34" spans="2:14" s="1983" customFormat="1" ht="18" customHeight="1">
      <c r="B34" s="2013" t="s">
        <v>2092</v>
      </c>
      <c r="C34" s="3047">
        <v>1.07</v>
      </c>
      <c r="D34" s="3048">
        <v>65.2</v>
      </c>
      <c r="E34" s="3048">
        <v>3.4</v>
      </c>
      <c r="F34" s="3048">
        <v>27.5</v>
      </c>
      <c r="G34" s="3048">
        <v>3.9</v>
      </c>
      <c r="H34" s="3050" t="s">
        <v>2069</v>
      </c>
      <c r="I34" s="3051" t="s">
        <v>2069</v>
      </c>
      <c r="J34" s="3048">
        <v>732.5</v>
      </c>
      <c r="K34" s="3047">
        <v>0.45</v>
      </c>
      <c r="L34" s="3048">
        <v>19.399999999999999</v>
      </c>
      <c r="N34" s="3052"/>
    </row>
    <row r="35" spans="2:14" s="2044" customFormat="1" ht="18" customHeight="1">
      <c r="B35" s="2013" t="s">
        <v>2093</v>
      </c>
      <c r="C35" s="3047">
        <v>0.49</v>
      </c>
      <c r="D35" s="3048">
        <v>39.6</v>
      </c>
      <c r="E35" s="3048">
        <v>1.5</v>
      </c>
      <c r="F35" s="3048">
        <v>58.8</v>
      </c>
      <c r="G35" s="3048">
        <v>0</v>
      </c>
      <c r="H35" s="3048">
        <v>4.5</v>
      </c>
      <c r="I35" s="3047">
        <v>0.42</v>
      </c>
      <c r="J35" s="3048">
        <v>442.9</v>
      </c>
      <c r="K35" s="3047">
        <v>0.12</v>
      </c>
      <c r="L35" s="3048">
        <v>8.4</v>
      </c>
      <c r="N35" s="3049"/>
    </row>
    <row r="36" spans="2:14" s="1983" customFormat="1" ht="18" customHeight="1">
      <c r="B36" s="2013" t="s">
        <v>2094</v>
      </c>
      <c r="C36" s="3047">
        <v>0.09</v>
      </c>
      <c r="D36" s="3048">
        <v>81.900000000000006</v>
      </c>
      <c r="E36" s="3048">
        <v>2.8</v>
      </c>
      <c r="F36" s="3048">
        <v>15.3</v>
      </c>
      <c r="G36" s="3048">
        <v>0</v>
      </c>
      <c r="H36" s="3050" t="s">
        <v>2069</v>
      </c>
      <c r="I36" s="3051" t="s">
        <v>2069</v>
      </c>
      <c r="J36" s="3048">
        <v>193.6</v>
      </c>
      <c r="K36" s="3047">
        <v>0</v>
      </c>
      <c r="L36" s="3048">
        <v>0.5</v>
      </c>
      <c r="N36" s="3052"/>
    </row>
    <row r="37" spans="2:14" s="1983" customFormat="1" ht="18" customHeight="1">
      <c r="B37" s="2013" t="s">
        <v>2095</v>
      </c>
      <c r="C37" s="3047">
        <v>0.37</v>
      </c>
      <c r="D37" s="3048">
        <v>30.5</v>
      </c>
      <c r="E37" s="3048">
        <v>0.8</v>
      </c>
      <c r="F37" s="3048">
        <v>68.7</v>
      </c>
      <c r="G37" s="3048">
        <v>0</v>
      </c>
      <c r="H37" s="3050" t="s">
        <v>2069</v>
      </c>
      <c r="I37" s="3051" t="s">
        <v>2069</v>
      </c>
      <c r="J37" s="3048">
        <v>387.9</v>
      </c>
      <c r="K37" s="3047">
        <v>0</v>
      </c>
      <c r="L37" s="3048">
        <v>4.9000000000000004</v>
      </c>
      <c r="N37" s="3052"/>
    </row>
    <row r="38" spans="2:14" s="1983" customFormat="1" ht="18" customHeight="1">
      <c r="B38" s="2013" t="s">
        <v>2096</v>
      </c>
      <c r="C38" s="3047">
        <v>0.96</v>
      </c>
      <c r="D38" s="3048">
        <v>18.5</v>
      </c>
      <c r="E38" s="3048">
        <v>1.9</v>
      </c>
      <c r="F38" s="3048">
        <v>79.599999999999994</v>
      </c>
      <c r="G38" s="3048">
        <v>0</v>
      </c>
      <c r="H38" s="3050" t="s">
        <v>2069</v>
      </c>
      <c r="I38" s="3051" t="s">
        <v>2069</v>
      </c>
      <c r="J38" s="3048">
        <v>553.9</v>
      </c>
      <c r="K38" s="3047">
        <v>0.54</v>
      </c>
      <c r="L38" s="3048">
        <v>23.7</v>
      </c>
      <c r="N38" s="3052"/>
    </row>
    <row r="39" spans="2:14" s="1983" customFormat="1" ht="18" customHeight="1">
      <c r="B39" s="2013" t="s">
        <v>2097</v>
      </c>
      <c r="C39" s="3047">
        <v>0.49</v>
      </c>
      <c r="D39" s="3048">
        <v>58.7</v>
      </c>
      <c r="E39" s="3048">
        <v>0.1</v>
      </c>
      <c r="F39" s="3048">
        <v>41.2</v>
      </c>
      <c r="G39" s="3048">
        <v>0</v>
      </c>
      <c r="H39" s="3050" t="s">
        <v>2069</v>
      </c>
      <c r="I39" s="3051" t="s">
        <v>2069</v>
      </c>
      <c r="J39" s="3048">
        <v>1152.9000000000001</v>
      </c>
      <c r="K39" s="3047">
        <v>0</v>
      </c>
      <c r="L39" s="3048">
        <v>6.8</v>
      </c>
      <c r="N39" s="3052"/>
    </row>
    <row r="40" spans="2:14" s="1983" customFormat="1" ht="18" customHeight="1">
      <c r="B40" s="2013" t="s">
        <v>2098</v>
      </c>
      <c r="C40" s="3047">
        <v>0.5</v>
      </c>
      <c r="D40" s="3048">
        <v>54.5</v>
      </c>
      <c r="E40" s="3048">
        <v>2</v>
      </c>
      <c r="F40" s="3048">
        <v>43.4</v>
      </c>
      <c r="G40" s="3048">
        <v>0</v>
      </c>
      <c r="H40" s="3050" t="s">
        <v>2069</v>
      </c>
      <c r="I40" s="3051" t="s">
        <v>2069</v>
      </c>
      <c r="J40" s="3048">
        <v>315.7</v>
      </c>
      <c r="K40" s="3047">
        <v>0</v>
      </c>
      <c r="L40" s="3048">
        <v>3.6</v>
      </c>
      <c r="N40" s="3052"/>
    </row>
    <row r="41" spans="2:14" s="2044" customFormat="1" ht="18" customHeight="1">
      <c r="B41" s="2013" t="s">
        <v>2099</v>
      </c>
      <c r="C41" s="3047">
        <v>0.45</v>
      </c>
      <c r="D41" s="3048">
        <v>12.3</v>
      </c>
      <c r="E41" s="3048">
        <v>3.9</v>
      </c>
      <c r="F41" s="3048">
        <v>82.9</v>
      </c>
      <c r="G41" s="3048">
        <v>0.9</v>
      </c>
      <c r="H41" s="3048">
        <v>5</v>
      </c>
      <c r="I41" s="3047">
        <v>0.49</v>
      </c>
      <c r="J41" s="3048">
        <v>422.5</v>
      </c>
      <c r="K41" s="3047">
        <v>0.27</v>
      </c>
      <c r="L41" s="3048">
        <v>12.4</v>
      </c>
      <c r="N41" s="3049"/>
    </row>
    <row r="42" spans="2:14" s="3045" customFormat="1" ht="18" customHeight="1">
      <c r="B42" s="2576" t="s">
        <v>846</v>
      </c>
      <c r="C42" s="3043">
        <v>0.4</v>
      </c>
      <c r="D42" s="3044">
        <v>9.6999999999999993</v>
      </c>
      <c r="E42" s="3044">
        <v>15.6</v>
      </c>
      <c r="F42" s="3044">
        <v>62.2</v>
      </c>
      <c r="G42" s="3044">
        <v>12.5</v>
      </c>
      <c r="H42" s="3044">
        <v>3.9</v>
      </c>
      <c r="I42" s="3043">
        <v>0.35</v>
      </c>
      <c r="J42" s="3044">
        <v>357.3</v>
      </c>
      <c r="K42" s="3043">
        <v>0.26</v>
      </c>
      <c r="L42" s="3044">
        <v>4.0999999999999996</v>
      </c>
      <c r="N42" s="3049"/>
    </row>
    <row r="43" spans="2:14" s="3056" customFormat="1" ht="18" customHeight="1">
      <c r="B43" s="2576" t="s">
        <v>1610</v>
      </c>
      <c r="C43" s="3043">
        <v>0.26</v>
      </c>
      <c r="D43" s="3044">
        <v>12.8</v>
      </c>
      <c r="E43" s="3044">
        <v>36</v>
      </c>
      <c r="F43" s="3044">
        <v>37.1</v>
      </c>
      <c r="G43" s="3044">
        <v>14.1</v>
      </c>
      <c r="H43" s="3044">
        <v>2.5</v>
      </c>
      <c r="I43" s="3043">
        <v>0.25</v>
      </c>
      <c r="J43" s="3044">
        <v>301</v>
      </c>
      <c r="K43" s="3043">
        <v>0.27</v>
      </c>
      <c r="L43" s="3044">
        <v>5.8</v>
      </c>
      <c r="N43" s="3049"/>
    </row>
    <row r="44" spans="2:14" s="3056" customFormat="1" ht="21" customHeight="1">
      <c r="B44" s="4759"/>
      <c r="C44" s="3508">
        <v>2011</v>
      </c>
      <c r="D44" s="3508"/>
      <c r="E44" s="3508"/>
      <c r="F44" s="3508"/>
      <c r="G44" s="3508"/>
      <c r="H44" s="3508"/>
      <c r="I44" s="3508"/>
      <c r="J44" s="3508"/>
      <c r="K44" s="3508"/>
      <c r="L44" s="96" t="s">
        <v>2045</v>
      </c>
      <c r="N44" s="3049"/>
    </row>
    <row r="45" spans="2:14" ht="21" customHeight="1">
      <c r="B45" s="4760"/>
      <c r="C45" s="4427" t="s">
        <v>3808</v>
      </c>
      <c r="D45" s="4427" t="s">
        <v>3809</v>
      </c>
      <c r="E45" s="4427"/>
      <c r="F45" s="4427"/>
      <c r="G45" s="4427"/>
      <c r="H45" s="4427" t="s">
        <v>3810</v>
      </c>
      <c r="I45" s="3580" t="s">
        <v>3811</v>
      </c>
      <c r="J45" s="4427" t="s">
        <v>3812</v>
      </c>
      <c r="K45" s="3580" t="s">
        <v>3813</v>
      </c>
      <c r="L45" s="3581" t="s">
        <v>3814</v>
      </c>
    </row>
    <row r="46" spans="2:14" ht="39" customHeight="1">
      <c r="B46" s="4760"/>
      <c r="C46" s="4427"/>
      <c r="D46" s="659" t="s">
        <v>3815</v>
      </c>
      <c r="E46" s="659" t="s">
        <v>3816</v>
      </c>
      <c r="F46" s="1514" t="s">
        <v>3817</v>
      </c>
      <c r="G46" s="1514" t="s">
        <v>3818</v>
      </c>
      <c r="H46" s="4427"/>
      <c r="I46" s="3580"/>
      <c r="J46" s="4427"/>
      <c r="K46" s="3580"/>
      <c r="L46" s="3581"/>
    </row>
    <row r="47" spans="2:14" ht="21" customHeight="1">
      <c r="B47" s="4761"/>
      <c r="C47" s="3508" t="s">
        <v>2063</v>
      </c>
      <c r="D47" s="3508"/>
      <c r="E47" s="3508"/>
      <c r="F47" s="3508"/>
      <c r="G47" s="3508"/>
      <c r="H47" s="3508"/>
      <c r="I47" s="3508"/>
      <c r="J47" s="95" t="s">
        <v>2112</v>
      </c>
      <c r="K47" s="3508" t="s">
        <v>2289</v>
      </c>
      <c r="L47" s="3509"/>
    </row>
    <row r="48" spans="2:14" ht="12.75" customHeight="1">
      <c r="B48" s="2691"/>
      <c r="C48" s="107"/>
      <c r="D48" s="107"/>
      <c r="E48" s="107"/>
      <c r="F48" s="107"/>
      <c r="G48" s="107"/>
      <c r="H48" s="107"/>
      <c r="I48" s="107"/>
      <c r="J48" s="107"/>
      <c r="K48" s="107"/>
      <c r="L48" s="107"/>
    </row>
    <row r="49" spans="2:14" ht="12.75" customHeight="1">
      <c r="B49" s="3574" t="s">
        <v>2113</v>
      </c>
      <c r="C49" s="3574"/>
      <c r="D49" s="3574"/>
      <c r="E49" s="3574"/>
      <c r="F49" s="3574"/>
      <c r="G49" s="3574"/>
      <c r="H49" s="3574"/>
      <c r="I49" s="3574"/>
      <c r="J49" s="3574"/>
      <c r="K49" s="3574"/>
      <c r="L49" s="3574"/>
    </row>
    <row r="50" spans="2:14" s="3057" customFormat="1" ht="12.75" customHeight="1">
      <c r="B50" s="4758" t="s">
        <v>3819</v>
      </c>
      <c r="C50" s="4758"/>
      <c r="D50" s="4758"/>
      <c r="E50" s="4758"/>
      <c r="F50" s="4758"/>
      <c r="G50" s="4758"/>
      <c r="H50" s="4758"/>
      <c r="I50" s="4758"/>
      <c r="J50" s="4758"/>
      <c r="K50" s="4758"/>
      <c r="L50" s="4758"/>
    </row>
    <row r="51" spans="2:14" ht="12.75" customHeight="1">
      <c r="B51" s="4758" t="s">
        <v>3820</v>
      </c>
      <c r="C51" s="4758"/>
      <c r="D51" s="4758"/>
      <c r="E51" s="4758"/>
      <c r="F51" s="4758"/>
      <c r="G51" s="4758"/>
      <c r="H51" s="4758"/>
      <c r="I51" s="4758"/>
      <c r="J51" s="4758"/>
      <c r="K51" s="4758"/>
      <c r="L51" s="4758"/>
    </row>
    <row r="52" spans="2:14" ht="39.75" customHeight="1">
      <c r="B52" s="4762" t="s">
        <v>3821</v>
      </c>
      <c r="C52" s="4762"/>
      <c r="D52" s="4762"/>
      <c r="E52" s="4762"/>
      <c r="F52" s="4762"/>
      <c r="G52" s="4762"/>
      <c r="H52" s="4762"/>
      <c r="I52" s="4762"/>
      <c r="J52" s="4762"/>
      <c r="K52" s="4762"/>
      <c r="L52" s="4762"/>
    </row>
    <row r="53" spans="2:14" ht="30" customHeight="1">
      <c r="B53" s="4762" t="s">
        <v>3822</v>
      </c>
      <c r="C53" s="4762"/>
      <c r="D53" s="4762"/>
      <c r="E53" s="4762"/>
      <c r="F53" s="4762"/>
      <c r="G53" s="4762"/>
      <c r="H53" s="4762"/>
      <c r="I53" s="4762"/>
      <c r="J53" s="4762"/>
      <c r="K53" s="4762"/>
      <c r="L53" s="4762"/>
    </row>
    <row r="54" spans="2:14" ht="12.75" customHeight="1">
      <c r="B54" s="635"/>
    </row>
    <row r="55" spans="2:14" s="1160" customFormat="1" ht="12.75" customHeight="1">
      <c r="B55" s="3559" t="s">
        <v>2116</v>
      </c>
      <c r="C55" s="3559"/>
      <c r="D55" s="3559"/>
      <c r="E55" s="3559"/>
      <c r="F55" s="3559"/>
      <c r="G55" s="3559"/>
      <c r="H55" s="3559"/>
      <c r="I55" s="3559"/>
      <c r="J55" s="3559"/>
      <c r="K55" s="3559"/>
      <c r="L55" s="3559"/>
      <c r="M55" s="1987"/>
      <c r="N55" s="1987"/>
    </row>
    <row r="56" spans="2:14" s="1160" customFormat="1" ht="12.75" customHeight="1">
      <c r="B56" s="4280" t="s">
        <v>3823</v>
      </c>
      <c r="C56" s="4280"/>
      <c r="D56" s="4280" t="s">
        <v>3824</v>
      </c>
      <c r="E56" s="4280"/>
      <c r="F56" s="4280"/>
      <c r="G56" s="1988"/>
      <c r="H56" s="1988"/>
      <c r="I56" s="1989"/>
      <c r="J56" s="1988"/>
      <c r="K56" s="1988"/>
      <c r="L56" s="1088"/>
      <c r="M56" s="1987"/>
      <c r="N56" s="1987"/>
    </row>
    <row r="57" spans="2:14" ht="12.75" customHeight="1">
      <c r="B57" s="4280" t="s">
        <v>3825</v>
      </c>
      <c r="C57" s="4280"/>
      <c r="D57" s="4280" t="s">
        <v>3826</v>
      </c>
      <c r="E57" s="4280"/>
      <c r="F57" s="4280"/>
    </row>
    <row r="58" spans="2:14" ht="12.75" customHeight="1">
      <c r="B58" s="4280" t="s">
        <v>3827</v>
      </c>
      <c r="C58" s="4280"/>
    </row>
    <row r="59" spans="2:14" ht="12.75" customHeight="1"/>
  </sheetData>
  <mergeCells count="35">
    <mergeCell ref="B57:C57"/>
    <mergeCell ref="D57:F57"/>
    <mergeCell ref="B58:C58"/>
    <mergeCell ref="B51:L51"/>
    <mergeCell ref="B52:L52"/>
    <mergeCell ref="B53:L53"/>
    <mergeCell ref="B55:L55"/>
    <mergeCell ref="B56:C56"/>
    <mergeCell ref="D56:F56"/>
    <mergeCell ref="B50:L50"/>
    <mergeCell ref="C6:G6"/>
    <mergeCell ref="K6:L6"/>
    <mergeCell ref="C7:K7"/>
    <mergeCell ref="B44:B47"/>
    <mergeCell ref="C44:K44"/>
    <mergeCell ref="C45:C46"/>
    <mergeCell ref="D45:G45"/>
    <mergeCell ref="H45:H46"/>
    <mergeCell ref="I45:I46"/>
    <mergeCell ref="J45:J46"/>
    <mergeCell ref="K45:K46"/>
    <mergeCell ref="L45:L46"/>
    <mergeCell ref="C47:I47"/>
    <mergeCell ref="K47:L47"/>
    <mergeCell ref="B49:L49"/>
    <mergeCell ref="B1:L1"/>
    <mergeCell ref="B2:L2"/>
    <mergeCell ref="B4:B7"/>
    <mergeCell ref="C4:C5"/>
    <mergeCell ref="D4:G4"/>
    <mergeCell ref="H4:H5"/>
    <mergeCell ref="I4:I5"/>
    <mergeCell ref="J4:J5"/>
    <mergeCell ref="K4:K5"/>
    <mergeCell ref="L4:L5"/>
  </mergeCells>
  <hyperlinks>
    <hyperlink ref="B56" r:id="rId1"/>
    <hyperlink ref="B57:B58" r:id="rId2" display="http://www.ine.pt/xurl/ind/0002788"/>
    <hyperlink ref="D56" r:id="rId3"/>
    <hyperlink ref="D57" r:id="rId4"/>
    <hyperlink ref="B57" r:id="rId5"/>
    <hyperlink ref="B58" r:id="rId6"/>
    <hyperlink ref="N3" location="Indice!A1" display="Indice!A1"/>
  </hyperlinks>
  <printOptions horizontalCentered="1"/>
  <pageMargins left="0.45275590551181105" right="0.45275590551181105" top="0.6692913385826772" bottom="0.6692913385826772" header="0" footer="0"/>
  <pageSetup paperSize="9" scale="64" orientation="portrait" horizontalDpi="4294967294" verticalDpi="0" r:id="rId7"/>
  <headerFooter alignWithMargins="0"/>
</worksheet>
</file>

<file path=xl/worksheets/sheet214.xml><?xml version="1.0" encoding="utf-8"?>
<worksheet xmlns="http://schemas.openxmlformats.org/spreadsheetml/2006/main" xmlns:r="http://schemas.openxmlformats.org/officeDocument/2006/relationships">
  <sheetPr>
    <pageSetUpPr fitToPage="1"/>
  </sheetPr>
  <dimension ref="A1:K57"/>
  <sheetViews>
    <sheetView showGridLines="0" workbookViewId="0">
      <selection activeCell="B2" sqref="B2:H2"/>
    </sheetView>
  </sheetViews>
  <sheetFormatPr defaultRowHeight="11.25"/>
  <cols>
    <col min="1" max="1" width="6.7109375" style="3058" customWidth="1"/>
    <col min="2" max="2" width="20.7109375" style="687" customWidth="1"/>
    <col min="3" max="8" width="15.7109375" style="687" customWidth="1"/>
    <col min="9" max="9" width="6.7109375" style="3058" customWidth="1"/>
    <col min="10" max="10" width="13.140625" style="3058" bestFit="1" customWidth="1"/>
    <col min="11" max="16384" width="9.140625" style="3058"/>
  </cols>
  <sheetData>
    <row r="1" spans="1:10" ht="30" customHeight="1">
      <c r="B1" s="4763" t="s">
        <v>3828</v>
      </c>
      <c r="C1" s="4763"/>
      <c r="D1" s="4763"/>
      <c r="E1" s="4763"/>
      <c r="F1" s="4763"/>
      <c r="G1" s="4763"/>
      <c r="H1" s="4763"/>
    </row>
    <row r="2" spans="1:10" ht="30" customHeight="1">
      <c r="B2" s="4763" t="s">
        <v>3829</v>
      </c>
      <c r="C2" s="4763"/>
      <c r="D2" s="4763"/>
      <c r="E2" s="4763"/>
      <c r="F2" s="4763"/>
      <c r="G2" s="4763"/>
      <c r="H2" s="4763"/>
    </row>
    <row r="3" spans="1:10" ht="12.75" customHeight="1">
      <c r="B3" s="1184" t="s">
        <v>2396</v>
      </c>
      <c r="D3" s="3059"/>
      <c r="E3" s="3059"/>
      <c r="F3" s="3059"/>
      <c r="G3" s="3059"/>
      <c r="H3" s="1186" t="s">
        <v>2397</v>
      </c>
      <c r="J3" s="1972" t="s">
        <v>2512</v>
      </c>
    </row>
    <row r="4" spans="1:10" ht="21" customHeight="1">
      <c r="A4" s="3060"/>
      <c r="B4" s="3061"/>
      <c r="C4" s="4764" t="s">
        <v>3830</v>
      </c>
      <c r="D4" s="3507" t="s">
        <v>3831</v>
      </c>
      <c r="E4" s="3507"/>
      <c r="F4" s="3507"/>
      <c r="G4" s="3507"/>
      <c r="H4" s="3491"/>
      <c r="I4" s="3060"/>
    </row>
    <row r="5" spans="1:10" ht="21" customHeight="1">
      <c r="A5" s="3060"/>
      <c r="B5" s="3062"/>
      <c r="C5" s="4765"/>
      <c r="D5" s="3507" t="s">
        <v>2226</v>
      </c>
      <c r="E5" s="3507" t="s">
        <v>3832</v>
      </c>
      <c r="F5" s="3507"/>
      <c r="G5" s="3507"/>
      <c r="H5" s="3491"/>
      <c r="I5" s="3060"/>
    </row>
    <row r="6" spans="1:10" ht="27" customHeight="1">
      <c r="A6" s="3060"/>
      <c r="B6" s="3063"/>
      <c r="C6" s="4766"/>
      <c r="D6" s="3507"/>
      <c r="E6" s="305" t="s">
        <v>1558</v>
      </c>
      <c r="F6" s="305" t="s">
        <v>3805</v>
      </c>
      <c r="G6" s="305" t="s">
        <v>3806</v>
      </c>
      <c r="H6" s="306" t="s">
        <v>3807</v>
      </c>
      <c r="I6" s="3060"/>
    </row>
    <row r="7" spans="1:10" s="3064" customFormat="1" ht="18" customHeight="1">
      <c r="B7" s="2652" t="s">
        <v>2065</v>
      </c>
      <c r="C7" s="3065">
        <v>3459</v>
      </c>
      <c r="D7" s="3066">
        <v>55612.4</v>
      </c>
      <c r="E7" s="3066">
        <v>16030.4</v>
      </c>
      <c r="F7" s="3066">
        <v>3342</v>
      </c>
      <c r="G7" s="3066">
        <v>30073.7</v>
      </c>
      <c r="H7" s="3066">
        <v>6166.3</v>
      </c>
    </row>
    <row r="8" spans="1:10" s="1998" customFormat="1" ht="18" customHeight="1">
      <c r="B8" s="2026" t="s">
        <v>2066</v>
      </c>
      <c r="C8" s="3067">
        <v>3374</v>
      </c>
      <c r="D8" s="3068">
        <v>54822.6</v>
      </c>
      <c r="E8" s="3068">
        <v>15934.8</v>
      </c>
      <c r="F8" s="3068">
        <v>3218.1</v>
      </c>
      <c r="G8" s="3068">
        <v>29617.7</v>
      </c>
      <c r="H8" s="3068">
        <v>6052</v>
      </c>
      <c r="I8" s="2004"/>
    </row>
    <row r="9" spans="1:10" s="1998" customFormat="1" ht="18" customHeight="1">
      <c r="B9" s="2026" t="s">
        <v>2067</v>
      </c>
      <c r="C9" s="3067">
        <v>1159</v>
      </c>
      <c r="D9" s="3068">
        <v>16775.900000000001</v>
      </c>
      <c r="E9" s="3068">
        <v>5079.5</v>
      </c>
      <c r="F9" s="3068">
        <v>384.8</v>
      </c>
      <c r="G9" s="3068">
        <v>9241.7999999999993</v>
      </c>
      <c r="H9" s="3068">
        <v>2069.8000000000002</v>
      </c>
      <c r="I9" s="2004"/>
    </row>
    <row r="10" spans="1:10" s="2004" customFormat="1" ht="18" customHeight="1">
      <c r="B10" s="2026" t="s">
        <v>2068</v>
      </c>
      <c r="C10" s="3067">
        <v>30</v>
      </c>
      <c r="D10" s="3068">
        <v>402.4</v>
      </c>
      <c r="E10" s="3068">
        <v>173.3</v>
      </c>
      <c r="F10" s="3068">
        <v>10.4</v>
      </c>
      <c r="G10" s="3068">
        <v>218.7</v>
      </c>
      <c r="H10" s="3068">
        <v>0</v>
      </c>
    </row>
    <row r="11" spans="1:10" s="2004" customFormat="1" ht="18" customHeight="1">
      <c r="B11" s="2026" t="s">
        <v>2070</v>
      </c>
      <c r="C11" s="3067">
        <v>125</v>
      </c>
      <c r="D11" s="3068">
        <v>3061.7</v>
      </c>
      <c r="E11" s="3068">
        <v>508.3</v>
      </c>
      <c r="F11" s="3068">
        <v>63.9</v>
      </c>
      <c r="G11" s="3068">
        <v>2489.5</v>
      </c>
      <c r="H11" s="3068">
        <v>0</v>
      </c>
    </row>
    <row r="12" spans="1:10" s="2004" customFormat="1" ht="18" customHeight="1">
      <c r="B12" s="2026" t="s">
        <v>2071</v>
      </c>
      <c r="C12" s="3067">
        <v>176</v>
      </c>
      <c r="D12" s="3068">
        <v>1532.5</v>
      </c>
      <c r="E12" s="3068">
        <v>699.2</v>
      </c>
      <c r="F12" s="3068">
        <v>19.899999999999999</v>
      </c>
      <c r="G12" s="3068">
        <v>714.3</v>
      </c>
      <c r="H12" s="3068">
        <v>99.1</v>
      </c>
    </row>
    <row r="13" spans="1:10" s="2004" customFormat="1" ht="18" customHeight="1">
      <c r="B13" s="2026" t="s">
        <v>2072</v>
      </c>
      <c r="C13" s="3067">
        <v>624</v>
      </c>
      <c r="D13" s="3068">
        <v>10096</v>
      </c>
      <c r="E13" s="3068">
        <v>2941.6</v>
      </c>
      <c r="F13" s="3068">
        <v>281.3</v>
      </c>
      <c r="G13" s="3068">
        <v>4907.6000000000004</v>
      </c>
      <c r="H13" s="3068">
        <v>1965.5</v>
      </c>
    </row>
    <row r="14" spans="1:10" s="2004" customFormat="1" ht="18" customHeight="1">
      <c r="B14" s="2026" t="s">
        <v>2073</v>
      </c>
      <c r="C14" s="3067">
        <v>39</v>
      </c>
      <c r="D14" s="3068">
        <v>120.2</v>
      </c>
      <c r="E14" s="3068">
        <v>81.8</v>
      </c>
      <c r="F14" s="3068">
        <v>0.4</v>
      </c>
      <c r="G14" s="3068">
        <v>38</v>
      </c>
      <c r="H14" s="3068">
        <v>0</v>
      </c>
    </row>
    <row r="15" spans="1:10" s="2004" customFormat="1" ht="18" customHeight="1">
      <c r="B15" s="2026" t="s">
        <v>2074</v>
      </c>
      <c r="C15" s="3067">
        <v>126</v>
      </c>
      <c r="D15" s="3068">
        <v>659.5</v>
      </c>
      <c r="E15" s="3068">
        <v>639</v>
      </c>
      <c r="F15" s="3068">
        <v>4.9000000000000004</v>
      </c>
      <c r="G15" s="3068">
        <v>15.6</v>
      </c>
      <c r="H15" s="3068">
        <v>0</v>
      </c>
    </row>
    <row r="16" spans="1:10" s="2004" customFormat="1" ht="18" customHeight="1">
      <c r="B16" s="2026" t="s">
        <v>2075</v>
      </c>
      <c r="C16" s="3067">
        <v>21</v>
      </c>
      <c r="D16" s="3068">
        <v>594.1</v>
      </c>
      <c r="E16" s="3068">
        <v>16.2</v>
      </c>
      <c r="F16" s="3068">
        <v>1.8</v>
      </c>
      <c r="G16" s="3068">
        <v>570.9</v>
      </c>
      <c r="H16" s="3068">
        <v>5.2</v>
      </c>
    </row>
    <row r="17" spans="2:8" s="2004" customFormat="1" ht="18" customHeight="1">
      <c r="B17" s="2026" t="s">
        <v>2076</v>
      </c>
      <c r="C17" s="3067">
        <v>18</v>
      </c>
      <c r="D17" s="3068">
        <v>309.5</v>
      </c>
      <c r="E17" s="3068">
        <v>20.100000000000001</v>
      </c>
      <c r="F17" s="3068">
        <v>2.2000000000000002</v>
      </c>
      <c r="G17" s="3068">
        <v>287.2</v>
      </c>
      <c r="H17" s="3068">
        <v>0</v>
      </c>
    </row>
    <row r="18" spans="2:8" s="1998" customFormat="1" ht="18" customHeight="1">
      <c r="B18" s="3069" t="s">
        <v>2077</v>
      </c>
      <c r="C18" s="3067">
        <v>887</v>
      </c>
      <c r="D18" s="3068">
        <v>10235.9</v>
      </c>
      <c r="E18" s="3068">
        <v>3394.9</v>
      </c>
      <c r="F18" s="3068">
        <v>267.89999999999998</v>
      </c>
      <c r="G18" s="3068">
        <v>5616.6</v>
      </c>
      <c r="H18" s="3068">
        <v>956.5</v>
      </c>
    </row>
    <row r="19" spans="2:8" s="2004" customFormat="1" ht="18" customHeight="1">
      <c r="B19" s="2026" t="s">
        <v>2078</v>
      </c>
      <c r="C19" s="3067">
        <v>270</v>
      </c>
      <c r="D19" s="3068">
        <v>3042.1</v>
      </c>
      <c r="E19" s="3068">
        <v>1169.2</v>
      </c>
      <c r="F19" s="3068">
        <v>16.100000000000001</v>
      </c>
      <c r="G19" s="3068">
        <v>1814.3</v>
      </c>
      <c r="H19" s="3068">
        <v>42.5</v>
      </c>
    </row>
    <row r="20" spans="2:8" s="2004" customFormat="1" ht="18" customHeight="1">
      <c r="B20" s="2026" t="s">
        <v>2079</v>
      </c>
      <c r="C20" s="3067">
        <v>222</v>
      </c>
      <c r="D20" s="3068">
        <v>4286.3999999999996</v>
      </c>
      <c r="E20" s="3068">
        <v>746.1</v>
      </c>
      <c r="F20" s="3068">
        <v>213.8</v>
      </c>
      <c r="G20" s="3068">
        <v>2412.5</v>
      </c>
      <c r="H20" s="3068">
        <v>914</v>
      </c>
    </row>
    <row r="21" spans="2:8" s="2004" customFormat="1" ht="18" customHeight="1">
      <c r="B21" s="2026" t="s">
        <v>2080</v>
      </c>
      <c r="C21" s="3067">
        <v>136</v>
      </c>
      <c r="D21" s="3068">
        <v>818.8</v>
      </c>
      <c r="E21" s="3068">
        <v>472.6</v>
      </c>
      <c r="F21" s="3068">
        <v>3</v>
      </c>
      <c r="G21" s="3068">
        <v>343.2</v>
      </c>
      <c r="H21" s="3068">
        <v>0</v>
      </c>
    </row>
    <row r="22" spans="2:8" s="2004" customFormat="1" ht="18" customHeight="1">
      <c r="B22" s="2026" t="s">
        <v>2081</v>
      </c>
      <c r="C22" s="3067">
        <v>8</v>
      </c>
      <c r="D22" s="3068">
        <v>29.7</v>
      </c>
      <c r="E22" s="3068">
        <v>29.6</v>
      </c>
      <c r="F22" s="3068">
        <v>0</v>
      </c>
      <c r="G22" s="3068">
        <v>0.1</v>
      </c>
      <c r="H22" s="3068">
        <v>0</v>
      </c>
    </row>
    <row r="23" spans="2:8" s="2004" customFormat="1" ht="18" customHeight="1">
      <c r="B23" s="2026" t="s">
        <v>2082</v>
      </c>
      <c r="C23" s="3067">
        <v>58</v>
      </c>
      <c r="D23" s="3068">
        <v>527.5</v>
      </c>
      <c r="E23" s="3068">
        <v>228.6</v>
      </c>
      <c r="F23" s="3068">
        <v>13.4</v>
      </c>
      <c r="G23" s="3068">
        <v>285.5</v>
      </c>
      <c r="H23" s="3068">
        <v>0</v>
      </c>
    </row>
    <row r="24" spans="2:8" s="2004" customFormat="1" ht="18" customHeight="1">
      <c r="B24" s="2026" t="s">
        <v>2083</v>
      </c>
      <c r="C24" s="3070" t="s">
        <v>2315</v>
      </c>
      <c r="D24" s="3071" t="s">
        <v>2315</v>
      </c>
      <c r="E24" s="3071" t="s">
        <v>2315</v>
      </c>
      <c r="F24" s="3068">
        <v>0</v>
      </c>
      <c r="G24" s="3068">
        <v>0</v>
      </c>
      <c r="H24" s="3068">
        <v>0</v>
      </c>
    </row>
    <row r="25" spans="2:8" s="2004" customFormat="1" ht="18" customHeight="1">
      <c r="B25" s="2026" t="s">
        <v>2084</v>
      </c>
      <c r="C25" s="3070" t="s">
        <v>2315</v>
      </c>
      <c r="D25" s="3071" t="s">
        <v>2315</v>
      </c>
      <c r="E25" s="3071" t="s">
        <v>2315</v>
      </c>
      <c r="F25" s="3068">
        <v>0</v>
      </c>
      <c r="G25" s="3068">
        <v>0</v>
      </c>
      <c r="H25" s="3068">
        <v>0</v>
      </c>
    </row>
    <row r="26" spans="2:8" s="2004" customFormat="1" ht="18" customHeight="1">
      <c r="B26" s="2026" t="s">
        <v>2085</v>
      </c>
      <c r="C26" s="3067">
        <v>11</v>
      </c>
      <c r="D26" s="3068">
        <v>132.9</v>
      </c>
      <c r="E26" s="3068">
        <v>32.200000000000003</v>
      </c>
      <c r="F26" s="3068">
        <v>1.8</v>
      </c>
      <c r="G26" s="3068">
        <v>98.9</v>
      </c>
      <c r="H26" s="3068">
        <v>0</v>
      </c>
    </row>
    <row r="27" spans="2:8" s="2004" customFormat="1" ht="18" customHeight="1">
      <c r="B27" s="2026" t="s">
        <v>2086</v>
      </c>
      <c r="C27" s="3067">
        <v>9</v>
      </c>
      <c r="D27" s="3068">
        <v>159.6</v>
      </c>
      <c r="E27" s="3068">
        <v>28.5</v>
      </c>
      <c r="F27" s="3068">
        <v>0</v>
      </c>
      <c r="G27" s="3068">
        <v>131.1</v>
      </c>
      <c r="H27" s="3068">
        <v>0</v>
      </c>
    </row>
    <row r="28" spans="2:8" s="2004" customFormat="1" ht="18" customHeight="1">
      <c r="B28" s="2026" t="s">
        <v>2087</v>
      </c>
      <c r="C28" s="3067">
        <v>42</v>
      </c>
      <c r="D28" s="3068">
        <v>570.29999999999995</v>
      </c>
      <c r="E28" s="3068">
        <v>90</v>
      </c>
      <c r="F28" s="3068">
        <v>5.6</v>
      </c>
      <c r="G28" s="3068">
        <v>474.7</v>
      </c>
      <c r="H28" s="3068">
        <v>0</v>
      </c>
    </row>
    <row r="29" spans="2:8" s="2004" customFormat="1" ht="18" customHeight="1">
      <c r="B29" s="2026" t="s">
        <v>2088</v>
      </c>
      <c r="C29" s="3067">
        <v>89</v>
      </c>
      <c r="D29" s="3068">
        <v>483.2</v>
      </c>
      <c r="E29" s="3068">
        <v>454.3</v>
      </c>
      <c r="F29" s="3068">
        <v>14.2</v>
      </c>
      <c r="G29" s="3068">
        <v>14.7</v>
      </c>
      <c r="H29" s="3068">
        <v>0</v>
      </c>
    </row>
    <row r="30" spans="2:8" s="2004" customFormat="1" ht="18" customHeight="1">
      <c r="B30" s="2026" t="s">
        <v>2089</v>
      </c>
      <c r="C30" s="3067">
        <v>37</v>
      </c>
      <c r="D30" s="3068">
        <v>141.69999999999999</v>
      </c>
      <c r="E30" s="3068">
        <v>100.1</v>
      </c>
      <c r="F30" s="3068">
        <v>0</v>
      </c>
      <c r="G30" s="3068">
        <v>41.6</v>
      </c>
      <c r="H30" s="3068">
        <v>0</v>
      </c>
    </row>
    <row r="31" spans="2:8" s="1998" customFormat="1" ht="18" customHeight="1">
      <c r="B31" s="3069" t="s">
        <v>2090</v>
      </c>
      <c r="C31" s="3067">
        <v>1128</v>
      </c>
      <c r="D31" s="3068">
        <v>25019.200000000001</v>
      </c>
      <c r="E31" s="3068">
        <v>7048</v>
      </c>
      <c r="F31" s="3068">
        <v>2534.4</v>
      </c>
      <c r="G31" s="3068">
        <v>12431.9</v>
      </c>
      <c r="H31" s="3068">
        <v>3004.9</v>
      </c>
    </row>
    <row r="32" spans="2:8" s="2004" customFormat="1" ht="18" customHeight="1">
      <c r="B32" s="2026" t="s">
        <v>2091</v>
      </c>
      <c r="C32" s="3067">
        <v>994</v>
      </c>
      <c r="D32" s="3068">
        <v>23079.5</v>
      </c>
      <c r="E32" s="3068">
        <v>6136.2</v>
      </c>
      <c r="F32" s="3068">
        <v>2496.1</v>
      </c>
      <c r="G32" s="3068">
        <v>11588.5</v>
      </c>
      <c r="H32" s="3068">
        <v>2858.7</v>
      </c>
    </row>
    <row r="33" spans="2:8" s="2004" customFormat="1" ht="18" customHeight="1">
      <c r="B33" s="2026" t="s">
        <v>2092</v>
      </c>
      <c r="C33" s="3067">
        <v>134</v>
      </c>
      <c r="D33" s="3068">
        <v>1939.7</v>
      </c>
      <c r="E33" s="3068">
        <v>911.8</v>
      </c>
      <c r="F33" s="3068">
        <v>38.299999999999997</v>
      </c>
      <c r="G33" s="3068">
        <v>843.4</v>
      </c>
      <c r="H33" s="3068">
        <v>146.19999999999999</v>
      </c>
    </row>
    <row r="34" spans="2:8" s="1998" customFormat="1" ht="18" customHeight="1">
      <c r="B34" s="2026" t="s">
        <v>2093</v>
      </c>
      <c r="C34" s="3067">
        <v>124</v>
      </c>
      <c r="D34" s="3068">
        <v>1675.6</v>
      </c>
      <c r="E34" s="3068">
        <v>320.10000000000002</v>
      </c>
      <c r="F34" s="3068">
        <v>12.7</v>
      </c>
      <c r="G34" s="3068">
        <v>1342.8</v>
      </c>
      <c r="H34" s="3068">
        <v>0</v>
      </c>
    </row>
    <row r="35" spans="2:8" s="2004" customFormat="1" ht="18" customHeight="1">
      <c r="B35" s="2026" t="s">
        <v>2094</v>
      </c>
      <c r="C35" s="3067">
        <v>10</v>
      </c>
      <c r="D35" s="3068">
        <v>34.200000000000003</v>
      </c>
      <c r="E35" s="3068">
        <v>25.5</v>
      </c>
      <c r="F35" s="3068">
        <v>0.6</v>
      </c>
      <c r="G35" s="3068">
        <v>8.1</v>
      </c>
      <c r="H35" s="3068">
        <v>0</v>
      </c>
    </row>
    <row r="36" spans="2:8" s="2004" customFormat="1" ht="18" customHeight="1">
      <c r="B36" s="2026" t="s">
        <v>2095</v>
      </c>
      <c r="C36" s="3067">
        <v>14</v>
      </c>
      <c r="D36" s="3068">
        <v>125.7</v>
      </c>
      <c r="E36" s="3068">
        <v>20.5</v>
      </c>
      <c r="F36" s="3068">
        <v>0.4</v>
      </c>
      <c r="G36" s="3068">
        <v>104.8</v>
      </c>
      <c r="H36" s="3068">
        <v>0</v>
      </c>
    </row>
    <row r="37" spans="2:8" s="2004" customFormat="1" ht="18" customHeight="1">
      <c r="B37" s="2026" t="s">
        <v>2096</v>
      </c>
      <c r="C37" s="3067">
        <v>39</v>
      </c>
      <c r="D37" s="3068">
        <v>980.2</v>
      </c>
      <c r="E37" s="3068">
        <v>94.6</v>
      </c>
      <c r="F37" s="3068">
        <v>8.1</v>
      </c>
      <c r="G37" s="3068">
        <v>877.5</v>
      </c>
      <c r="H37" s="3068">
        <v>0</v>
      </c>
    </row>
    <row r="38" spans="2:8" s="2004" customFormat="1" ht="18" customHeight="1">
      <c r="B38" s="2026" t="s">
        <v>2097</v>
      </c>
      <c r="C38" s="3067">
        <v>8</v>
      </c>
      <c r="D38" s="3068">
        <v>70.400000000000006</v>
      </c>
      <c r="E38" s="3068">
        <v>29.9</v>
      </c>
      <c r="F38" s="3068">
        <v>0.1</v>
      </c>
      <c r="G38" s="3068">
        <v>40.4</v>
      </c>
      <c r="H38" s="3068">
        <v>0</v>
      </c>
    </row>
    <row r="39" spans="2:8" s="2004" customFormat="1" ht="18" customHeight="1">
      <c r="B39" s="2026" t="s">
        <v>2098</v>
      </c>
      <c r="C39" s="3067">
        <v>53</v>
      </c>
      <c r="D39" s="3068">
        <v>465.1</v>
      </c>
      <c r="E39" s="3068">
        <v>149.6</v>
      </c>
      <c r="F39" s="3068">
        <v>3.5</v>
      </c>
      <c r="G39" s="3068">
        <v>312</v>
      </c>
      <c r="H39" s="3068">
        <v>0</v>
      </c>
    </row>
    <row r="40" spans="2:8" s="1998" customFormat="1" ht="18" customHeight="1">
      <c r="B40" s="2026" t="s">
        <v>2099</v>
      </c>
      <c r="C40" s="3067">
        <v>76</v>
      </c>
      <c r="D40" s="3068">
        <v>1116</v>
      </c>
      <c r="E40" s="3068">
        <v>92.3</v>
      </c>
      <c r="F40" s="3068">
        <v>18.3</v>
      </c>
      <c r="G40" s="3068">
        <v>984.6</v>
      </c>
      <c r="H40" s="3068">
        <v>20.8</v>
      </c>
    </row>
    <row r="41" spans="2:8" s="3072" customFormat="1" ht="18" customHeight="1">
      <c r="B41" s="1065" t="s">
        <v>846</v>
      </c>
      <c r="C41" s="3065">
        <v>41</v>
      </c>
      <c r="D41" s="3066">
        <v>464.1</v>
      </c>
      <c r="E41" s="3066">
        <v>28</v>
      </c>
      <c r="F41" s="3066">
        <v>62</v>
      </c>
      <c r="G41" s="3066">
        <v>313.5</v>
      </c>
      <c r="H41" s="3066">
        <v>60.6</v>
      </c>
    </row>
    <row r="42" spans="2:8" s="3073" customFormat="1" ht="18" customHeight="1">
      <c r="B42" s="1065" t="s">
        <v>1610</v>
      </c>
      <c r="C42" s="3065">
        <v>44</v>
      </c>
      <c r="D42" s="3066">
        <v>325.7</v>
      </c>
      <c r="E42" s="3066">
        <v>67.599999999999994</v>
      </c>
      <c r="F42" s="3066">
        <v>61.9</v>
      </c>
      <c r="G42" s="3066">
        <v>142.5</v>
      </c>
      <c r="H42" s="3066">
        <v>53.7</v>
      </c>
    </row>
    <row r="43" spans="2:8" s="2004" customFormat="1" ht="21" customHeight="1">
      <c r="B43" s="4767"/>
      <c r="C43" s="4409" t="s">
        <v>3833</v>
      </c>
      <c r="D43" s="4409" t="s">
        <v>3834</v>
      </c>
      <c r="E43" s="4409"/>
      <c r="F43" s="4409"/>
      <c r="G43" s="4409"/>
      <c r="H43" s="4770"/>
    </row>
    <row r="44" spans="2:8" s="2004" customFormat="1" ht="21" customHeight="1">
      <c r="B44" s="4768"/>
      <c r="C44" s="4409"/>
      <c r="D44" s="4409" t="s">
        <v>2226</v>
      </c>
      <c r="E44" s="4409" t="s">
        <v>3835</v>
      </c>
      <c r="F44" s="4409"/>
      <c r="G44" s="4409"/>
      <c r="H44" s="4770"/>
    </row>
    <row r="45" spans="2:8" s="1998" customFormat="1" ht="27" customHeight="1">
      <c r="B45" s="4769"/>
      <c r="C45" s="4409"/>
      <c r="D45" s="4409"/>
      <c r="E45" s="2562" t="s">
        <v>1587</v>
      </c>
      <c r="F45" s="2562" t="s">
        <v>3836</v>
      </c>
      <c r="G45" s="2562" t="s">
        <v>1285</v>
      </c>
      <c r="H45" s="2563" t="s">
        <v>3837</v>
      </c>
    </row>
    <row r="46" spans="2:8" s="1998" customFormat="1" ht="12.75" customHeight="1">
      <c r="B46" s="3074"/>
      <c r="C46" s="2571"/>
      <c r="D46" s="2571"/>
      <c r="E46" s="2571"/>
      <c r="F46" s="2571"/>
      <c r="G46" s="2571"/>
      <c r="H46" s="2571"/>
    </row>
    <row r="47" spans="2:8" s="1998" customFormat="1" ht="12.75" customHeight="1">
      <c r="B47" s="3574" t="s">
        <v>2113</v>
      </c>
      <c r="C47" s="3574"/>
      <c r="D47" s="3574"/>
      <c r="E47" s="3574"/>
      <c r="F47" s="3574"/>
      <c r="G47" s="3574"/>
      <c r="H47" s="3574"/>
    </row>
    <row r="48" spans="2:8" s="2004" customFormat="1" ht="12.75" customHeight="1">
      <c r="B48" s="4762" t="s">
        <v>3838</v>
      </c>
      <c r="C48" s="4762"/>
      <c r="D48" s="4762"/>
      <c r="E48" s="4762"/>
      <c r="F48" s="4762"/>
      <c r="G48" s="4762"/>
      <c r="H48" s="4762"/>
    </row>
    <row r="49" spans="2:11" s="2004" customFormat="1" ht="12.75" customHeight="1">
      <c r="B49" s="4762" t="s">
        <v>3839</v>
      </c>
      <c r="C49" s="4762"/>
      <c r="D49" s="4762"/>
      <c r="E49" s="4762"/>
      <c r="F49" s="4762"/>
      <c r="G49" s="4762"/>
      <c r="H49" s="4762"/>
    </row>
    <row r="50" spans="2:11" s="2004" customFormat="1" ht="30" customHeight="1">
      <c r="B50" s="4762" t="s">
        <v>3840</v>
      </c>
      <c r="C50" s="4762"/>
      <c r="D50" s="4762"/>
      <c r="E50" s="4762"/>
      <c r="F50" s="4762"/>
      <c r="G50" s="4762"/>
      <c r="H50" s="4762"/>
    </row>
    <row r="51" spans="2:11" s="2004" customFormat="1" ht="30" customHeight="1">
      <c r="B51" s="4762" t="s">
        <v>3841</v>
      </c>
      <c r="C51" s="4762"/>
      <c r="D51" s="4762"/>
      <c r="E51" s="4762"/>
      <c r="F51" s="4762"/>
      <c r="G51" s="4762"/>
      <c r="H51" s="4762"/>
    </row>
    <row r="52" spans="2:11" s="2004" customFormat="1">
      <c r="B52" s="4771"/>
      <c r="C52" s="4771"/>
      <c r="D52" s="4771"/>
      <c r="E52" s="4771"/>
      <c r="F52" s="4771"/>
      <c r="G52" s="4771"/>
      <c r="H52" s="4771"/>
    </row>
    <row r="53" spans="2:11" s="2004" customFormat="1" ht="12.75" customHeight="1">
      <c r="B53" s="4772" t="s">
        <v>2116</v>
      </c>
      <c r="C53" s="4772"/>
      <c r="D53" s="4772"/>
      <c r="E53" s="4772"/>
      <c r="F53" s="4772"/>
      <c r="G53" s="4772"/>
      <c r="H53" s="4772"/>
    </row>
    <row r="54" spans="2:11" s="1998" customFormat="1" ht="12.75" customHeight="1">
      <c r="B54" s="4280" t="s">
        <v>3842</v>
      </c>
      <c r="C54" s="4280"/>
      <c r="D54" s="1988"/>
      <c r="E54" s="1988"/>
      <c r="F54" s="3075"/>
      <c r="G54" s="3075"/>
      <c r="H54" s="3075"/>
    </row>
    <row r="56" spans="2:11" ht="12.75" customHeight="1">
      <c r="B56" s="3076"/>
      <c r="C56" s="3076"/>
      <c r="D56" s="3076"/>
      <c r="E56" s="3076"/>
      <c r="F56" s="3076"/>
      <c r="G56" s="3076"/>
      <c r="H56" s="3076"/>
      <c r="I56" s="3076"/>
      <c r="J56" s="3076"/>
      <c r="K56" s="3076"/>
    </row>
    <row r="57" spans="2:11">
      <c r="B57" s="694"/>
      <c r="C57" s="694"/>
      <c r="D57" s="694"/>
      <c r="E57" s="694"/>
      <c r="F57" s="694"/>
      <c r="G57" s="694"/>
      <c r="H57" s="694"/>
      <c r="I57" s="3060"/>
      <c r="J57" s="3060"/>
      <c r="K57" s="3060"/>
    </row>
  </sheetData>
  <mergeCells count="19">
    <mergeCell ref="B54:C54"/>
    <mergeCell ref="B48:H48"/>
    <mergeCell ref="B49:H49"/>
    <mergeCell ref="B50:H50"/>
    <mergeCell ref="B51:H51"/>
    <mergeCell ref="B52:H52"/>
    <mergeCell ref="B53:H53"/>
    <mergeCell ref="B47:H47"/>
    <mergeCell ref="B1:H1"/>
    <mergeCell ref="B2:H2"/>
    <mergeCell ref="C4:C6"/>
    <mergeCell ref="D4:H4"/>
    <mergeCell ref="D5:D6"/>
    <mergeCell ref="E5:H5"/>
    <mergeCell ref="B43:B45"/>
    <mergeCell ref="C43:C45"/>
    <mergeCell ref="D43:H43"/>
    <mergeCell ref="D44:D45"/>
    <mergeCell ref="E44:H44"/>
  </mergeCells>
  <hyperlinks>
    <hyperlink ref="B54" r:id="rId1"/>
    <hyperlink ref="J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2"/>
  <headerFooter alignWithMargins="0"/>
</worksheet>
</file>

<file path=xl/worksheets/sheet215.xml><?xml version="1.0" encoding="utf-8"?>
<worksheet xmlns="http://schemas.openxmlformats.org/spreadsheetml/2006/main" xmlns:r="http://schemas.openxmlformats.org/officeDocument/2006/relationships">
  <sheetPr>
    <pageSetUpPr fitToPage="1"/>
  </sheetPr>
  <dimension ref="A1:N57"/>
  <sheetViews>
    <sheetView showGridLines="0" workbookViewId="0">
      <selection activeCell="B2" sqref="B2:L2"/>
    </sheetView>
  </sheetViews>
  <sheetFormatPr defaultRowHeight="15" customHeight="1"/>
  <cols>
    <col min="1" max="1" width="6.7109375" style="687" customWidth="1"/>
    <col min="2" max="2" width="20.7109375" style="687" customWidth="1"/>
    <col min="3" max="12" width="10.7109375" style="687" customWidth="1"/>
    <col min="13" max="13" width="6.7109375" style="687" customWidth="1"/>
    <col min="14" max="14" width="13.140625" style="687" bestFit="1" customWidth="1"/>
    <col min="15" max="16384" width="9.140625" style="687"/>
  </cols>
  <sheetData>
    <row r="1" spans="1:14" ht="30" customHeight="1">
      <c r="B1" s="4763" t="s">
        <v>3843</v>
      </c>
      <c r="C1" s="4763"/>
      <c r="D1" s="4763"/>
      <c r="E1" s="4763"/>
      <c r="F1" s="4763"/>
      <c r="G1" s="4763"/>
      <c r="H1" s="4763"/>
      <c r="I1" s="4763"/>
      <c r="J1" s="4763"/>
      <c r="K1" s="4763"/>
      <c r="L1" s="4763"/>
    </row>
    <row r="2" spans="1:14" s="688" customFormat="1" ht="30" customHeight="1">
      <c r="B2" s="4763" t="s">
        <v>3844</v>
      </c>
      <c r="C2" s="4763"/>
      <c r="D2" s="4763"/>
      <c r="E2" s="4763"/>
      <c r="F2" s="4763"/>
      <c r="G2" s="4763"/>
      <c r="H2" s="4763"/>
      <c r="I2" s="4763"/>
      <c r="J2" s="4763"/>
      <c r="K2" s="4763"/>
      <c r="L2" s="4763"/>
    </row>
    <row r="3" spans="1:14" s="688" customFormat="1" ht="12.75" customHeight="1">
      <c r="B3" s="3077" t="s">
        <v>2480</v>
      </c>
      <c r="C3" s="691"/>
      <c r="D3" s="691"/>
      <c r="E3" s="691"/>
      <c r="F3" s="691"/>
      <c r="G3" s="691"/>
      <c r="H3" s="691"/>
      <c r="I3" s="691"/>
      <c r="J3" s="691"/>
      <c r="K3" s="4773" t="s">
        <v>3845</v>
      </c>
      <c r="L3" s="4773"/>
      <c r="N3" s="1972" t="s">
        <v>2512</v>
      </c>
    </row>
    <row r="4" spans="1:14" ht="21" customHeight="1">
      <c r="A4" s="694"/>
      <c r="B4" s="3592"/>
      <c r="C4" s="3507" t="s">
        <v>3846</v>
      </c>
      <c r="D4" s="3507"/>
      <c r="E4" s="3507"/>
      <c r="F4" s="3507"/>
      <c r="G4" s="3507"/>
      <c r="H4" s="3507"/>
      <c r="I4" s="3507"/>
      <c r="J4" s="3507"/>
      <c r="K4" s="3507"/>
      <c r="L4" s="3491"/>
      <c r="M4" s="3078"/>
    </row>
    <row r="5" spans="1:14" ht="21" customHeight="1">
      <c r="A5" s="694"/>
      <c r="B5" s="3592"/>
      <c r="C5" s="3507" t="s">
        <v>2226</v>
      </c>
      <c r="D5" s="3507" t="s">
        <v>3832</v>
      </c>
      <c r="E5" s="3507"/>
      <c r="F5" s="3507"/>
      <c r="G5" s="3507"/>
      <c r="H5" s="3593" t="s">
        <v>3847</v>
      </c>
      <c r="I5" s="3593"/>
      <c r="J5" s="3593"/>
      <c r="K5" s="3593"/>
      <c r="L5" s="3853"/>
      <c r="M5" s="694"/>
    </row>
    <row r="6" spans="1:14" ht="39" customHeight="1">
      <c r="A6" s="694"/>
      <c r="B6" s="3592"/>
      <c r="C6" s="3507"/>
      <c r="D6" s="305" t="s">
        <v>1558</v>
      </c>
      <c r="E6" s="305" t="s">
        <v>3805</v>
      </c>
      <c r="F6" s="305" t="s">
        <v>3806</v>
      </c>
      <c r="G6" s="305" t="s">
        <v>3807</v>
      </c>
      <c r="H6" s="305" t="s">
        <v>1558</v>
      </c>
      <c r="I6" s="305" t="s">
        <v>3805</v>
      </c>
      <c r="J6" s="305" t="s">
        <v>3806</v>
      </c>
      <c r="K6" s="305" t="s">
        <v>3807</v>
      </c>
      <c r="L6" s="306" t="s">
        <v>3848</v>
      </c>
      <c r="M6" s="694"/>
    </row>
    <row r="7" spans="1:14" s="881" customFormat="1" ht="18" customHeight="1">
      <c r="B7" s="2652" t="s">
        <v>2065</v>
      </c>
      <c r="C7" s="3079">
        <v>2606130.1</v>
      </c>
      <c r="D7" s="3079">
        <v>1216345.6000000001</v>
      </c>
      <c r="E7" s="3079">
        <v>194056.1</v>
      </c>
      <c r="F7" s="3079">
        <v>983682.7</v>
      </c>
      <c r="G7" s="3079">
        <v>212045.7</v>
      </c>
      <c r="H7" s="3080">
        <v>1147942.2</v>
      </c>
      <c r="I7" s="3079">
        <v>1089733.8</v>
      </c>
      <c r="J7" s="3079">
        <v>162322.1</v>
      </c>
      <c r="K7" s="3079">
        <v>52864.2</v>
      </c>
      <c r="L7" s="3079">
        <v>153267.79999999999</v>
      </c>
      <c r="M7" s="3081"/>
    </row>
    <row r="8" spans="1:14" s="1998" customFormat="1" ht="18" customHeight="1">
      <c r="B8" s="2026" t="s">
        <v>2066</v>
      </c>
      <c r="C8" s="3082">
        <v>2578235.6</v>
      </c>
      <c r="D8" s="3082">
        <v>1213224</v>
      </c>
      <c r="E8" s="3082">
        <v>187004</v>
      </c>
      <c r="F8" s="3082">
        <v>969662</v>
      </c>
      <c r="G8" s="3082">
        <v>208345.60000000001</v>
      </c>
      <c r="H8" s="3083">
        <v>1145038.8</v>
      </c>
      <c r="I8" s="3082">
        <v>1069663.2</v>
      </c>
      <c r="J8" s="3082">
        <v>161375.4</v>
      </c>
      <c r="K8" s="3082">
        <v>51679.6</v>
      </c>
      <c r="L8" s="3082">
        <v>150478.6</v>
      </c>
      <c r="M8" s="3081"/>
    </row>
    <row r="9" spans="1:14" s="1998" customFormat="1" ht="18" customHeight="1">
      <c r="B9" s="2026" t="s">
        <v>2067</v>
      </c>
      <c r="C9" s="3082">
        <v>744744</v>
      </c>
      <c r="D9" s="3082">
        <v>327358.8</v>
      </c>
      <c r="E9" s="3082">
        <v>46015.4</v>
      </c>
      <c r="F9" s="3082">
        <v>302450.8</v>
      </c>
      <c r="G9" s="3082">
        <v>68919</v>
      </c>
      <c r="H9" s="3083">
        <v>291216.59999999998</v>
      </c>
      <c r="I9" s="3082">
        <v>319996.3</v>
      </c>
      <c r="J9" s="3082">
        <v>58509.9</v>
      </c>
      <c r="K9" s="3082">
        <v>17115.099999999999</v>
      </c>
      <c r="L9" s="3082">
        <v>57906.1</v>
      </c>
      <c r="M9" s="3081"/>
    </row>
    <row r="10" spans="1:14" s="2004" customFormat="1" ht="18" customHeight="1">
      <c r="B10" s="2026" t="s">
        <v>2068</v>
      </c>
      <c r="C10" s="3082">
        <v>16887</v>
      </c>
      <c r="D10" s="3082">
        <v>8639.7999999999993</v>
      </c>
      <c r="E10" s="3082">
        <v>702.8</v>
      </c>
      <c r="F10" s="3082">
        <v>7544.4</v>
      </c>
      <c r="G10" s="3082">
        <v>0</v>
      </c>
      <c r="H10" s="3083">
        <v>8522</v>
      </c>
      <c r="I10" s="3082">
        <v>6898.7</v>
      </c>
      <c r="J10" s="3082">
        <v>675.8</v>
      </c>
      <c r="K10" s="3082">
        <v>0</v>
      </c>
      <c r="L10" s="3082">
        <v>790.5</v>
      </c>
      <c r="M10" s="3084"/>
    </row>
    <row r="11" spans="1:14" s="2004" customFormat="1" ht="18" customHeight="1">
      <c r="B11" s="2026" t="s">
        <v>2070</v>
      </c>
      <c r="C11" s="3082">
        <v>97865.9</v>
      </c>
      <c r="D11" s="3082">
        <v>20811.900000000001</v>
      </c>
      <c r="E11" s="3082">
        <v>21821</v>
      </c>
      <c r="F11" s="3082">
        <v>55233</v>
      </c>
      <c r="G11" s="3082">
        <v>0</v>
      </c>
      <c r="H11" s="3083">
        <v>19001.400000000001</v>
      </c>
      <c r="I11" s="3082">
        <v>54593.5</v>
      </c>
      <c r="J11" s="3082">
        <v>4807.6000000000004</v>
      </c>
      <c r="K11" s="3082">
        <v>516.5</v>
      </c>
      <c r="L11" s="3082">
        <v>18946.8</v>
      </c>
      <c r="M11" s="3084"/>
    </row>
    <row r="12" spans="1:14" s="2004" customFormat="1" ht="18" customHeight="1">
      <c r="B12" s="2026" t="s">
        <v>2071</v>
      </c>
      <c r="C12" s="3082">
        <v>119015.9</v>
      </c>
      <c r="D12" s="3082">
        <v>86413.4</v>
      </c>
      <c r="E12" s="3082">
        <v>1938.5</v>
      </c>
      <c r="F12" s="3082">
        <v>28346.9</v>
      </c>
      <c r="G12" s="3082">
        <v>2317.1999999999998</v>
      </c>
      <c r="H12" s="3083">
        <v>66516.100000000006</v>
      </c>
      <c r="I12" s="3082">
        <v>44364.1</v>
      </c>
      <c r="J12" s="3082">
        <v>3208.5</v>
      </c>
      <c r="K12" s="3082">
        <v>265.60000000000002</v>
      </c>
      <c r="L12" s="3082">
        <v>4661.6000000000004</v>
      </c>
      <c r="M12" s="3084"/>
    </row>
    <row r="13" spans="1:14" s="2004" customFormat="1" ht="18" customHeight="1">
      <c r="B13" s="2026" t="s">
        <v>2072</v>
      </c>
      <c r="C13" s="3082">
        <v>432269.8</v>
      </c>
      <c r="D13" s="3082">
        <v>173708.2</v>
      </c>
      <c r="E13" s="3082">
        <v>20915.2</v>
      </c>
      <c r="F13" s="3082">
        <v>171287.6</v>
      </c>
      <c r="G13" s="3082">
        <v>66358.8</v>
      </c>
      <c r="H13" s="3083">
        <v>162295.5</v>
      </c>
      <c r="I13" s="3082">
        <v>179710.7</v>
      </c>
      <c r="J13" s="3082">
        <v>44304.9</v>
      </c>
      <c r="K13" s="3082">
        <v>15906.8</v>
      </c>
      <c r="L13" s="3082">
        <v>30051.9</v>
      </c>
      <c r="M13" s="3084"/>
    </row>
    <row r="14" spans="1:14" s="2004" customFormat="1" ht="18" customHeight="1">
      <c r="B14" s="2026" t="s">
        <v>2073</v>
      </c>
      <c r="C14" s="3082">
        <v>6851.1</v>
      </c>
      <c r="D14" s="3082">
        <v>4648.3</v>
      </c>
      <c r="E14" s="3082">
        <v>39.1</v>
      </c>
      <c r="F14" s="3082">
        <v>2163.6999999999998</v>
      </c>
      <c r="G14" s="3082">
        <v>0</v>
      </c>
      <c r="H14" s="3083">
        <v>4662.8999999999996</v>
      </c>
      <c r="I14" s="3082">
        <v>326.60000000000002</v>
      </c>
      <c r="J14" s="3082">
        <v>1777</v>
      </c>
      <c r="K14" s="3082">
        <v>26.1</v>
      </c>
      <c r="L14" s="3082">
        <v>58.6</v>
      </c>
      <c r="M14" s="3084"/>
    </row>
    <row r="15" spans="1:14" s="2004" customFormat="1" ht="18" customHeight="1">
      <c r="B15" s="2026" t="s">
        <v>2074</v>
      </c>
      <c r="C15" s="3082">
        <v>32218.6</v>
      </c>
      <c r="D15" s="3082">
        <v>31095.5</v>
      </c>
      <c r="E15" s="3082">
        <v>362.8</v>
      </c>
      <c r="F15" s="3082">
        <v>760.3</v>
      </c>
      <c r="G15" s="3082">
        <v>0</v>
      </c>
      <c r="H15" s="3083">
        <v>28315.1</v>
      </c>
      <c r="I15" s="3082">
        <v>1871.1</v>
      </c>
      <c r="J15" s="3082">
        <v>490</v>
      </c>
      <c r="K15" s="3082">
        <v>88.9</v>
      </c>
      <c r="L15" s="3082">
        <v>1453.6</v>
      </c>
      <c r="M15" s="3084"/>
    </row>
    <row r="16" spans="1:14" s="2004" customFormat="1" ht="18" customHeight="1">
      <c r="B16" s="2026" t="s">
        <v>2075</v>
      </c>
      <c r="C16" s="3082">
        <v>26841</v>
      </c>
      <c r="D16" s="3082">
        <v>461.7</v>
      </c>
      <c r="E16" s="3082">
        <v>188.9</v>
      </c>
      <c r="F16" s="3082">
        <v>25947.4</v>
      </c>
      <c r="G16" s="3082">
        <v>243</v>
      </c>
      <c r="H16" s="3083">
        <v>502.8</v>
      </c>
      <c r="I16" s="3082">
        <v>23274.5</v>
      </c>
      <c r="J16" s="3082">
        <v>2109.3000000000002</v>
      </c>
      <c r="K16" s="3082">
        <v>244</v>
      </c>
      <c r="L16" s="3082">
        <v>710.4</v>
      </c>
      <c r="M16" s="3084"/>
    </row>
    <row r="17" spans="2:13" s="2004" customFormat="1" ht="18" customHeight="1">
      <c r="B17" s="2026" t="s">
        <v>2076</v>
      </c>
      <c r="C17" s="3082">
        <v>12794.6</v>
      </c>
      <c r="D17" s="3082">
        <v>1580</v>
      </c>
      <c r="E17" s="3082">
        <v>47.2</v>
      </c>
      <c r="F17" s="3082">
        <v>11167.4</v>
      </c>
      <c r="G17" s="3082">
        <v>0</v>
      </c>
      <c r="H17" s="3083">
        <v>1400.8</v>
      </c>
      <c r="I17" s="3082">
        <v>8957.1</v>
      </c>
      <c r="J17" s="3082">
        <v>1136.8</v>
      </c>
      <c r="K17" s="3082">
        <v>67.3</v>
      </c>
      <c r="L17" s="3082">
        <v>1232.7</v>
      </c>
      <c r="M17" s="3084"/>
    </row>
    <row r="18" spans="2:13" s="1998" customFormat="1" ht="18" customHeight="1">
      <c r="B18" s="3069" t="s">
        <v>2077</v>
      </c>
      <c r="C18" s="3082">
        <v>416085.6</v>
      </c>
      <c r="D18" s="3082">
        <v>176510.6</v>
      </c>
      <c r="E18" s="3082">
        <v>14236.4</v>
      </c>
      <c r="F18" s="3082">
        <v>197813.5</v>
      </c>
      <c r="G18" s="3082">
        <v>27525.1</v>
      </c>
      <c r="H18" s="3085">
        <v>155687.29999999999</v>
      </c>
      <c r="I18" s="3082">
        <v>211098.6</v>
      </c>
      <c r="J18" s="3082">
        <v>17802.7</v>
      </c>
      <c r="K18" s="3082">
        <v>5264.6</v>
      </c>
      <c r="L18" s="3082">
        <v>26232.400000000001</v>
      </c>
      <c r="M18" s="3081"/>
    </row>
    <row r="19" spans="2:13" s="2004" customFormat="1" ht="18" customHeight="1">
      <c r="B19" s="2026" t="s">
        <v>2078</v>
      </c>
      <c r="C19" s="3082">
        <v>134998.39999999999</v>
      </c>
      <c r="D19" s="3082">
        <v>65410.7</v>
      </c>
      <c r="E19" s="3082">
        <v>1372.4</v>
      </c>
      <c r="F19" s="3082">
        <v>66505.5</v>
      </c>
      <c r="G19" s="3082">
        <v>1709.9</v>
      </c>
      <c r="H19" s="3082">
        <v>60534.8</v>
      </c>
      <c r="I19" s="3082">
        <v>59897.1</v>
      </c>
      <c r="J19" s="3082">
        <v>5881.4</v>
      </c>
      <c r="K19" s="3082">
        <v>765.7</v>
      </c>
      <c r="L19" s="3082">
        <v>7919.4</v>
      </c>
      <c r="M19" s="3084"/>
    </row>
    <row r="20" spans="2:13" s="2004" customFormat="1" ht="18" customHeight="1">
      <c r="B20" s="2026" t="s">
        <v>2079</v>
      </c>
      <c r="C20" s="3082">
        <v>159591.79999999999</v>
      </c>
      <c r="D20" s="3082">
        <v>34026.9</v>
      </c>
      <c r="E20" s="3082">
        <v>10614.9</v>
      </c>
      <c r="F20" s="3082">
        <v>89134.8</v>
      </c>
      <c r="G20" s="3082">
        <v>25815.200000000001</v>
      </c>
      <c r="H20" s="3082">
        <v>25597.599999999999</v>
      </c>
      <c r="I20" s="3082">
        <v>113017.2</v>
      </c>
      <c r="J20" s="3082">
        <v>4725.7</v>
      </c>
      <c r="K20" s="3082">
        <v>4211.8</v>
      </c>
      <c r="L20" s="3082">
        <v>12039.5</v>
      </c>
      <c r="M20" s="3084"/>
    </row>
    <row r="21" spans="2:13" s="2004" customFormat="1" ht="18" customHeight="1">
      <c r="B21" s="2026" t="s">
        <v>2080</v>
      </c>
      <c r="C21" s="3082">
        <v>33144.5</v>
      </c>
      <c r="D21" s="3082">
        <v>23704.799999999999</v>
      </c>
      <c r="E21" s="3082">
        <v>299.8</v>
      </c>
      <c r="F21" s="3082">
        <v>9139.9</v>
      </c>
      <c r="G21" s="3082">
        <v>0</v>
      </c>
      <c r="H21" s="3082">
        <v>19793.2</v>
      </c>
      <c r="I21" s="3082">
        <v>8304</v>
      </c>
      <c r="J21" s="3082">
        <v>2302.3000000000002</v>
      </c>
      <c r="K21" s="3082">
        <v>7.5</v>
      </c>
      <c r="L21" s="3082">
        <v>2737.6</v>
      </c>
      <c r="M21" s="3084"/>
    </row>
    <row r="22" spans="2:13" s="2004" customFormat="1" ht="18" customHeight="1">
      <c r="B22" s="2026" t="s">
        <v>2081</v>
      </c>
      <c r="C22" s="3082">
        <v>1079.3</v>
      </c>
      <c r="D22" s="3082">
        <v>1051.3</v>
      </c>
      <c r="E22" s="3082">
        <v>0</v>
      </c>
      <c r="F22" s="3082">
        <v>27.9</v>
      </c>
      <c r="G22" s="3082">
        <v>0</v>
      </c>
      <c r="H22" s="3082">
        <v>806.6</v>
      </c>
      <c r="I22" s="3082">
        <v>244.7</v>
      </c>
      <c r="J22" s="3082">
        <v>0</v>
      </c>
      <c r="K22" s="3082">
        <v>0</v>
      </c>
      <c r="L22" s="3082">
        <v>27.9</v>
      </c>
      <c r="M22" s="3084"/>
    </row>
    <row r="23" spans="2:13" s="2004" customFormat="1" ht="18" customHeight="1">
      <c r="B23" s="2026" t="s">
        <v>2082</v>
      </c>
      <c r="C23" s="3082">
        <v>18104.7</v>
      </c>
      <c r="D23" s="3082">
        <v>10806.5</v>
      </c>
      <c r="E23" s="3082">
        <v>265.7</v>
      </c>
      <c r="F23" s="3082">
        <v>7032.5</v>
      </c>
      <c r="G23" s="3082">
        <v>0</v>
      </c>
      <c r="H23" s="3082">
        <v>10460.200000000001</v>
      </c>
      <c r="I23" s="3082">
        <v>5931.2</v>
      </c>
      <c r="J23" s="3082">
        <v>1402.1</v>
      </c>
      <c r="K23" s="3082">
        <v>181.5</v>
      </c>
      <c r="L23" s="3082">
        <v>129.69999999999999</v>
      </c>
      <c r="M23" s="3084"/>
    </row>
    <row r="24" spans="2:13" s="2004" customFormat="1" ht="18" customHeight="1">
      <c r="B24" s="2026" t="s">
        <v>2083</v>
      </c>
      <c r="C24" s="3050" t="s">
        <v>2315</v>
      </c>
      <c r="D24" s="3050" t="s">
        <v>2315</v>
      </c>
      <c r="E24" s="3082">
        <v>0</v>
      </c>
      <c r="F24" s="3082">
        <v>0</v>
      </c>
      <c r="G24" s="3082">
        <v>0</v>
      </c>
      <c r="H24" s="3050" t="s">
        <v>2315</v>
      </c>
      <c r="I24" s="3082">
        <v>0</v>
      </c>
      <c r="J24" s="3082">
        <v>0</v>
      </c>
      <c r="K24" s="3082">
        <v>0</v>
      </c>
      <c r="L24" s="3082">
        <v>0</v>
      </c>
      <c r="M24" s="3084"/>
    </row>
    <row r="25" spans="2:13" s="2004" customFormat="1" ht="18" customHeight="1">
      <c r="B25" s="2026" t="s">
        <v>2084</v>
      </c>
      <c r="C25" s="3050" t="s">
        <v>2315</v>
      </c>
      <c r="D25" s="3050" t="s">
        <v>2315</v>
      </c>
      <c r="E25" s="3082">
        <v>0</v>
      </c>
      <c r="F25" s="3082">
        <v>0</v>
      </c>
      <c r="G25" s="3082">
        <v>0</v>
      </c>
      <c r="H25" s="3050" t="s">
        <v>2315</v>
      </c>
      <c r="I25" s="3082">
        <v>0</v>
      </c>
      <c r="J25" s="3082">
        <v>0</v>
      </c>
      <c r="K25" s="3082">
        <v>0</v>
      </c>
      <c r="L25" s="3082">
        <v>0</v>
      </c>
      <c r="M25" s="3084"/>
    </row>
    <row r="26" spans="2:13" s="2004" customFormat="1" ht="18" customHeight="1">
      <c r="B26" s="2026" t="s">
        <v>2085</v>
      </c>
      <c r="C26" s="3082">
        <v>5712.3</v>
      </c>
      <c r="D26" s="3082">
        <v>3189.3</v>
      </c>
      <c r="E26" s="3082">
        <v>188.4</v>
      </c>
      <c r="F26" s="3082">
        <v>2334.6</v>
      </c>
      <c r="G26" s="3082">
        <v>0</v>
      </c>
      <c r="H26" s="3082">
        <v>3158.7</v>
      </c>
      <c r="I26" s="3082">
        <v>649</v>
      </c>
      <c r="J26" s="3082">
        <v>1873.9</v>
      </c>
      <c r="K26" s="3082">
        <v>0</v>
      </c>
      <c r="L26" s="3082">
        <v>30.6</v>
      </c>
      <c r="M26" s="3084"/>
    </row>
    <row r="27" spans="2:13" s="2004" customFormat="1" ht="18" customHeight="1">
      <c r="B27" s="2026" t="s">
        <v>2086</v>
      </c>
      <c r="C27" s="3082">
        <v>6048.4</v>
      </c>
      <c r="D27" s="3082">
        <v>1438.9</v>
      </c>
      <c r="E27" s="3082">
        <v>0</v>
      </c>
      <c r="F27" s="3082">
        <v>4609.5</v>
      </c>
      <c r="G27" s="3082">
        <v>0</v>
      </c>
      <c r="H27" s="3082">
        <v>1438.9</v>
      </c>
      <c r="I27" s="3082">
        <v>3859.6</v>
      </c>
      <c r="J27" s="3082">
        <v>158.1</v>
      </c>
      <c r="K27" s="3082">
        <v>71.5</v>
      </c>
      <c r="L27" s="3082">
        <v>520.29999999999995</v>
      </c>
      <c r="M27" s="3084"/>
    </row>
    <row r="28" spans="2:13" s="2004" customFormat="1" ht="18" customHeight="1">
      <c r="B28" s="2026" t="s">
        <v>2087</v>
      </c>
      <c r="C28" s="3082">
        <v>20244.2</v>
      </c>
      <c r="D28" s="3082">
        <v>3320.6</v>
      </c>
      <c r="E28" s="3082">
        <v>702.1</v>
      </c>
      <c r="F28" s="3082">
        <v>16221.5</v>
      </c>
      <c r="G28" s="3082">
        <v>0</v>
      </c>
      <c r="H28" s="3082">
        <v>2813.7</v>
      </c>
      <c r="I28" s="3082">
        <v>15837.9</v>
      </c>
      <c r="J28" s="3082">
        <v>167.1</v>
      </c>
      <c r="K28" s="3082">
        <v>16.100000000000001</v>
      </c>
      <c r="L28" s="3082">
        <v>1409.5</v>
      </c>
      <c r="M28" s="3084"/>
    </row>
    <row r="29" spans="2:13" s="2004" customFormat="1" ht="18" customHeight="1">
      <c r="B29" s="2026" t="s">
        <v>2088</v>
      </c>
      <c r="C29" s="3082">
        <v>29226.799999999999</v>
      </c>
      <c r="D29" s="3082">
        <v>27668.799999999999</v>
      </c>
      <c r="E29" s="3082">
        <v>793.3</v>
      </c>
      <c r="F29" s="3082">
        <v>764.7</v>
      </c>
      <c r="G29" s="3082">
        <v>0</v>
      </c>
      <c r="H29" s="3082">
        <v>26207</v>
      </c>
      <c r="I29" s="3082">
        <v>1427.2</v>
      </c>
      <c r="J29" s="3082">
        <v>749.6</v>
      </c>
      <c r="K29" s="3082">
        <v>0</v>
      </c>
      <c r="L29" s="3082">
        <v>843.1</v>
      </c>
      <c r="M29" s="3084"/>
    </row>
    <row r="30" spans="2:13" s="2004" customFormat="1" ht="18" customHeight="1">
      <c r="B30" s="2026" t="s">
        <v>2089</v>
      </c>
      <c r="C30" s="3082">
        <v>6870.5</v>
      </c>
      <c r="D30" s="3082">
        <v>4827.8</v>
      </c>
      <c r="E30" s="3082">
        <v>0</v>
      </c>
      <c r="F30" s="3082">
        <v>2042.7</v>
      </c>
      <c r="G30" s="3082">
        <v>0</v>
      </c>
      <c r="H30" s="3082">
        <v>3811.9</v>
      </c>
      <c r="I30" s="3082">
        <v>1930.7</v>
      </c>
      <c r="J30" s="3082">
        <v>542.5</v>
      </c>
      <c r="K30" s="3082">
        <v>10.5</v>
      </c>
      <c r="L30" s="3082">
        <v>574.9</v>
      </c>
      <c r="M30" s="3084"/>
    </row>
    <row r="31" spans="2:13" s="1998" customFormat="1" ht="18" customHeight="1">
      <c r="B31" s="3069" t="s">
        <v>2090</v>
      </c>
      <c r="C31" s="3086">
        <v>1330375.1000000001</v>
      </c>
      <c r="D31" s="3086">
        <v>683622.9</v>
      </c>
      <c r="E31" s="3086">
        <v>124664</v>
      </c>
      <c r="F31" s="3086">
        <v>410474.3</v>
      </c>
      <c r="G31" s="3086">
        <v>111614</v>
      </c>
      <c r="H31" s="3086">
        <v>675332.5</v>
      </c>
      <c r="I31" s="3086">
        <v>492201.2</v>
      </c>
      <c r="J31" s="3086">
        <v>76628</v>
      </c>
      <c r="K31" s="3086">
        <v>29089.599999999999</v>
      </c>
      <c r="L31" s="3086">
        <v>57123.9</v>
      </c>
      <c r="M31" s="3081"/>
    </row>
    <row r="32" spans="2:13" s="2004" customFormat="1" ht="18" customHeight="1">
      <c r="B32" s="2026" t="s">
        <v>2091</v>
      </c>
      <c r="C32" s="3082">
        <v>1232218.8999999999</v>
      </c>
      <c r="D32" s="3082">
        <v>619633.6</v>
      </c>
      <c r="E32" s="3082">
        <v>121281.2</v>
      </c>
      <c r="F32" s="3082">
        <v>383530.2</v>
      </c>
      <c r="G32" s="3082">
        <v>107773.9</v>
      </c>
      <c r="H32" s="3082">
        <v>613108.69999999995</v>
      </c>
      <c r="I32" s="3082">
        <v>465249.4</v>
      </c>
      <c r="J32" s="3082">
        <v>72869.399999999994</v>
      </c>
      <c r="K32" s="3082">
        <v>28389.8</v>
      </c>
      <c r="L32" s="3082">
        <v>52601.5</v>
      </c>
      <c r="M32" s="3084"/>
    </row>
    <row r="33" spans="2:13" s="2004" customFormat="1" ht="18" customHeight="1">
      <c r="B33" s="2026" t="s">
        <v>2092</v>
      </c>
      <c r="C33" s="3082">
        <v>98156.3</v>
      </c>
      <c r="D33" s="3082">
        <v>63989.3</v>
      </c>
      <c r="E33" s="3082">
        <v>3382.8</v>
      </c>
      <c r="F33" s="3082">
        <v>26944.1</v>
      </c>
      <c r="G33" s="3082">
        <v>3840.1</v>
      </c>
      <c r="H33" s="3082">
        <v>62223.8</v>
      </c>
      <c r="I33" s="3082">
        <v>26951.7</v>
      </c>
      <c r="J33" s="3082">
        <v>3758.5</v>
      </c>
      <c r="K33" s="3082">
        <v>699.8</v>
      </c>
      <c r="L33" s="3082">
        <v>4522.3999999999996</v>
      </c>
      <c r="M33" s="3084"/>
    </row>
    <row r="34" spans="2:13" s="1998" customFormat="1" ht="18" customHeight="1">
      <c r="B34" s="2026" t="s">
        <v>2093</v>
      </c>
      <c r="C34" s="3082">
        <v>54921.5</v>
      </c>
      <c r="D34" s="3082">
        <v>21774.9</v>
      </c>
      <c r="E34" s="3082">
        <v>847.1</v>
      </c>
      <c r="F34" s="3082">
        <v>32299.599999999999</v>
      </c>
      <c r="G34" s="3082">
        <v>0</v>
      </c>
      <c r="H34" s="3082">
        <v>19074.2</v>
      </c>
      <c r="I34" s="3082">
        <v>25978.799999999999</v>
      </c>
      <c r="J34" s="3082">
        <v>2669.6</v>
      </c>
      <c r="K34" s="3082">
        <v>85</v>
      </c>
      <c r="L34" s="3082">
        <v>7113.9</v>
      </c>
      <c r="M34" s="3081"/>
    </row>
    <row r="35" spans="2:13" s="2004" customFormat="1" ht="18" customHeight="1">
      <c r="B35" s="2026" t="s">
        <v>2094</v>
      </c>
      <c r="C35" s="3082">
        <v>1936</v>
      </c>
      <c r="D35" s="3082">
        <v>1586</v>
      </c>
      <c r="E35" s="3082">
        <v>54.3</v>
      </c>
      <c r="F35" s="3082">
        <v>295.7</v>
      </c>
      <c r="G35" s="3082">
        <v>0</v>
      </c>
      <c r="H35" s="3082">
        <v>1542.4</v>
      </c>
      <c r="I35" s="3082">
        <v>328.4</v>
      </c>
      <c r="J35" s="3082">
        <v>22.3</v>
      </c>
      <c r="K35" s="3082">
        <v>0</v>
      </c>
      <c r="L35" s="3082">
        <v>43</v>
      </c>
      <c r="M35" s="3084"/>
    </row>
    <row r="36" spans="2:13" s="2004" customFormat="1" ht="18" customHeight="1">
      <c r="B36" s="2026" t="s">
        <v>2095</v>
      </c>
      <c r="C36" s="3082">
        <v>5430.4</v>
      </c>
      <c r="D36" s="3082">
        <v>1657.2</v>
      </c>
      <c r="E36" s="3082">
        <v>41.4</v>
      </c>
      <c r="F36" s="3082">
        <v>3731.7</v>
      </c>
      <c r="G36" s="3082">
        <v>0</v>
      </c>
      <c r="H36" s="3082">
        <v>1343.4</v>
      </c>
      <c r="I36" s="3082">
        <v>1113.3</v>
      </c>
      <c r="J36" s="3082">
        <v>502.5</v>
      </c>
      <c r="K36" s="3082">
        <v>13.9</v>
      </c>
      <c r="L36" s="3082">
        <v>2457.1999999999998</v>
      </c>
      <c r="M36" s="3084"/>
    </row>
    <row r="37" spans="2:13" s="2004" customFormat="1" ht="18" customHeight="1">
      <c r="B37" s="2026" t="s">
        <v>2096</v>
      </c>
      <c r="C37" s="3082">
        <v>21601.5</v>
      </c>
      <c r="D37" s="3082">
        <v>3988.1</v>
      </c>
      <c r="E37" s="3082">
        <v>410</v>
      </c>
      <c r="F37" s="3082">
        <v>17203.400000000001</v>
      </c>
      <c r="G37" s="3082">
        <v>0</v>
      </c>
      <c r="H37" s="3082">
        <v>3524.5</v>
      </c>
      <c r="I37" s="3082">
        <v>15980.4</v>
      </c>
      <c r="J37" s="3082">
        <v>229</v>
      </c>
      <c r="K37" s="3082">
        <v>54.3</v>
      </c>
      <c r="L37" s="3082">
        <v>1813.3</v>
      </c>
      <c r="M37" s="3084"/>
    </row>
    <row r="38" spans="2:13" s="2004" customFormat="1" ht="18" customHeight="1">
      <c r="B38" s="2026" t="s">
        <v>2097</v>
      </c>
      <c r="C38" s="3082">
        <v>9223.2000000000007</v>
      </c>
      <c r="D38" s="3082">
        <v>5417.7</v>
      </c>
      <c r="E38" s="3082">
        <v>5</v>
      </c>
      <c r="F38" s="3082">
        <v>3800.5</v>
      </c>
      <c r="G38" s="3082">
        <v>0</v>
      </c>
      <c r="H38" s="3082">
        <v>4509.2</v>
      </c>
      <c r="I38" s="3082">
        <v>3352.1</v>
      </c>
      <c r="J38" s="3082">
        <v>20.3</v>
      </c>
      <c r="K38" s="3082">
        <v>3</v>
      </c>
      <c r="L38" s="3082">
        <v>1338.7</v>
      </c>
      <c r="M38" s="3084"/>
    </row>
    <row r="39" spans="2:13" s="2004" customFormat="1" ht="18" customHeight="1">
      <c r="B39" s="2026" t="s">
        <v>2098</v>
      </c>
      <c r="C39" s="3082">
        <v>16730.400000000001</v>
      </c>
      <c r="D39" s="3082">
        <v>9125.7999999999993</v>
      </c>
      <c r="E39" s="3082">
        <v>336.3</v>
      </c>
      <c r="F39" s="3082">
        <v>7268.3</v>
      </c>
      <c r="G39" s="3082">
        <v>0</v>
      </c>
      <c r="H39" s="3082">
        <v>8154.7</v>
      </c>
      <c r="I39" s="3082">
        <v>5204.7</v>
      </c>
      <c r="J39" s="3082">
        <v>1895.5</v>
      </c>
      <c r="K39" s="3082">
        <v>13.8</v>
      </c>
      <c r="L39" s="3082">
        <v>1461.8</v>
      </c>
      <c r="M39" s="3084"/>
    </row>
    <row r="40" spans="2:13" s="1998" customFormat="1" ht="18" customHeight="1">
      <c r="B40" s="2026" t="s">
        <v>2099</v>
      </c>
      <c r="C40" s="3082">
        <v>32109.200000000001</v>
      </c>
      <c r="D40" s="3082">
        <v>3956.7</v>
      </c>
      <c r="E40" s="3082">
        <v>1241.2</v>
      </c>
      <c r="F40" s="3082">
        <v>26623.8</v>
      </c>
      <c r="G40" s="3082">
        <v>287.60000000000002</v>
      </c>
      <c r="H40" s="3082">
        <v>3728.1</v>
      </c>
      <c r="I40" s="3082">
        <v>20388.3</v>
      </c>
      <c r="J40" s="3082">
        <v>5765.2</v>
      </c>
      <c r="K40" s="3082">
        <v>125.4</v>
      </c>
      <c r="L40" s="3082">
        <v>2102.1999999999998</v>
      </c>
      <c r="M40" s="3081"/>
    </row>
    <row r="41" spans="2:13" s="3072" customFormat="1" ht="18" customHeight="1">
      <c r="B41" s="1065" t="s">
        <v>846</v>
      </c>
      <c r="C41" s="3079">
        <v>14651.3</v>
      </c>
      <c r="D41" s="3079">
        <v>1419.9</v>
      </c>
      <c r="E41" s="3079">
        <v>2283.1</v>
      </c>
      <c r="F41" s="3079">
        <v>9111</v>
      </c>
      <c r="G41" s="3079">
        <v>1837.3</v>
      </c>
      <c r="H41" s="3079">
        <v>1535.7</v>
      </c>
      <c r="I41" s="3079">
        <v>11497.3</v>
      </c>
      <c r="J41" s="3079">
        <v>139.80000000000001</v>
      </c>
      <c r="K41" s="3079">
        <v>485.2</v>
      </c>
      <c r="L41" s="3079">
        <v>993.3</v>
      </c>
      <c r="M41" s="3081"/>
    </row>
    <row r="42" spans="2:13" s="3073" customFormat="1" ht="18" customHeight="1">
      <c r="B42" s="1065" t="s">
        <v>1610</v>
      </c>
      <c r="C42" s="3079">
        <v>13243.2</v>
      </c>
      <c r="D42" s="3079">
        <v>1701.7</v>
      </c>
      <c r="E42" s="3079">
        <v>4769</v>
      </c>
      <c r="F42" s="3079">
        <v>4909.8</v>
      </c>
      <c r="G42" s="3079">
        <v>1862.8</v>
      </c>
      <c r="H42" s="3079">
        <v>1367.8</v>
      </c>
      <c r="I42" s="3079">
        <v>8573.2999999999993</v>
      </c>
      <c r="J42" s="3079">
        <v>806.9</v>
      </c>
      <c r="K42" s="3079">
        <v>699.4</v>
      </c>
      <c r="L42" s="3079">
        <v>1795.9</v>
      </c>
      <c r="M42" s="3081"/>
    </row>
    <row r="43" spans="2:13" s="2004" customFormat="1" ht="21" customHeight="1">
      <c r="B43" s="4774"/>
      <c r="C43" s="4409" t="s">
        <v>3849</v>
      </c>
      <c r="D43" s="4409"/>
      <c r="E43" s="4409"/>
      <c r="F43" s="4409"/>
      <c r="G43" s="4409"/>
      <c r="H43" s="4409"/>
      <c r="I43" s="4409"/>
      <c r="J43" s="4409"/>
      <c r="K43" s="4409"/>
      <c r="L43" s="4770"/>
      <c r="M43" s="3087"/>
    </row>
    <row r="44" spans="2:13" s="2004" customFormat="1" ht="21" customHeight="1">
      <c r="B44" s="4774"/>
      <c r="C44" s="4409" t="s">
        <v>2226</v>
      </c>
      <c r="D44" s="4409" t="s">
        <v>3835</v>
      </c>
      <c r="E44" s="4409"/>
      <c r="F44" s="4409"/>
      <c r="G44" s="4409"/>
      <c r="H44" s="4409" t="s">
        <v>3850</v>
      </c>
      <c r="I44" s="4409"/>
      <c r="J44" s="4409"/>
      <c r="K44" s="4409"/>
      <c r="L44" s="4770"/>
      <c r="M44" s="3087"/>
    </row>
    <row r="45" spans="2:13" s="1998" customFormat="1" ht="39" customHeight="1">
      <c r="B45" s="4774"/>
      <c r="C45" s="4409"/>
      <c r="D45" s="2562" t="s">
        <v>1587</v>
      </c>
      <c r="E45" s="2562" t="s">
        <v>3836</v>
      </c>
      <c r="F45" s="2562" t="s">
        <v>1285</v>
      </c>
      <c r="G45" s="2562" t="s">
        <v>3837</v>
      </c>
      <c r="H45" s="2562" t="s">
        <v>1587</v>
      </c>
      <c r="I45" s="2562" t="s">
        <v>3836</v>
      </c>
      <c r="J45" s="2562" t="s">
        <v>1285</v>
      </c>
      <c r="K45" s="2562" t="s">
        <v>3837</v>
      </c>
      <c r="L45" s="2563" t="s">
        <v>3851</v>
      </c>
      <c r="M45" s="3088"/>
    </row>
    <row r="46" spans="2:13" s="1998" customFormat="1" ht="12.75" customHeight="1">
      <c r="B46" s="3089"/>
      <c r="C46" s="2571"/>
      <c r="D46" s="2571"/>
      <c r="E46" s="2571"/>
      <c r="F46" s="2571"/>
      <c r="G46" s="2571"/>
      <c r="H46" s="2571"/>
      <c r="I46" s="2571"/>
      <c r="J46" s="2571"/>
      <c r="K46" s="2571"/>
      <c r="L46" s="2571"/>
      <c r="M46" s="3081"/>
    </row>
    <row r="47" spans="2:13" s="1998" customFormat="1" ht="12.75" customHeight="1">
      <c r="B47" s="3574" t="s">
        <v>2113</v>
      </c>
      <c r="C47" s="3574"/>
      <c r="D47" s="3574"/>
      <c r="E47" s="3574"/>
      <c r="F47" s="3574"/>
      <c r="G47" s="3574"/>
      <c r="H47" s="3574"/>
      <c r="I47" s="3574"/>
      <c r="J47" s="3574"/>
      <c r="K47" s="3574"/>
      <c r="L47" s="3574"/>
      <c r="M47" s="3081"/>
    </row>
    <row r="48" spans="2:13" s="2004" customFormat="1" ht="12.75" customHeight="1">
      <c r="B48" s="4775" t="s">
        <v>3838</v>
      </c>
      <c r="C48" s="4775"/>
      <c r="D48" s="4775"/>
      <c r="E48" s="4775"/>
      <c r="F48" s="4775"/>
      <c r="G48" s="4775"/>
      <c r="H48" s="4775"/>
      <c r="I48" s="4775"/>
      <c r="J48" s="4775"/>
      <c r="K48" s="4775"/>
      <c r="L48" s="4775"/>
      <c r="M48" s="3084"/>
    </row>
    <row r="49" spans="2:13" s="2004" customFormat="1" ht="12.75" customHeight="1">
      <c r="B49" s="4775" t="s">
        <v>3839</v>
      </c>
      <c r="C49" s="4775"/>
      <c r="D49" s="4775"/>
      <c r="E49" s="4775"/>
      <c r="F49" s="4775"/>
      <c r="G49" s="4775"/>
      <c r="H49" s="4775"/>
      <c r="I49" s="4775"/>
      <c r="J49" s="4775"/>
      <c r="K49" s="4775"/>
      <c r="L49" s="4775"/>
      <c r="M49" s="3084"/>
    </row>
    <row r="50" spans="2:13" s="2004" customFormat="1" ht="12.75" customHeight="1">
      <c r="B50" s="4775" t="s">
        <v>3852</v>
      </c>
      <c r="C50" s="4775"/>
      <c r="D50" s="4775"/>
      <c r="E50" s="4775"/>
      <c r="F50" s="4775"/>
      <c r="G50" s="4775"/>
      <c r="H50" s="4775"/>
      <c r="I50" s="4775"/>
      <c r="J50" s="4775"/>
      <c r="K50" s="4775"/>
      <c r="L50" s="4775"/>
      <c r="M50" s="3084"/>
    </row>
    <row r="51" spans="2:13" s="2004" customFormat="1" ht="12.75" customHeight="1">
      <c r="B51" s="4775" t="s">
        <v>3853</v>
      </c>
      <c r="C51" s="4775"/>
      <c r="D51" s="4775"/>
      <c r="E51" s="4775"/>
      <c r="F51" s="4775"/>
      <c r="G51" s="4775"/>
      <c r="H51" s="4775"/>
      <c r="I51" s="4775"/>
      <c r="J51" s="4775"/>
      <c r="K51" s="4775"/>
      <c r="L51" s="4775"/>
      <c r="M51" s="3084"/>
    </row>
    <row r="52" spans="2:13" s="2004" customFormat="1" ht="12.75" customHeight="1">
      <c r="B52" s="687"/>
      <c r="C52" s="687"/>
      <c r="D52" s="687"/>
      <c r="E52" s="687"/>
      <c r="F52" s="687"/>
      <c r="G52" s="687"/>
      <c r="H52" s="687"/>
      <c r="I52" s="687"/>
      <c r="J52" s="687"/>
      <c r="K52" s="687"/>
      <c r="L52" s="687"/>
      <c r="M52" s="3084"/>
    </row>
    <row r="53" spans="2:13" s="2004" customFormat="1" ht="12.75" customHeight="1">
      <c r="B53" s="4772" t="s">
        <v>2116</v>
      </c>
      <c r="C53" s="4772"/>
      <c r="D53" s="4772"/>
      <c r="E53" s="4772"/>
      <c r="F53" s="4772"/>
      <c r="G53" s="4772"/>
      <c r="H53" s="4772"/>
      <c r="I53" s="4772"/>
      <c r="J53" s="4772"/>
      <c r="K53" s="4772"/>
      <c r="L53" s="4772"/>
      <c r="M53" s="3084"/>
    </row>
    <row r="54" spans="2:13" s="2004" customFormat="1" ht="12.75" customHeight="1">
      <c r="B54" s="4280" t="s">
        <v>3854</v>
      </c>
      <c r="C54" s="4280"/>
      <c r="D54" s="687"/>
      <c r="E54" s="687"/>
      <c r="F54" s="687"/>
      <c r="G54" s="687"/>
      <c r="H54" s="687"/>
      <c r="I54" s="687"/>
      <c r="J54" s="687"/>
      <c r="K54" s="687"/>
      <c r="L54" s="687"/>
      <c r="M54" s="3084"/>
    </row>
    <row r="55" spans="2:13" s="3057" customFormat="1" ht="12.75" customHeight="1">
      <c r="B55" s="687"/>
      <c r="C55" s="687"/>
      <c r="D55" s="687"/>
      <c r="E55" s="687"/>
      <c r="F55" s="687"/>
      <c r="G55" s="687"/>
      <c r="H55" s="687"/>
      <c r="I55" s="687"/>
      <c r="J55" s="687"/>
      <c r="K55" s="687"/>
      <c r="L55" s="687"/>
    </row>
    <row r="56" spans="2:13" ht="12.75" customHeight="1"/>
    <row r="57" spans="2:13" ht="12.75" customHeight="1"/>
  </sheetData>
  <mergeCells count="20">
    <mergeCell ref="B54:C54"/>
    <mergeCell ref="B43:B45"/>
    <mergeCell ref="C43:L43"/>
    <mergeCell ref="C44:C45"/>
    <mergeCell ref="D44:G44"/>
    <mergeCell ref="H44:L44"/>
    <mergeCell ref="B47:L47"/>
    <mergeCell ref="B48:L48"/>
    <mergeCell ref="B49:L49"/>
    <mergeCell ref="B50:L50"/>
    <mergeCell ref="B51:L51"/>
    <mergeCell ref="B53:L53"/>
    <mergeCell ref="B1:L1"/>
    <mergeCell ref="B2:L2"/>
    <mergeCell ref="K3:L3"/>
    <mergeCell ref="B4:B6"/>
    <mergeCell ref="C4:L4"/>
    <mergeCell ref="C5:C6"/>
    <mergeCell ref="D5:G5"/>
    <mergeCell ref="H5:L5"/>
  </mergeCells>
  <hyperlinks>
    <hyperlink ref="B54" r:id="rId1"/>
    <hyperlink ref="N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2"/>
  <headerFooter alignWithMargins="0"/>
</worksheet>
</file>

<file path=xl/worksheets/sheet216.xml><?xml version="1.0" encoding="utf-8"?>
<worksheet xmlns="http://schemas.openxmlformats.org/spreadsheetml/2006/main" xmlns:r="http://schemas.openxmlformats.org/officeDocument/2006/relationships">
  <sheetPr>
    <pageSetUpPr fitToPage="1"/>
  </sheetPr>
  <dimension ref="A1:J237"/>
  <sheetViews>
    <sheetView showGridLines="0" workbookViewId="0">
      <selection activeCell="B2" sqref="B2:H2"/>
    </sheetView>
  </sheetViews>
  <sheetFormatPr defaultRowHeight="15" customHeight="1"/>
  <cols>
    <col min="1" max="1" width="6.7109375" style="687" customWidth="1"/>
    <col min="2" max="2" width="20.7109375" style="687" customWidth="1"/>
    <col min="3" max="8" width="15.7109375" style="687" customWidth="1"/>
    <col min="9" max="9" width="6.7109375" style="829" customWidth="1"/>
    <col min="10" max="10" width="13.140625" style="687" bestFit="1" customWidth="1"/>
    <col min="11" max="16384" width="9.140625" style="687"/>
  </cols>
  <sheetData>
    <row r="1" spans="1:10" ht="30" customHeight="1">
      <c r="B1" s="4763" t="s">
        <v>3855</v>
      </c>
      <c r="C1" s="4763"/>
      <c r="D1" s="4763"/>
      <c r="E1" s="4763"/>
      <c r="F1" s="4763"/>
      <c r="G1" s="4763"/>
      <c r="H1" s="4763"/>
      <c r="I1" s="4778"/>
    </row>
    <row r="2" spans="1:10" s="688" customFormat="1" ht="30" customHeight="1">
      <c r="B2" s="4763" t="s">
        <v>3856</v>
      </c>
      <c r="C2" s="4763"/>
      <c r="D2" s="4763"/>
      <c r="E2" s="4763"/>
      <c r="F2" s="4763"/>
      <c r="G2" s="4763"/>
      <c r="H2" s="4763"/>
      <c r="I2" s="4778"/>
    </row>
    <row r="3" spans="1:10" s="688" customFormat="1" ht="12.75" customHeight="1">
      <c r="B3" s="689" t="s">
        <v>2480</v>
      </c>
      <c r="C3" s="3090"/>
      <c r="D3" s="3090"/>
      <c r="E3" s="3090"/>
      <c r="F3" s="3090"/>
      <c r="G3" s="4773" t="s">
        <v>3845</v>
      </c>
      <c r="H3" s="4773"/>
      <c r="I3" s="829"/>
      <c r="J3" s="1972" t="s">
        <v>2512</v>
      </c>
    </row>
    <row r="4" spans="1:10" ht="39" customHeight="1">
      <c r="A4" s="694"/>
      <c r="B4" s="3091"/>
      <c r="C4" s="3092" t="s">
        <v>3857</v>
      </c>
      <c r="D4" s="305" t="s">
        <v>3858</v>
      </c>
      <c r="E4" s="305" t="s">
        <v>3859</v>
      </c>
      <c r="F4" s="305" t="s">
        <v>3860</v>
      </c>
      <c r="G4" s="305" t="s">
        <v>3861</v>
      </c>
      <c r="H4" s="306" t="s">
        <v>3862</v>
      </c>
      <c r="I4" s="3093"/>
      <c r="J4" s="3042"/>
    </row>
    <row r="5" spans="1:10" s="881" customFormat="1" ht="18" customHeight="1">
      <c r="B5" s="2652" t="s">
        <v>2065</v>
      </c>
      <c r="C5" s="3079">
        <v>148702</v>
      </c>
      <c r="D5" s="3079">
        <v>167962.8</v>
      </c>
      <c r="E5" s="3079">
        <v>336467.4</v>
      </c>
      <c r="F5" s="3079">
        <v>232367.7</v>
      </c>
      <c r="G5" s="3079">
        <v>85422</v>
      </c>
      <c r="H5" s="3079">
        <v>418862.6</v>
      </c>
      <c r="I5" s="3094"/>
      <c r="J5" s="3046"/>
    </row>
    <row r="6" spans="1:10" s="881" customFormat="1" ht="18" customHeight="1">
      <c r="B6" s="2026" t="s">
        <v>2066</v>
      </c>
      <c r="C6" s="3082">
        <v>147185.79999999999</v>
      </c>
      <c r="D6" s="3082">
        <v>162546.20000000001</v>
      </c>
      <c r="E6" s="3082">
        <v>333161.09999999998</v>
      </c>
      <c r="F6" s="3082">
        <v>228425.5</v>
      </c>
      <c r="G6" s="3082">
        <v>80786.3</v>
      </c>
      <c r="H6" s="3082">
        <v>412906.6</v>
      </c>
      <c r="I6" s="3094"/>
      <c r="J6" s="3049"/>
    </row>
    <row r="7" spans="1:10" s="881" customFormat="1" ht="18" customHeight="1">
      <c r="B7" s="2026" t="s">
        <v>2067</v>
      </c>
      <c r="C7" s="3082">
        <v>46457.1</v>
      </c>
      <c r="D7" s="3082">
        <v>37937.800000000003</v>
      </c>
      <c r="E7" s="3082">
        <v>131543.9</v>
      </c>
      <c r="F7" s="3082">
        <v>79037.7</v>
      </c>
      <c r="G7" s="3082">
        <v>11823.1</v>
      </c>
      <c r="H7" s="3082">
        <v>110585.5</v>
      </c>
      <c r="I7" s="3094"/>
      <c r="J7" s="3049"/>
    </row>
    <row r="8" spans="1:10" s="688" customFormat="1" ht="18" customHeight="1">
      <c r="B8" s="2026" t="s">
        <v>2068</v>
      </c>
      <c r="C8" s="3082">
        <v>990.1</v>
      </c>
      <c r="D8" s="3082">
        <v>344.7</v>
      </c>
      <c r="E8" s="3082">
        <v>4767.3</v>
      </c>
      <c r="F8" s="3082">
        <v>825.9</v>
      </c>
      <c r="G8" s="3082">
        <v>524.20000000000005</v>
      </c>
      <c r="H8" s="3082">
        <v>794.9</v>
      </c>
      <c r="I8" s="3094"/>
      <c r="J8" s="3052"/>
    </row>
    <row r="9" spans="1:10" s="688" customFormat="1" ht="18" customHeight="1">
      <c r="B9" s="2026" t="s">
        <v>2070</v>
      </c>
      <c r="C9" s="3082">
        <v>6988.2</v>
      </c>
      <c r="D9" s="3082">
        <v>3229.8</v>
      </c>
      <c r="E9" s="3082">
        <v>31522.799999999999</v>
      </c>
      <c r="F9" s="3082">
        <v>6350.7</v>
      </c>
      <c r="G9" s="3082">
        <v>69.599999999999994</v>
      </c>
      <c r="H9" s="3082">
        <v>28892.9</v>
      </c>
      <c r="I9" s="3094"/>
      <c r="J9" s="3052"/>
    </row>
    <row r="10" spans="1:10" s="688" customFormat="1" ht="18" customHeight="1">
      <c r="B10" s="2026" t="s">
        <v>2071</v>
      </c>
      <c r="C10" s="3082">
        <v>3922.3</v>
      </c>
      <c r="D10" s="3082">
        <v>278.7</v>
      </c>
      <c r="E10" s="3082">
        <v>23066.3</v>
      </c>
      <c r="F10" s="3082">
        <v>3511.2</v>
      </c>
      <c r="G10" s="3082">
        <v>0</v>
      </c>
      <c r="H10" s="3082">
        <v>1824</v>
      </c>
      <c r="I10" s="3094"/>
      <c r="J10" s="3052"/>
    </row>
    <row r="11" spans="1:10" s="688" customFormat="1" ht="18" customHeight="1">
      <c r="B11" s="2026" t="s">
        <v>2072</v>
      </c>
      <c r="C11" s="3082">
        <v>31183.8</v>
      </c>
      <c r="D11" s="3082">
        <v>31054.5</v>
      </c>
      <c r="E11" s="3082">
        <v>64406.6</v>
      </c>
      <c r="F11" s="3082">
        <v>57219.9</v>
      </c>
      <c r="G11" s="3082">
        <v>4704.2</v>
      </c>
      <c r="H11" s="3082">
        <v>69992.7</v>
      </c>
      <c r="I11" s="3094"/>
      <c r="J11" s="3052"/>
    </row>
    <row r="12" spans="1:10" s="688" customFormat="1" ht="18" customHeight="1">
      <c r="B12" s="2026" t="s">
        <v>2073</v>
      </c>
      <c r="C12" s="3082">
        <v>29</v>
      </c>
      <c r="D12" s="3082">
        <v>475.7</v>
      </c>
      <c r="E12" s="3082">
        <v>116.1</v>
      </c>
      <c r="F12" s="3082">
        <v>1088</v>
      </c>
      <c r="G12" s="3082">
        <v>38.700000000000003</v>
      </c>
      <c r="H12" s="3082">
        <v>455.3</v>
      </c>
      <c r="I12" s="3094"/>
      <c r="J12" s="3052"/>
    </row>
    <row r="13" spans="1:10" s="688" customFormat="1" ht="18" customHeight="1">
      <c r="B13" s="2026" t="s">
        <v>2074</v>
      </c>
      <c r="C13" s="3082">
        <v>42.6</v>
      </c>
      <c r="D13" s="3082">
        <v>10</v>
      </c>
      <c r="E13" s="3082">
        <v>273.3</v>
      </c>
      <c r="F13" s="3082">
        <v>442.8</v>
      </c>
      <c r="G13" s="3082">
        <v>0</v>
      </c>
      <c r="H13" s="3082">
        <v>354.4</v>
      </c>
      <c r="I13" s="3094"/>
      <c r="J13" s="3052"/>
    </row>
    <row r="14" spans="1:10" s="688" customFormat="1" ht="18" customHeight="1">
      <c r="B14" s="2026" t="s">
        <v>2075</v>
      </c>
      <c r="C14" s="3082">
        <v>3063.3</v>
      </c>
      <c r="D14" s="3082">
        <v>2300.6</v>
      </c>
      <c r="E14" s="3082">
        <v>2586.1999999999998</v>
      </c>
      <c r="F14" s="3082">
        <v>7571.2</v>
      </c>
      <c r="G14" s="3082">
        <v>4118.2</v>
      </c>
      <c r="H14" s="3082">
        <v>6739.8</v>
      </c>
      <c r="I14" s="3094"/>
      <c r="J14" s="3052"/>
    </row>
    <row r="15" spans="1:10" s="688" customFormat="1" ht="18" customHeight="1">
      <c r="B15" s="2026" t="s">
        <v>2076</v>
      </c>
      <c r="C15" s="3082">
        <v>237.7</v>
      </c>
      <c r="D15" s="3082">
        <v>243.8</v>
      </c>
      <c r="E15" s="3082">
        <v>4805.3</v>
      </c>
      <c r="F15" s="3082">
        <v>2028</v>
      </c>
      <c r="G15" s="3082">
        <v>2368.1999999999998</v>
      </c>
      <c r="H15" s="3082">
        <v>1531.5</v>
      </c>
      <c r="I15" s="3094"/>
      <c r="J15" s="3052"/>
    </row>
    <row r="16" spans="1:10" s="881" customFormat="1" ht="18" customHeight="1">
      <c r="B16" s="3069" t="s">
        <v>2077</v>
      </c>
      <c r="C16" s="3082">
        <v>27112.400000000001</v>
      </c>
      <c r="D16" s="3082">
        <v>32519.599999999999</v>
      </c>
      <c r="E16" s="3082">
        <v>51196.5</v>
      </c>
      <c r="F16" s="3082">
        <v>44345.3</v>
      </c>
      <c r="G16" s="3082">
        <v>7967.5</v>
      </c>
      <c r="H16" s="3082">
        <v>76433.600000000006</v>
      </c>
      <c r="I16" s="3094"/>
      <c r="J16" s="3049"/>
    </row>
    <row r="17" spans="2:10" s="688" customFormat="1" ht="18" customHeight="1">
      <c r="B17" s="2026" t="s">
        <v>2078</v>
      </c>
      <c r="C17" s="3082">
        <v>9860.9</v>
      </c>
      <c r="D17" s="3082">
        <v>16836.8</v>
      </c>
      <c r="E17" s="3082">
        <v>16794.8</v>
      </c>
      <c r="F17" s="3082">
        <v>4140.2</v>
      </c>
      <c r="G17" s="3082">
        <v>405.2</v>
      </c>
      <c r="H17" s="3082">
        <v>21549.9</v>
      </c>
      <c r="I17" s="3094"/>
      <c r="J17" s="3052"/>
    </row>
    <row r="18" spans="2:10" s="688" customFormat="1" ht="18" customHeight="1">
      <c r="B18" s="2026" t="s">
        <v>2079</v>
      </c>
      <c r="C18" s="3082">
        <v>13206.2</v>
      </c>
      <c r="D18" s="3082">
        <v>14533.3</v>
      </c>
      <c r="E18" s="3082">
        <v>24993.3</v>
      </c>
      <c r="F18" s="3082">
        <v>26863.5</v>
      </c>
      <c r="G18" s="3082">
        <v>4545.8</v>
      </c>
      <c r="H18" s="3082">
        <v>41422.699999999997</v>
      </c>
      <c r="I18" s="3094"/>
      <c r="J18" s="3052"/>
    </row>
    <row r="19" spans="2:10" s="688" customFormat="1" ht="18" customHeight="1">
      <c r="B19" s="2026" t="s">
        <v>2080</v>
      </c>
      <c r="C19" s="3082">
        <v>1030.8</v>
      </c>
      <c r="D19" s="3082">
        <v>544</v>
      </c>
      <c r="E19" s="3082">
        <v>4165.8</v>
      </c>
      <c r="F19" s="3082">
        <v>515.4</v>
      </c>
      <c r="G19" s="3082">
        <v>60.4</v>
      </c>
      <c r="H19" s="3082">
        <v>3123.1</v>
      </c>
      <c r="I19" s="3094"/>
      <c r="J19" s="3052"/>
    </row>
    <row r="20" spans="2:10" s="688" customFormat="1" ht="18" customHeight="1">
      <c r="B20" s="2026" t="s">
        <v>2081</v>
      </c>
      <c r="C20" s="3082">
        <v>0</v>
      </c>
      <c r="D20" s="3082">
        <v>7</v>
      </c>
      <c r="E20" s="3082">
        <v>0</v>
      </c>
      <c r="F20" s="3082">
        <v>0</v>
      </c>
      <c r="G20" s="3082">
        <v>20.9</v>
      </c>
      <c r="H20" s="3082">
        <v>0</v>
      </c>
      <c r="I20" s="3094"/>
      <c r="J20" s="3052"/>
    </row>
    <row r="21" spans="2:10" s="688" customFormat="1" ht="18" customHeight="1">
      <c r="B21" s="2026" t="s">
        <v>2082</v>
      </c>
      <c r="C21" s="3082">
        <v>220.6</v>
      </c>
      <c r="D21" s="3082">
        <v>165.4</v>
      </c>
      <c r="E21" s="3082">
        <v>834.2</v>
      </c>
      <c r="F21" s="3082">
        <v>2211.1999999999998</v>
      </c>
      <c r="G21" s="3082">
        <v>1621.5</v>
      </c>
      <c r="H21" s="3082">
        <v>2245.1999999999998</v>
      </c>
      <c r="I21" s="3094"/>
      <c r="J21" s="3052"/>
    </row>
    <row r="22" spans="2:10" s="688" customFormat="1" ht="18" customHeight="1">
      <c r="B22" s="2026" t="s">
        <v>2083</v>
      </c>
      <c r="C22" s="3082">
        <v>0</v>
      </c>
      <c r="D22" s="3082">
        <v>0</v>
      </c>
      <c r="E22" s="3082">
        <v>0</v>
      </c>
      <c r="F22" s="3082">
        <v>0</v>
      </c>
      <c r="G22" s="3082">
        <v>0</v>
      </c>
      <c r="H22" s="3082">
        <v>0</v>
      </c>
      <c r="I22" s="3094"/>
      <c r="J22" s="3052"/>
    </row>
    <row r="23" spans="2:10" s="688" customFormat="1" ht="18" customHeight="1">
      <c r="B23" s="2026" t="s">
        <v>2084</v>
      </c>
      <c r="C23" s="3082">
        <v>0</v>
      </c>
      <c r="D23" s="3082">
        <v>0</v>
      </c>
      <c r="E23" s="3082">
        <v>0</v>
      </c>
      <c r="F23" s="3082">
        <v>0</v>
      </c>
      <c r="G23" s="3082">
        <v>0</v>
      </c>
      <c r="H23" s="3082">
        <v>0</v>
      </c>
      <c r="I23" s="3094"/>
      <c r="J23" s="3052"/>
    </row>
    <row r="24" spans="2:10" s="688" customFormat="1" ht="18" customHeight="1">
      <c r="B24" s="2026" t="s">
        <v>2085</v>
      </c>
      <c r="C24" s="3082">
        <v>466.9</v>
      </c>
      <c r="D24" s="3082">
        <v>233.5</v>
      </c>
      <c r="E24" s="3082">
        <v>233.5</v>
      </c>
      <c r="F24" s="3082">
        <v>421.8</v>
      </c>
      <c r="G24" s="3082">
        <v>0</v>
      </c>
      <c r="H24" s="3082">
        <v>1167.3</v>
      </c>
      <c r="I24" s="3094"/>
      <c r="J24" s="3052"/>
    </row>
    <row r="25" spans="2:10" s="688" customFormat="1" ht="18" customHeight="1">
      <c r="B25" s="2026" t="s">
        <v>2086</v>
      </c>
      <c r="C25" s="3082">
        <v>0</v>
      </c>
      <c r="D25" s="3082">
        <v>0</v>
      </c>
      <c r="E25" s="3082">
        <v>1382.8</v>
      </c>
      <c r="F25" s="3082">
        <v>276.60000000000002</v>
      </c>
      <c r="G25" s="3082">
        <v>1290.7</v>
      </c>
      <c r="H25" s="3082">
        <v>1659.4</v>
      </c>
      <c r="I25" s="3094"/>
      <c r="J25" s="3052"/>
    </row>
    <row r="26" spans="2:10" s="688" customFormat="1" ht="18" customHeight="1">
      <c r="B26" s="2026" t="s">
        <v>2087</v>
      </c>
      <c r="C26" s="3082">
        <v>1889.4</v>
      </c>
      <c r="D26" s="3082">
        <v>159.4</v>
      </c>
      <c r="E26" s="3082">
        <v>1929.1</v>
      </c>
      <c r="F26" s="3082">
        <v>9620.4</v>
      </c>
      <c r="G26" s="3082">
        <v>0</v>
      </c>
      <c r="H26" s="3082">
        <v>3325.3</v>
      </c>
      <c r="I26" s="3094"/>
      <c r="J26" s="3055"/>
    </row>
    <row r="27" spans="2:10" s="688" customFormat="1" ht="18" customHeight="1">
      <c r="B27" s="2026" t="s">
        <v>2088</v>
      </c>
      <c r="C27" s="3082">
        <v>91.8</v>
      </c>
      <c r="D27" s="3082">
        <v>40.200000000000003</v>
      </c>
      <c r="E27" s="3082">
        <v>114.7</v>
      </c>
      <c r="F27" s="3082">
        <v>296.2</v>
      </c>
      <c r="G27" s="3082">
        <v>22.9</v>
      </c>
      <c r="H27" s="3082">
        <v>992.2</v>
      </c>
      <c r="I27" s="3094"/>
      <c r="J27" s="3055"/>
    </row>
    <row r="28" spans="2:10" s="688" customFormat="1" ht="18" customHeight="1">
      <c r="B28" s="2026" t="s">
        <v>2089</v>
      </c>
      <c r="C28" s="3082">
        <v>345.8</v>
      </c>
      <c r="D28" s="3082">
        <v>0</v>
      </c>
      <c r="E28" s="3082">
        <v>748.3</v>
      </c>
      <c r="F28" s="3082">
        <v>0</v>
      </c>
      <c r="G28" s="3082">
        <v>0</v>
      </c>
      <c r="H28" s="3082">
        <v>948.5</v>
      </c>
      <c r="I28" s="3094"/>
      <c r="J28" s="3055"/>
    </row>
    <row r="29" spans="2:10" s="881" customFormat="1" ht="18" customHeight="1">
      <c r="B29" s="3069" t="s">
        <v>2090</v>
      </c>
      <c r="C29" s="3082">
        <v>68390</v>
      </c>
      <c r="D29" s="3082">
        <v>79550.2</v>
      </c>
      <c r="E29" s="3082">
        <v>146189.79999999999</v>
      </c>
      <c r="F29" s="3082">
        <v>98048.1</v>
      </c>
      <c r="G29" s="3082">
        <v>53864.7</v>
      </c>
      <c r="H29" s="3082">
        <v>200709.4</v>
      </c>
      <c r="I29" s="3094"/>
      <c r="J29" s="3049"/>
    </row>
    <row r="30" spans="2:10" s="688" customFormat="1" ht="18" customHeight="1">
      <c r="B30" s="2026" t="s">
        <v>2091</v>
      </c>
      <c r="C30" s="3082">
        <v>63702.400000000001</v>
      </c>
      <c r="D30" s="3082">
        <v>77903.899999999994</v>
      </c>
      <c r="E30" s="3082">
        <v>130198.2</v>
      </c>
      <c r="F30" s="3082">
        <v>91049.5</v>
      </c>
      <c r="G30" s="3082">
        <v>53730.9</v>
      </c>
      <c r="H30" s="3082">
        <v>196000.3</v>
      </c>
      <c r="I30" s="3094"/>
      <c r="J30" s="3052"/>
    </row>
    <row r="31" spans="2:10" s="688" customFormat="1" ht="18" customHeight="1">
      <c r="B31" s="2026" t="s">
        <v>2092</v>
      </c>
      <c r="C31" s="3082">
        <v>4687.5</v>
      </c>
      <c r="D31" s="3082">
        <v>1646.3</v>
      </c>
      <c r="E31" s="3082">
        <v>15991.7</v>
      </c>
      <c r="F31" s="3082">
        <v>6998.6</v>
      </c>
      <c r="G31" s="3082">
        <v>133.80000000000001</v>
      </c>
      <c r="H31" s="3082">
        <v>4709.1000000000004</v>
      </c>
      <c r="I31" s="3094"/>
      <c r="J31" s="3052"/>
    </row>
    <row r="32" spans="2:10" s="881" customFormat="1" ht="18" customHeight="1">
      <c r="B32" s="2026" t="s">
        <v>2093</v>
      </c>
      <c r="C32" s="3082">
        <v>3868.6</v>
      </c>
      <c r="D32" s="3082">
        <v>5137.1000000000004</v>
      </c>
      <c r="E32" s="3082">
        <v>2171.1999999999998</v>
      </c>
      <c r="F32" s="3082">
        <v>3847</v>
      </c>
      <c r="G32" s="3082">
        <v>5908.5</v>
      </c>
      <c r="H32" s="3082">
        <v>12214.2</v>
      </c>
      <c r="I32" s="3094"/>
      <c r="J32" s="3049"/>
    </row>
    <row r="33" spans="1:10" s="688" customFormat="1" ht="18" customHeight="1">
      <c r="B33" s="2026" t="s">
        <v>2094</v>
      </c>
      <c r="C33" s="3082">
        <v>0</v>
      </c>
      <c r="D33" s="3082">
        <v>266.10000000000002</v>
      </c>
      <c r="E33" s="3082">
        <v>0</v>
      </c>
      <c r="F33" s="3082">
        <v>54.3</v>
      </c>
      <c r="G33" s="3082">
        <v>29.6</v>
      </c>
      <c r="H33" s="3082">
        <v>0</v>
      </c>
      <c r="I33" s="3094"/>
      <c r="J33" s="3052"/>
    </row>
    <row r="34" spans="1:10" s="688" customFormat="1" ht="18" customHeight="1">
      <c r="B34" s="2026" t="s">
        <v>2095</v>
      </c>
      <c r="C34" s="3082">
        <v>373.2</v>
      </c>
      <c r="D34" s="3082">
        <v>1306.0999999999999</v>
      </c>
      <c r="E34" s="3082">
        <v>373.2</v>
      </c>
      <c r="F34" s="3082">
        <v>41.4</v>
      </c>
      <c r="G34" s="3082">
        <v>1306.0999999999999</v>
      </c>
      <c r="H34" s="3082">
        <v>373.2</v>
      </c>
      <c r="I34" s="3094"/>
      <c r="J34" s="3052"/>
    </row>
    <row r="35" spans="1:10" s="688" customFormat="1" ht="18" customHeight="1">
      <c r="B35" s="2026" t="s">
        <v>2096</v>
      </c>
      <c r="C35" s="3082">
        <v>3156.9</v>
      </c>
      <c r="D35" s="3082">
        <v>2758.6</v>
      </c>
      <c r="E35" s="3082">
        <v>853.2</v>
      </c>
      <c r="F35" s="3082">
        <v>543.4</v>
      </c>
      <c r="G35" s="3082">
        <v>2742.1</v>
      </c>
      <c r="H35" s="3082">
        <v>7559.3</v>
      </c>
      <c r="I35" s="3094"/>
      <c r="J35" s="3052"/>
    </row>
    <row r="36" spans="1:10" s="881" customFormat="1" ht="18" customHeight="1">
      <c r="B36" s="2026" t="s">
        <v>2097</v>
      </c>
      <c r="C36" s="3082">
        <v>266</v>
      </c>
      <c r="D36" s="3082">
        <v>152</v>
      </c>
      <c r="E36" s="3082">
        <v>836.1</v>
      </c>
      <c r="F36" s="3082">
        <v>836.1</v>
      </c>
      <c r="G36" s="3082">
        <v>195</v>
      </c>
      <c r="H36" s="3082">
        <v>1520.2</v>
      </c>
      <c r="I36" s="3094"/>
      <c r="J36" s="3052"/>
    </row>
    <row r="37" spans="1:10" s="688" customFormat="1" ht="18" customHeight="1">
      <c r="B37" s="2026" t="s">
        <v>2098</v>
      </c>
      <c r="C37" s="3082">
        <v>72.5</v>
      </c>
      <c r="D37" s="3082">
        <v>654.29999999999995</v>
      </c>
      <c r="E37" s="3082">
        <v>108.8</v>
      </c>
      <c r="F37" s="3082">
        <v>2371.6999999999998</v>
      </c>
      <c r="G37" s="3082">
        <v>1635.7</v>
      </c>
      <c r="H37" s="3082">
        <v>2761.5</v>
      </c>
      <c r="I37" s="3094"/>
      <c r="J37" s="3052"/>
    </row>
    <row r="38" spans="1:10" s="881" customFormat="1" ht="18" customHeight="1">
      <c r="B38" s="2026" t="s">
        <v>2099</v>
      </c>
      <c r="C38" s="3082">
        <v>1357.8</v>
      </c>
      <c r="D38" s="3082">
        <v>7401.5</v>
      </c>
      <c r="E38" s="3082">
        <v>2059.6</v>
      </c>
      <c r="F38" s="3082">
        <v>3147.4</v>
      </c>
      <c r="G38" s="3082">
        <v>1222.4000000000001</v>
      </c>
      <c r="H38" s="3082">
        <v>12963.9</v>
      </c>
      <c r="I38" s="3094"/>
      <c r="J38" s="3049"/>
    </row>
    <row r="39" spans="1:10" s="881" customFormat="1" ht="18" customHeight="1">
      <c r="B39" s="1065" t="s">
        <v>846</v>
      </c>
      <c r="C39" s="3079">
        <v>51.7</v>
      </c>
      <c r="D39" s="3079">
        <v>4339.2</v>
      </c>
      <c r="E39" s="3079">
        <v>1196.9000000000001</v>
      </c>
      <c r="F39" s="3079">
        <v>1553.3</v>
      </c>
      <c r="G39" s="3079">
        <v>2816.1</v>
      </c>
      <c r="H39" s="3079">
        <v>3274.1</v>
      </c>
      <c r="I39" s="3094"/>
      <c r="J39" s="3049"/>
    </row>
    <row r="40" spans="1:10" s="881" customFormat="1" ht="18" customHeight="1">
      <c r="B40" s="1065" t="s">
        <v>1610</v>
      </c>
      <c r="C40" s="3079">
        <v>1464.6</v>
      </c>
      <c r="D40" s="3079">
        <v>1077.4000000000001</v>
      </c>
      <c r="E40" s="3079">
        <v>2109.3000000000002</v>
      </c>
      <c r="F40" s="3079">
        <v>2388.9</v>
      </c>
      <c r="G40" s="3079">
        <v>1819.6</v>
      </c>
      <c r="H40" s="3079">
        <v>2681.8</v>
      </c>
      <c r="I40" s="3094"/>
      <c r="J40" s="3049"/>
    </row>
    <row r="41" spans="1:10" s="688" customFormat="1" ht="27" customHeight="1">
      <c r="A41" s="696"/>
      <c r="B41" s="3095"/>
      <c r="C41" s="3096" t="s">
        <v>3863</v>
      </c>
      <c r="D41" s="2562" t="s">
        <v>3864</v>
      </c>
      <c r="E41" s="2562" t="s">
        <v>3865</v>
      </c>
      <c r="F41" s="2562" t="s">
        <v>3866</v>
      </c>
      <c r="G41" s="2562" t="s">
        <v>3867</v>
      </c>
      <c r="H41" s="2563" t="s">
        <v>3868</v>
      </c>
      <c r="I41" s="696"/>
    </row>
    <row r="42" spans="1:10" s="688" customFormat="1" ht="12.75" customHeight="1">
      <c r="A42" s="696"/>
      <c r="B42" s="3097"/>
      <c r="C42" s="3098"/>
      <c r="D42" s="2571"/>
      <c r="E42" s="2571"/>
      <c r="F42" s="2571"/>
      <c r="G42" s="2571"/>
      <c r="H42" s="2571"/>
      <c r="I42" s="696"/>
    </row>
    <row r="43" spans="1:10" s="688" customFormat="1" ht="12.75" customHeight="1">
      <c r="B43" s="3574" t="s">
        <v>2113</v>
      </c>
      <c r="C43" s="3574"/>
      <c r="D43" s="3574"/>
      <c r="E43" s="3574"/>
      <c r="F43" s="3574"/>
      <c r="G43" s="3574"/>
      <c r="H43" s="3574"/>
    </row>
    <row r="44" spans="1:10" s="881" customFormat="1" ht="12.75" customHeight="1">
      <c r="B44" s="4776" t="s">
        <v>3838</v>
      </c>
      <c r="C44" s="4776"/>
      <c r="D44" s="4776"/>
      <c r="E44" s="4776"/>
      <c r="F44" s="4776"/>
      <c r="G44" s="4776"/>
      <c r="H44" s="4776"/>
      <c r="I44" s="3094"/>
    </row>
    <row r="45" spans="1:10" s="688" customFormat="1" ht="12.75" customHeight="1">
      <c r="B45" s="4776" t="s">
        <v>3839</v>
      </c>
      <c r="C45" s="4776"/>
      <c r="D45" s="4776"/>
      <c r="E45" s="4776"/>
      <c r="F45" s="4776"/>
      <c r="G45" s="4776"/>
      <c r="H45" s="4776"/>
      <c r="I45" s="3099"/>
    </row>
    <row r="46" spans="1:10" s="688" customFormat="1" ht="12.75" customHeight="1">
      <c r="B46" s="3901" t="s">
        <v>3869</v>
      </c>
      <c r="C46" s="4777"/>
      <c r="D46" s="4777"/>
      <c r="E46" s="4777"/>
      <c r="F46" s="4777"/>
      <c r="G46" s="4777"/>
      <c r="H46" s="4777"/>
      <c r="I46" s="3099"/>
    </row>
    <row r="47" spans="1:10" s="688" customFormat="1" ht="22.5" customHeight="1">
      <c r="B47" s="3901" t="s">
        <v>3870</v>
      </c>
      <c r="C47" s="4777"/>
      <c r="D47" s="4777"/>
      <c r="E47" s="4777"/>
      <c r="F47" s="4777"/>
      <c r="G47" s="4777"/>
      <c r="H47" s="4777"/>
      <c r="I47" s="3099"/>
    </row>
    <row r="48" spans="1:10" s="688" customFormat="1" ht="13.5" customHeight="1">
      <c r="B48" s="1147"/>
      <c r="C48" s="1147"/>
      <c r="D48" s="3100"/>
      <c r="E48" s="1160"/>
      <c r="F48" s="1160"/>
      <c r="G48" s="1160"/>
      <c r="H48" s="1160"/>
      <c r="I48" s="1206"/>
    </row>
    <row r="49" spans="2:9" s="688" customFormat="1" ht="13.5" customHeight="1">
      <c r="B49" s="1196"/>
      <c r="C49" s="1196"/>
      <c r="D49" s="3100"/>
      <c r="E49" s="1160"/>
      <c r="F49" s="1160"/>
      <c r="G49" s="1160"/>
      <c r="H49" s="1160"/>
      <c r="I49" s="1206"/>
    </row>
    <row r="50" spans="2:9" s="688" customFormat="1" ht="13.5" customHeight="1">
      <c r="B50" s="1196"/>
      <c r="C50" s="1196"/>
      <c r="D50" s="3100"/>
      <c r="E50" s="1160"/>
      <c r="F50" s="1160"/>
      <c r="G50" s="1160"/>
      <c r="H50" s="1160"/>
      <c r="I50" s="1206"/>
    </row>
    <row r="51" spans="2:9" s="688" customFormat="1" ht="13.5" customHeight="1">
      <c r="B51" s="1147"/>
      <c r="C51" s="1147"/>
      <c r="D51" s="3100"/>
      <c r="E51" s="1160"/>
      <c r="F51" s="1160"/>
      <c r="G51" s="1160"/>
      <c r="H51" s="1160"/>
      <c r="I51" s="1206"/>
    </row>
    <row r="52" spans="2:9" s="688" customFormat="1" ht="13.5" customHeight="1">
      <c r="B52" s="1196"/>
      <c r="C52" s="1196"/>
      <c r="D52" s="3101"/>
      <c r="E52" s="1160"/>
      <c r="F52" s="1160"/>
      <c r="G52" s="1160"/>
      <c r="H52" s="1160"/>
      <c r="I52" s="1206"/>
    </row>
    <row r="53" spans="2:9" s="688" customFormat="1" ht="13.5" customHeight="1">
      <c r="B53" s="1196"/>
      <c r="C53" s="1196"/>
      <c r="D53" s="3100"/>
      <c r="E53" s="1160"/>
      <c r="F53" s="1160"/>
      <c r="G53" s="1160"/>
      <c r="H53" s="1160"/>
      <c r="I53" s="1206"/>
    </row>
    <row r="54" spans="2:9" s="688" customFormat="1" ht="13.5" customHeight="1">
      <c r="B54" s="1196"/>
      <c r="C54" s="1196"/>
      <c r="D54" s="3100"/>
      <c r="E54" s="1160"/>
      <c r="F54" s="1160"/>
      <c r="G54" s="1160"/>
      <c r="H54" s="1160"/>
      <c r="I54" s="1206"/>
    </row>
    <row r="55" spans="2:9" s="688" customFormat="1" ht="13.5" customHeight="1">
      <c r="B55" s="1196"/>
      <c r="C55" s="1196"/>
      <c r="D55" s="3100"/>
      <c r="E55" s="1160"/>
      <c r="F55" s="1160"/>
      <c r="G55" s="1160"/>
      <c r="H55" s="1160"/>
      <c r="I55" s="1206"/>
    </row>
    <row r="56" spans="2:9" s="688" customFormat="1" ht="13.5" customHeight="1">
      <c r="B56" s="1196"/>
      <c r="C56" s="1196"/>
      <c r="D56" s="3101"/>
      <c r="E56" s="1160"/>
      <c r="F56" s="1160"/>
      <c r="G56" s="1160"/>
      <c r="H56" s="1160"/>
      <c r="I56" s="1206"/>
    </row>
    <row r="57" spans="2:9" s="688" customFormat="1" ht="13.5" customHeight="1">
      <c r="B57" s="1196"/>
      <c r="C57" s="1196"/>
      <c r="D57" s="3100"/>
      <c r="E57" s="1160"/>
      <c r="F57" s="1160"/>
      <c r="G57" s="1160"/>
      <c r="H57" s="1160"/>
      <c r="I57" s="1206"/>
    </row>
    <row r="58" spans="2:9" s="688" customFormat="1" ht="13.5" customHeight="1">
      <c r="B58" s="1196"/>
      <c r="C58" s="1196"/>
      <c r="D58" s="3100"/>
      <c r="E58" s="1160"/>
      <c r="F58" s="1160"/>
      <c r="G58" s="1160"/>
      <c r="H58" s="1160"/>
      <c r="I58" s="1206"/>
    </row>
    <row r="59" spans="2:9" s="688" customFormat="1" ht="13.5" customHeight="1">
      <c r="B59" s="1196"/>
      <c r="C59" s="1196"/>
      <c r="D59" s="3100"/>
      <c r="E59" s="1160"/>
      <c r="F59" s="1160"/>
      <c r="G59" s="1160"/>
      <c r="H59" s="1160"/>
      <c r="I59" s="1206"/>
    </row>
    <row r="60" spans="2:9" s="688" customFormat="1" ht="13.5" customHeight="1">
      <c r="B60" s="1196"/>
      <c r="C60" s="1196"/>
      <c r="D60" s="3100"/>
      <c r="E60" s="1160"/>
      <c r="F60" s="1160"/>
      <c r="G60" s="1160"/>
      <c r="H60" s="1160"/>
      <c r="I60" s="1206"/>
    </row>
    <row r="61" spans="2:9" s="688" customFormat="1" ht="13.5" customHeight="1">
      <c r="B61" s="1147"/>
      <c r="C61" s="1147"/>
      <c r="D61" s="3100"/>
      <c r="E61" s="1160"/>
      <c r="F61" s="1160"/>
      <c r="G61" s="1160"/>
      <c r="H61" s="1160"/>
      <c r="I61" s="1206"/>
    </row>
    <row r="62" spans="2:9" s="688" customFormat="1" ht="13.5" customHeight="1">
      <c r="B62" s="1196"/>
      <c r="C62" s="1196"/>
      <c r="D62" s="3100"/>
      <c r="E62" s="1160"/>
      <c r="F62" s="1160"/>
      <c r="G62" s="1160"/>
      <c r="H62" s="1160"/>
      <c r="I62" s="1206"/>
    </row>
    <row r="63" spans="2:9" s="688" customFormat="1" ht="13.5" customHeight="1">
      <c r="B63" s="1196"/>
      <c r="C63" s="1196"/>
      <c r="D63" s="3100"/>
      <c r="E63" s="1160"/>
      <c r="F63" s="1160"/>
      <c r="G63" s="1160"/>
      <c r="H63" s="1160"/>
      <c r="I63" s="1206"/>
    </row>
    <row r="64" spans="2:9" s="688" customFormat="1" ht="13.5" customHeight="1">
      <c r="B64" s="1196"/>
      <c r="C64" s="1196"/>
      <c r="D64" s="3100"/>
      <c r="E64" s="1160"/>
      <c r="F64" s="1160"/>
      <c r="G64" s="1160"/>
      <c r="H64" s="1160"/>
      <c r="I64" s="1206"/>
    </row>
    <row r="65" spans="2:9" s="688" customFormat="1" ht="13.5" customHeight="1">
      <c r="B65" s="1196"/>
      <c r="C65" s="1196"/>
      <c r="D65" s="3100"/>
      <c r="E65" s="1160"/>
      <c r="F65" s="1160"/>
      <c r="G65" s="1160"/>
      <c r="H65" s="1160"/>
      <c r="I65" s="1206"/>
    </row>
    <row r="66" spans="2:9" s="688" customFormat="1" ht="13.5" customHeight="1">
      <c r="B66" s="1147"/>
      <c r="C66" s="1147"/>
      <c r="D66" s="3101"/>
      <c r="E66" s="1160"/>
      <c r="F66" s="1160"/>
      <c r="G66" s="1160"/>
      <c r="H66" s="1160"/>
      <c r="I66" s="1206"/>
    </row>
    <row r="67" spans="2:9" s="688" customFormat="1" ht="13.5" customHeight="1">
      <c r="B67" s="1196"/>
      <c r="C67" s="1196"/>
      <c r="D67" s="3100"/>
      <c r="E67" s="1160"/>
      <c r="F67" s="1160"/>
      <c r="G67" s="1160"/>
      <c r="H67" s="1160"/>
      <c r="I67" s="1206"/>
    </row>
    <row r="68" spans="2:9" s="688" customFormat="1" ht="13.5" customHeight="1">
      <c r="B68" s="1196"/>
      <c r="C68" s="1196"/>
      <c r="D68" s="3100"/>
      <c r="E68" s="1160"/>
      <c r="F68" s="1160"/>
      <c r="G68" s="1160"/>
      <c r="H68" s="1160"/>
      <c r="I68" s="1206"/>
    </row>
    <row r="69" spans="2:9" s="688" customFormat="1" ht="13.5" customHeight="1">
      <c r="B69" s="1196"/>
      <c r="C69" s="1196"/>
      <c r="D69" s="3100"/>
      <c r="E69" s="1160"/>
      <c r="F69" s="1160"/>
      <c r="G69" s="1160"/>
      <c r="H69" s="1160"/>
      <c r="I69" s="1206"/>
    </row>
    <row r="70" spans="2:9" s="688" customFormat="1" ht="13.5" customHeight="1">
      <c r="B70" s="1147"/>
      <c r="C70" s="1147"/>
      <c r="D70" s="3100"/>
      <c r="E70" s="1160"/>
      <c r="F70" s="1160"/>
      <c r="G70" s="1160"/>
      <c r="H70" s="1160"/>
      <c r="I70" s="1206"/>
    </row>
    <row r="71" spans="2:9" s="688" customFormat="1" ht="13.5" customHeight="1">
      <c r="B71" s="1196"/>
      <c r="C71" s="1196"/>
      <c r="D71" s="3101"/>
      <c r="E71" s="1160"/>
      <c r="F71" s="1160"/>
      <c r="G71" s="1160"/>
      <c r="H71" s="1160"/>
      <c r="I71" s="1206"/>
    </row>
    <row r="72" spans="2:9" s="688" customFormat="1" ht="13.5" customHeight="1">
      <c r="B72" s="1196"/>
      <c r="C72" s="1196"/>
      <c r="D72" s="3100"/>
      <c r="E72" s="1160"/>
      <c r="F72" s="1160"/>
      <c r="G72" s="1160"/>
      <c r="H72" s="1160"/>
      <c r="I72" s="1206"/>
    </row>
    <row r="73" spans="2:9" s="688" customFormat="1" ht="13.5" customHeight="1">
      <c r="B73" s="1196"/>
      <c r="C73" s="1196"/>
      <c r="D73" s="3100"/>
      <c r="E73" s="1160"/>
      <c r="F73" s="1160"/>
      <c r="G73" s="1160"/>
      <c r="H73" s="1160"/>
      <c r="I73" s="1206"/>
    </row>
    <row r="74" spans="2:9" s="688" customFormat="1" ht="13.5" customHeight="1">
      <c r="B74" s="1196"/>
      <c r="C74" s="1196"/>
      <c r="D74" s="3100"/>
      <c r="E74" s="1160"/>
      <c r="F74" s="1160"/>
      <c r="G74" s="1160"/>
      <c r="H74" s="1160"/>
      <c r="I74" s="1206"/>
    </row>
    <row r="75" spans="2:9" s="688" customFormat="1" ht="13.5" customHeight="1">
      <c r="B75" s="1196"/>
      <c r="C75" s="1196"/>
      <c r="D75" s="3101"/>
      <c r="E75" s="1160"/>
      <c r="F75" s="1160"/>
      <c r="G75" s="1160"/>
      <c r="H75" s="1160"/>
      <c r="I75" s="1206"/>
    </row>
    <row r="76" spans="2:9" s="688" customFormat="1" ht="13.5" customHeight="1">
      <c r="B76" s="1196"/>
      <c r="C76" s="1196"/>
      <c r="D76" s="3100"/>
      <c r="E76" s="1160"/>
      <c r="F76" s="1160"/>
      <c r="G76" s="1160"/>
      <c r="H76" s="1160"/>
      <c r="I76" s="1206"/>
    </row>
    <row r="77" spans="2:9" s="688" customFormat="1" ht="13.5" customHeight="1">
      <c r="B77" s="1196"/>
      <c r="C77" s="1196"/>
      <c r="D77" s="3100"/>
      <c r="E77" s="1160"/>
      <c r="F77" s="1160"/>
      <c r="G77" s="1160"/>
      <c r="H77" s="1160"/>
      <c r="I77" s="1206"/>
    </row>
    <row r="78" spans="2:9" s="688" customFormat="1" ht="13.5" customHeight="1">
      <c r="B78" s="1196"/>
      <c r="C78" s="1196"/>
      <c r="D78" s="3100"/>
      <c r="E78" s="1160"/>
      <c r="F78" s="1160"/>
      <c r="G78" s="1160"/>
      <c r="H78" s="1160"/>
      <c r="I78" s="1206"/>
    </row>
    <row r="79" spans="2:9" s="688" customFormat="1" ht="13.5" customHeight="1">
      <c r="B79" s="1196"/>
      <c r="C79" s="1196"/>
      <c r="D79" s="3100"/>
      <c r="E79" s="1160"/>
      <c r="F79" s="1160"/>
      <c r="G79" s="1160"/>
      <c r="H79" s="1160"/>
      <c r="I79" s="1206"/>
    </row>
    <row r="80" spans="2:9" s="688" customFormat="1" ht="13.5" customHeight="1">
      <c r="B80" s="1196"/>
      <c r="C80" s="1196"/>
      <c r="D80" s="3100"/>
      <c r="E80" s="1160"/>
      <c r="F80" s="1160"/>
      <c r="G80" s="1160"/>
      <c r="H80" s="1160"/>
      <c r="I80" s="1206"/>
    </row>
    <row r="81" spans="2:9" s="688" customFormat="1" ht="13.5" customHeight="1">
      <c r="B81" s="1196"/>
      <c r="C81" s="1196"/>
      <c r="D81" s="3100"/>
      <c r="E81" s="1160"/>
      <c r="F81" s="1160"/>
      <c r="G81" s="1160"/>
      <c r="H81" s="1160"/>
      <c r="I81" s="1206"/>
    </row>
    <row r="82" spans="2:9" s="688" customFormat="1" ht="13.5" customHeight="1">
      <c r="B82" s="1196"/>
      <c r="C82" s="1196"/>
      <c r="D82" s="3100"/>
      <c r="E82" s="1160"/>
      <c r="F82" s="1160"/>
      <c r="G82" s="1160"/>
      <c r="H82" s="1160"/>
      <c r="I82" s="1206"/>
    </row>
    <row r="83" spans="2:9" s="688" customFormat="1" ht="13.5" customHeight="1">
      <c r="B83" s="1147"/>
      <c r="C83" s="1147"/>
      <c r="D83" s="3100"/>
      <c r="E83" s="1160"/>
      <c r="F83" s="1160"/>
      <c r="G83" s="1160"/>
      <c r="H83" s="1160"/>
      <c r="I83" s="1206"/>
    </row>
    <row r="84" spans="2:9" s="688" customFormat="1" ht="13.5" customHeight="1">
      <c r="B84" s="1196"/>
      <c r="C84" s="1196"/>
      <c r="D84" s="3100"/>
      <c r="E84" s="1160"/>
      <c r="F84" s="1160"/>
      <c r="G84" s="1160"/>
      <c r="H84" s="1160"/>
      <c r="I84" s="1206"/>
    </row>
    <row r="85" spans="2:9" s="688" customFormat="1" ht="13.5" customHeight="1">
      <c r="B85" s="1196"/>
      <c r="C85" s="1196"/>
      <c r="D85" s="3100"/>
      <c r="E85" s="1160"/>
      <c r="F85" s="1160"/>
      <c r="G85" s="1160"/>
      <c r="H85" s="1160"/>
      <c r="I85" s="1206"/>
    </row>
    <row r="86" spans="2:9" s="688" customFormat="1" ht="13.5" customHeight="1">
      <c r="B86" s="1196"/>
      <c r="C86" s="1196"/>
      <c r="D86" s="3100"/>
      <c r="E86" s="1160"/>
      <c r="F86" s="1160"/>
      <c r="G86" s="1160"/>
      <c r="H86" s="1160"/>
      <c r="I86" s="1206"/>
    </row>
    <row r="87" spans="2:9" s="688" customFormat="1" ht="13.5" customHeight="1">
      <c r="B87" s="1196"/>
      <c r="C87" s="1196"/>
      <c r="D87" s="3100"/>
      <c r="E87" s="1160"/>
      <c r="F87" s="1160"/>
      <c r="G87" s="1160"/>
      <c r="H87" s="1160"/>
      <c r="I87" s="1206"/>
    </row>
    <row r="88" spans="2:9" s="688" customFormat="1" ht="13.5" customHeight="1">
      <c r="B88" s="1196"/>
      <c r="C88" s="1196"/>
      <c r="D88" s="3101"/>
      <c r="E88" s="1160"/>
      <c r="F88" s="1160"/>
      <c r="G88" s="1160"/>
      <c r="H88" s="1160"/>
      <c r="I88" s="1206"/>
    </row>
    <row r="89" spans="2:9" s="688" customFormat="1" ht="13.5" customHeight="1">
      <c r="B89" s="1196"/>
      <c r="C89" s="1196"/>
      <c r="D89" s="3100"/>
      <c r="E89" s="1160"/>
      <c r="F89" s="1160"/>
      <c r="G89" s="1160"/>
      <c r="H89" s="1160"/>
      <c r="I89" s="1206"/>
    </row>
    <row r="90" spans="2:9" s="688" customFormat="1" ht="13.5" customHeight="1">
      <c r="B90" s="1196"/>
      <c r="C90" s="1196"/>
      <c r="D90" s="3100"/>
      <c r="E90" s="1160"/>
      <c r="F90" s="1160"/>
      <c r="G90" s="1160"/>
      <c r="H90" s="1160"/>
      <c r="I90" s="1206"/>
    </row>
    <row r="91" spans="2:9" s="688" customFormat="1" ht="13.5" customHeight="1">
      <c r="B91" s="1196"/>
      <c r="C91" s="1196"/>
      <c r="D91" s="3100"/>
      <c r="E91" s="1160"/>
      <c r="F91" s="1160"/>
      <c r="G91" s="1160"/>
      <c r="H91" s="1160"/>
      <c r="I91" s="1206"/>
    </row>
    <row r="92" spans="2:9" s="688" customFormat="1" ht="13.5" customHeight="1">
      <c r="B92" s="1196"/>
      <c r="C92" s="1196"/>
      <c r="D92" s="3100"/>
      <c r="E92" s="1160"/>
      <c r="F92" s="1160"/>
      <c r="G92" s="1160"/>
      <c r="H92" s="1160"/>
      <c r="I92" s="1206"/>
    </row>
    <row r="93" spans="2:9" s="688" customFormat="1" ht="13.5" customHeight="1">
      <c r="B93" s="1196"/>
      <c r="C93" s="1196"/>
      <c r="D93" s="3100"/>
      <c r="E93" s="1160"/>
      <c r="F93" s="1160"/>
      <c r="G93" s="1160"/>
      <c r="H93" s="1160"/>
      <c r="I93" s="1206"/>
    </row>
    <row r="94" spans="2:9" s="688" customFormat="1" ht="13.5" customHeight="1">
      <c r="B94" s="1195"/>
      <c r="C94" s="1195"/>
      <c r="D94" s="3100"/>
      <c r="E94" s="1160"/>
      <c r="F94" s="1160"/>
      <c r="G94" s="1160"/>
      <c r="H94" s="1160"/>
      <c r="I94" s="1206"/>
    </row>
    <row r="95" spans="2:9" s="688" customFormat="1" ht="13.5" customHeight="1">
      <c r="B95" s="1147"/>
      <c r="C95" s="1147"/>
      <c r="D95" s="3100"/>
      <c r="E95" s="1160"/>
      <c r="F95" s="1160"/>
      <c r="G95" s="1160"/>
      <c r="H95" s="1160"/>
      <c r="I95" s="1206"/>
    </row>
    <row r="96" spans="2:9" s="688" customFormat="1" ht="13.5" customHeight="1">
      <c r="B96" s="1196"/>
      <c r="C96" s="1196"/>
      <c r="D96" s="3100"/>
      <c r="E96" s="1160"/>
      <c r="F96" s="1160"/>
      <c r="G96" s="1160"/>
      <c r="H96" s="1160"/>
      <c r="I96" s="1206"/>
    </row>
    <row r="97" spans="2:9" s="688" customFormat="1" ht="13.5" customHeight="1">
      <c r="B97" s="1196"/>
      <c r="C97" s="1196"/>
      <c r="D97" s="3100"/>
      <c r="E97" s="1160"/>
      <c r="F97" s="1160"/>
      <c r="G97" s="1160"/>
      <c r="H97" s="1160"/>
      <c r="I97" s="1206"/>
    </row>
    <row r="98" spans="2:9" s="688" customFormat="1" ht="13.5" customHeight="1">
      <c r="B98" s="1196"/>
      <c r="C98" s="1196"/>
      <c r="D98" s="3100"/>
      <c r="E98" s="1160"/>
      <c r="F98" s="1160"/>
      <c r="G98" s="1160"/>
      <c r="H98" s="1160"/>
      <c r="I98" s="1206"/>
    </row>
    <row r="99" spans="2:9" s="688" customFormat="1" ht="13.5" customHeight="1">
      <c r="B99" s="1196"/>
      <c r="C99" s="1196"/>
      <c r="D99" s="3101"/>
      <c r="E99" s="1160"/>
      <c r="F99" s="1160"/>
      <c r="G99" s="1160"/>
      <c r="H99" s="1160"/>
      <c r="I99" s="1206"/>
    </row>
    <row r="100" spans="2:9" s="688" customFormat="1" ht="13.5" customHeight="1">
      <c r="B100" s="1196"/>
      <c r="C100" s="1196"/>
      <c r="D100" s="3101"/>
      <c r="E100" s="1160"/>
      <c r="F100" s="1160"/>
      <c r="G100" s="1160"/>
      <c r="H100" s="1160"/>
      <c r="I100" s="1206"/>
    </row>
    <row r="101" spans="2:9" s="688" customFormat="1" ht="13.5" customHeight="1">
      <c r="B101" s="1196"/>
      <c r="C101" s="1196"/>
      <c r="D101" s="3100"/>
      <c r="E101" s="1160"/>
      <c r="F101" s="1160"/>
      <c r="G101" s="1160"/>
      <c r="H101" s="1160"/>
      <c r="I101" s="1206"/>
    </row>
    <row r="102" spans="2:9" s="688" customFormat="1" ht="13.5" customHeight="1">
      <c r="B102" s="1196"/>
      <c r="C102" s="1196"/>
      <c r="D102" s="3100"/>
      <c r="E102" s="1160"/>
      <c r="F102" s="1160"/>
      <c r="G102" s="1160"/>
      <c r="H102" s="1160"/>
      <c r="I102" s="1206"/>
    </row>
    <row r="103" spans="2:9" s="688" customFormat="1" ht="13.5" customHeight="1">
      <c r="B103" s="1196"/>
      <c r="C103" s="1196"/>
      <c r="D103" s="3100"/>
      <c r="E103" s="1160"/>
      <c r="F103" s="1160"/>
      <c r="G103" s="1160"/>
      <c r="H103" s="1160"/>
      <c r="I103" s="1206"/>
    </row>
    <row r="104" spans="2:9" s="688" customFormat="1" ht="13.5" customHeight="1">
      <c r="B104" s="1196"/>
      <c r="C104" s="1196"/>
      <c r="D104" s="3100"/>
      <c r="E104" s="1160"/>
      <c r="F104" s="1160"/>
      <c r="G104" s="1160"/>
      <c r="H104" s="1160"/>
      <c r="I104" s="1206"/>
    </row>
    <row r="105" spans="2:9" s="688" customFormat="1" ht="13.5" customHeight="1">
      <c r="B105" s="1147"/>
      <c r="C105" s="1147"/>
      <c r="D105" s="3100"/>
      <c r="E105" s="1160"/>
      <c r="F105" s="1160"/>
      <c r="G105" s="1160"/>
      <c r="H105" s="1160"/>
      <c r="I105" s="1206"/>
    </row>
    <row r="106" spans="2:9" s="688" customFormat="1" ht="13.5" customHeight="1">
      <c r="B106" s="1196"/>
      <c r="C106" s="1196"/>
      <c r="D106" s="3100"/>
      <c r="E106" s="1160"/>
      <c r="F106" s="1160"/>
      <c r="G106" s="1160"/>
      <c r="H106" s="1160"/>
      <c r="I106" s="1206"/>
    </row>
    <row r="107" spans="2:9" s="688" customFormat="1" ht="13.5" customHeight="1">
      <c r="B107" s="1196"/>
      <c r="C107" s="1196"/>
      <c r="D107" s="3100"/>
      <c r="E107" s="1160"/>
      <c r="F107" s="1160"/>
      <c r="G107" s="1160"/>
      <c r="H107" s="1160"/>
      <c r="I107" s="1206"/>
    </row>
    <row r="108" spans="2:9" s="688" customFormat="1" ht="13.5" customHeight="1">
      <c r="B108" s="1196"/>
      <c r="C108" s="1196"/>
      <c r="D108" s="3100"/>
      <c r="E108" s="1160"/>
      <c r="F108" s="1160"/>
      <c r="G108" s="1160"/>
      <c r="H108" s="1160"/>
      <c r="I108" s="1206"/>
    </row>
    <row r="109" spans="2:9" s="688" customFormat="1" ht="13.5" customHeight="1">
      <c r="B109" s="1196"/>
      <c r="C109" s="1196"/>
      <c r="D109" s="3100"/>
      <c r="E109" s="1160"/>
      <c r="F109" s="1160"/>
      <c r="G109" s="1160"/>
      <c r="H109" s="1160"/>
      <c r="I109" s="1206"/>
    </row>
    <row r="110" spans="2:9" s="688" customFormat="1" ht="13.5" customHeight="1">
      <c r="B110" s="1196"/>
      <c r="C110" s="1196"/>
      <c r="D110" s="3101"/>
      <c r="E110" s="1160"/>
      <c r="F110" s="1160"/>
      <c r="G110" s="1160"/>
      <c r="H110" s="1160"/>
      <c r="I110" s="1206"/>
    </row>
    <row r="111" spans="2:9" s="688" customFormat="1" ht="13.5" customHeight="1">
      <c r="B111" s="1196"/>
      <c r="C111" s="1196"/>
      <c r="D111" s="3100"/>
      <c r="E111" s="1160"/>
      <c r="F111" s="1160"/>
      <c r="G111" s="1160"/>
      <c r="H111" s="1160"/>
      <c r="I111" s="1206"/>
    </row>
    <row r="112" spans="2:9" s="688" customFormat="1" ht="13.5" customHeight="1">
      <c r="B112" s="1196"/>
      <c r="C112" s="1196"/>
      <c r="D112" s="3100"/>
      <c r="E112" s="1160"/>
      <c r="F112" s="1160"/>
      <c r="G112" s="1160"/>
      <c r="H112" s="1160"/>
      <c r="I112" s="1206"/>
    </row>
    <row r="113" spans="2:9" s="688" customFormat="1" ht="13.5" customHeight="1">
      <c r="B113" s="1196"/>
      <c r="C113" s="1196"/>
      <c r="D113" s="3100"/>
      <c r="E113" s="1160"/>
      <c r="F113" s="1160"/>
      <c r="G113" s="1160"/>
      <c r="H113" s="1160"/>
      <c r="I113" s="1206"/>
    </row>
    <row r="114" spans="2:9" s="688" customFormat="1" ht="13.5" customHeight="1">
      <c r="B114" s="1196"/>
      <c r="C114" s="1196"/>
      <c r="D114" s="3100"/>
      <c r="E114" s="1160"/>
      <c r="F114" s="1160"/>
      <c r="G114" s="1160"/>
      <c r="H114" s="1160"/>
      <c r="I114" s="1206"/>
    </row>
    <row r="115" spans="2:9" s="688" customFormat="1" ht="13.5" customHeight="1">
      <c r="B115" s="1147"/>
      <c r="C115" s="1147"/>
      <c r="D115" s="3100"/>
      <c r="E115" s="1160"/>
      <c r="F115" s="1160"/>
      <c r="G115" s="1160"/>
      <c r="H115" s="1160"/>
      <c r="I115" s="1206"/>
    </row>
    <row r="116" spans="2:9" s="688" customFormat="1" ht="13.5" customHeight="1">
      <c r="B116" s="1147"/>
      <c r="C116" s="1147"/>
      <c r="D116" s="3100"/>
      <c r="E116" s="1160"/>
      <c r="F116" s="1160"/>
      <c r="G116" s="1160"/>
      <c r="H116" s="1160"/>
      <c r="I116" s="1206"/>
    </row>
    <row r="117" spans="2:9" s="688" customFormat="1" ht="13.5" customHeight="1">
      <c r="B117" s="1196"/>
      <c r="C117" s="1196"/>
      <c r="D117" s="3100"/>
      <c r="E117" s="1160"/>
      <c r="F117" s="1160"/>
      <c r="G117" s="1160"/>
      <c r="H117" s="1160"/>
      <c r="I117" s="1206"/>
    </row>
    <row r="118" spans="2:9" s="688" customFormat="1" ht="13.5" customHeight="1">
      <c r="B118" s="1196"/>
      <c r="C118" s="1196"/>
      <c r="D118" s="3100"/>
      <c r="E118" s="1160"/>
      <c r="F118" s="1160"/>
      <c r="G118" s="1160"/>
      <c r="H118" s="1160"/>
      <c r="I118" s="1206"/>
    </row>
    <row r="119" spans="2:9" s="688" customFormat="1" ht="13.5" customHeight="1">
      <c r="B119" s="1196"/>
      <c r="C119" s="1196"/>
      <c r="D119" s="3100"/>
      <c r="E119" s="1160"/>
      <c r="F119" s="1160"/>
      <c r="G119" s="1160"/>
      <c r="H119" s="1160"/>
      <c r="I119" s="1206"/>
    </row>
    <row r="120" spans="2:9" s="688" customFormat="1" ht="13.5" customHeight="1">
      <c r="B120" s="1196"/>
      <c r="C120" s="1196"/>
      <c r="D120" s="3101"/>
      <c r="E120" s="1160"/>
      <c r="F120" s="1160"/>
      <c r="G120" s="1160"/>
      <c r="H120" s="1160"/>
      <c r="I120" s="1206"/>
    </row>
    <row r="121" spans="2:9" s="688" customFormat="1" ht="13.5" customHeight="1">
      <c r="B121" s="1196"/>
      <c r="C121" s="1196"/>
      <c r="D121" s="3101"/>
      <c r="E121" s="1160"/>
      <c r="F121" s="1160"/>
      <c r="G121" s="1160"/>
      <c r="H121" s="1160"/>
      <c r="I121" s="1206"/>
    </row>
    <row r="122" spans="2:9" s="688" customFormat="1" ht="13.5" customHeight="1">
      <c r="B122" s="1147"/>
      <c r="C122" s="1147"/>
      <c r="D122" s="3100"/>
      <c r="E122" s="1160"/>
      <c r="F122" s="1160"/>
      <c r="G122" s="1160"/>
      <c r="H122" s="1160"/>
      <c r="I122" s="1206"/>
    </row>
    <row r="123" spans="2:9" s="688" customFormat="1" ht="13.5" customHeight="1">
      <c r="B123" s="1196"/>
      <c r="C123" s="1196"/>
      <c r="D123" s="3100"/>
      <c r="E123" s="1160"/>
      <c r="F123" s="1160"/>
      <c r="G123" s="1160"/>
      <c r="H123" s="1160"/>
      <c r="I123" s="1206"/>
    </row>
    <row r="124" spans="2:9" s="688" customFormat="1" ht="13.5" customHeight="1">
      <c r="B124" s="1196"/>
      <c r="C124" s="1196"/>
      <c r="D124" s="3100"/>
      <c r="E124" s="1160"/>
      <c r="F124" s="1160"/>
      <c r="G124" s="1160"/>
      <c r="H124" s="1160"/>
      <c r="I124" s="1206"/>
    </row>
    <row r="125" spans="2:9" s="688" customFormat="1" ht="13.5" customHeight="1">
      <c r="B125" s="1196"/>
      <c r="C125" s="1196"/>
      <c r="D125" s="3100"/>
      <c r="E125" s="1160"/>
      <c r="F125" s="1160"/>
      <c r="G125" s="1160"/>
      <c r="H125" s="1160"/>
      <c r="I125" s="1206"/>
    </row>
    <row r="126" spans="2:9" s="688" customFormat="1" ht="13.5" customHeight="1">
      <c r="B126" s="1196"/>
      <c r="C126" s="1196"/>
      <c r="D126" s="3100"/>
      <c r="E126" s="1160"/>
      <c r="F126" s="1160"/>
      <c r="G126" s="1160"/>
      <c r="H126" s="1160"/>
      <c r="I126" s="1206"/>
    </row>
    <row r="127" spans="2:9" s="688" customFormat="1" ht="13.5" customHeight="1">
      <c r="B127" s="1196"/>
      <c r="C127" s="1196"/>
      <c r="D127" s="3101"/>
      <c r="E127" s="1160"/>
      <c r="F127" s="1160"/>
      <c r="G127" s="1160"/>
      <c r="H127" s="1160"/>
      <c r="I127" s="1206"/>
    </row>
    <row r="128" spans="2:9" s="688" customFormat="1" ht="13.5" customHeight="1">
      <c r="B128" s="1196"/>
      <c r="C128" s="1196"/>
      <c r="D128" s="3100"/>
      <c r="E128" s="1160"/>
      <c r="F128" s="1160"/>
      <c r="G128" s="1160"/>
      <c r="H128" s="1160"/>
      <c r="I128" s="1206"/>
    </row>
    <row r="129" spans="2:9" s="688" customFormat="1" ht="13.5" customHeight="1">
      <c r="B129" s="1196"/>
      <c r="C129" s="1196"/>
      <c r="D129" s="3100"/>
      <c r="E129" s="1160"/>
      <c r="F129" s="1160"/>
      <c r="G129" s="1160"/>
      <c r="H129" s="1160"/>
      <c r="I129" s="1206"/>
    </row>
    <row r="130" spans="2:9" s="688" customFormat="1" ht="13.5" customHeight="1">
      <c r="B130" s="1196"/>
      <c r="C130" s="1196"/>
      <c r="D130" s="3100"/>
      <c r="E130" s="1160"/>
      <c r="F130" s="1160"/>
      <c r="G130" s="1160"/>
      <c r="H130" s="1160"/>
      <c r="I130" s="1206"/>
    </row>
    <row r="131" spans="2:9" s="688" customFormat="1" ht="13.5" customHeight="1">
      <c r="B131" s="1196"/>
      <c r="C131" s="1196"/>
      <c r="D131" s="3100"/>
      <c r="E131" s="1160"/>
      <c r="F131" s="1160"/>
      <c r="G131" s="1160"/>
      <c r="H131" s="1160"/>
      <c r="I131" s="1206"/>
    </row>
    <row r="132" spans="2:9" s="688" customFormat="1" ht="13.5" customHeight="1">
      <c r="B132" s="1196"/>
      <c r="C132" s="1196"/>
      <c r="D132" s="3100"/>
      <c r="E132" s="1160"/>
      <c r="F132" s="1160"/>
      <c r="G132" s="1160"/>
      <c r="H132" s="1160"/>
      <c r="I132" s="1206"/>
    </row>
    <row r="133" spans="2:9" s="688" customFormat="1" ht="13.5" customHeight="1">
      <c r="B133" s="1196"/>
      <c r="C133" s="1196"/>
      <c r="D133" s="3100"/>
      <c r="E133" s="1160"/>
      <c r="F133" s="1160"/>
      <c r="G133" s="1160"/>
      <c r="H133" s="1160"/>
      <c r="I133" s="1206"/>
    </row>
    <row r="134" spans="2:9" s="688" customFormat="1" ht="13.5" customHeight="1">
      <c r="B134" s="1196"/>
      <c r="C134" s="1196"/>
      <c r="D134" s="3100"/>
      <c r="E134" s="1160"/>
      <c r="F134" s="1160"/>
      <c r="G134" s="1160"/>
      <c r="H134" s="1160"/>
      <c r="I134" s="1206"/>
    </row>
    <row r="135" spans="2:9" s="688" customFormat="1" ht="13.5" customHeight="1">
      <c r="B135" s="1196"/>
      <c r="C135" s="1196"/>
      <c r="D135" s="3100"/>
      <c r="E135" s="1160"/>
      <c r="F135" s="1160"/>
      <c r="G135" s="1160"/>
      <c r="H135" s="1160"/>
      <c r="I135" s="1206"/>
    </row>
    <row r="136" spans="2:9" s="688" customFormat="1" ht="13.5" customHeight="1">
      <c r="B136" s="1196"/>
      <c r="C136" s="1196"/>
      <c r="D136" s="3100"/>
      <c r="E136" s="1160"/>
      <c r="F136" s="1160"/>
      <c r="G136" s="1160"/>
      <c r="H136" s="1160"/>
      <c r="I136" s="1206"/>
    </row>
    <row r="137" spans="2:9" s="688" customFormat="1" ht="13.5" customHeight="1">
      <c r="B137" s="1196"/>
      <c r="C137" s="1196"/>
      <c r="D137" s="3100"/>
      <c r="E137" s="1160"/>
      <c r="F137" s="1160"/>
      <c r="G137" s="1160"/>
      <c r="H137" s="1160"/>
      <c r="I137" s="1206"/>
    </row>
    <row r="138" spans="2:9" s="688" customFormat="1" ht="13.5" customHeight="1">
      <c r="B138" s="1147"/>
      <c r="C138" s="1147"/>
      <c r="D138" s="3100"/>
      <c r="E138" s="1160"/>
      <c r="F138" s="1160"/>
      <c r="G138" s="1160"/>
      <c r="H138" s="1160"/>
      <c r="I138" s="1206"/>
    </row>
    <row r="139" spans="2:9" s="688" customFormat="1" ht="13.5" customHeight="1">
      <c r="B139" s="1196"/>
      <c r="C139" s="1196"/>
      <c r="D139" s="3100"/>
      <c r="E139" s="1160"/>
      <c r="F139" s="1160"/>
      <c r="G139" s="1160"/>
      <c r="H139" s="1160"/>
      <c r="I139" s="1206"/>
    </row>
    <row r="140" spans="2:9" s="688" customFormat="1" ht="13.5" customHeight="1">
      <c r="B140" s="1196"/>
      <c r="C140" s="1196"/>
      <c r="D140" s="3100"/>
      <c r="E140" s="1160"/>
      <c r="F140" s="1160"/>
      <c r="G140" s="1160"/>
      <c r="H140" s="1160"/>
      <c r="I140" s="1206"/>
    </row>
    <row r="141" spans="2:9" s="688" customFormat="1" ht="13.5" customHeight="1">
      <c r="B141" s="1196"/>
      <c r="C141" s="1196"/>
      <c r="D141" s="3100"/>
      <c r="E141" s="1160"/>
      <c r="F141" s="1160"/>
      <c r="G141" s="1160"/>
      <c r="H141" s="1160"/>
      <c r="I141" s="1206"/>
    </row>
    <row r="142" spans="2:9" s="688" customFormat="1" ht="13.5" customHeight="1">
      <c r="B142" s="1196"/>
      <c r="C142" s="1196"/>
      <c r="D142" s="3100"/>
      <c r="E142" s="1160"/>
      <c r="F142" s="1160"/>
      <c r="G142" s="1160"/>
      <c r="H142" s="1160"/>
      <c r="I142" s="1206"/>
    </row>
    <row r="143" spans="2:9" s="688" customFormat="1" ht="13.5" customHeight="1">
      <c r="B143" s="1196"/>
      <c r="C143" s="1196"/>
      <c r="D143" s="3101"/>
      <c r="E143" s="1160"/>
      <c r="F143" s="1160"/>
      <c r="G143" s="1160"/>
      <c r="H143" s="1160"/>
      <c r="I143" s="1206"/>
    </row>
    <row r="144" spans="2:9" s="688" customFormat="1" ht="13.5" customHeight="1">
      <c r="B144" s="1196"/>
      <c r="C144" s="1196"/>
      <c r="D144" s="3100"/>
      <c r="E144" s="1160"/>
      <c r="F144" s="1160"/>
      <c r="G144" s="1160"/>
      <c r="H144" s="1160"/>
      <c r="I144" s="1206"/>
    </row>
    <row r="145" spans="2:9" s="688" customFormat="1" ht="13.5" customHeight="1">
      <c r="B145" s="1196"/>
      <c r="C145" s="1196"/>
      <c r="D145" s="3100"/>
      <c r="E145" s="1160"/>
      <c r="F145" s="1160"/>
      <c r="G145" s="1160"/>
      <c r="H145" s="1160"/>
      <c r="I145" s="1206"/>
    </row>
    <row r="146" spans="2:9" s="688" customFormat="1" ht="13.5" customHeight="1">
      <c r="B146" s="1196"/>
      <c r="C146" s="1196"/>
      <c r="D146" s="3100"/>
      <c r="E146" s="1160"/>
      <c r="F146" s="1160"/>
      <c r="G146" s="1160"/>
      <c r="H146" s="1160"/>
      <c r="I146" s="1206"/>
    </row>
    <row r="147" spans="2:9" s="688" customFormat="1" ht="13.5" customHeight="1">
      <c r="B147" s="1196"/>
      <c r="C147" s="1196"/>
      <c r="D147" s="3100"/>
      <c r="E147" s="1160"/>
      <c r="F147" s="1160"/>
      <c r="G147" s="1160"/>
      <c r="H147" s="1160"/>
      <c r="I147" s="1206"/>
    </row>
    <row r="148" spans="2:9" s="688" customFormat="1" ht="13.5" customHeight="1">
      <c r="B148" s="1196"/>
      <c r="C148" s="1196"/>
      <c r="D148" s="3100"/>
      <c r="E148" s="1160"/>
      <c r="F148" s="1160"/>
      <c r="G148" s="1160"/>
      <c r="H148" s="1160"/>
      <c r="I148" s="1206"/>
    </row>
    <row r="149" spans="2:9" s="688" customFormat="1" ht="13.5" customHeight="1">
      <c r="B149" s="1196"/>
      <c r="C149" s="1196"/>
      <c r="D149" s="3100"/>
      <c r="E149" s="1160"/>
      <c r="F149" s="1160"/>
      <c r="G149" s="1160"/>
      <c r="H149" s="1160"/>
      <c r="I149" s="1206"/>
    </row>
    <row r="150" spans="2:9" s="688" customFormat="1" ht="13.5" customHeight="1">
      <c r="B150" s="1196"/>
      <c r="C150" s="1196"/>
      <c r="D150" s="3100"/>
      <c r="E150" s="1160"/>
      <c r="F150" s="1160"/>
      <c r="G150" s="1160"/>
      <c r="H150" s="1160"/>
      <c r="I150" s="1206"/>
    </row>
    <row r="151" spans="2:9" s="688" customFormat="1" ht="13.5" customHeight="1">
      <c r="B151" s="1196"/>
      <c r="C151" s="1196"/>
      <c r="D151" s="3100"/>
      <c r="E151" s="1160"/>
      <c r="F151" s="1160"/>
      <c r="G151" s="1160"/>
      <c r="H151" s="1160"/>
      <c r="I151" s="1206"/>
    </row>
    <row r="152" spans="2:9" s="688" customFormat="1" ht="13.5" customHeight="1">
      <c r="B152" s="1196"/>
      <c r="C152" s="1196"/>
      <c r="D152" s="3100"/>
      <c r="E152" s="1160"/>
      <c r="F152" s="1160"/>
      <c r="G152" s="1160"/>
      <c r="H152" s="1160"/>
      <c r="I152" s="1206"/>
    </row>
    <row r="153" spans="2:9" s="688" customFormat="1" ht="13.5" customHeight="1">
      <c r="B153" s="1147"/>
      <c r="C153" s="1147"/>
      <c r="D153" s="3100"/>
      <c r="E153" s="1160"/>
      <c r="F153" s="1160"/>
      <c r="G153" s="1160"/>
      <c r="H153" s="1160"/>
      <c r="I153" s="1206"/>
    </row>
    <row r="154" spans="2:9" s="881" customFormat="1" ht="13.5" customHeight="1">
      <c r="B154" s="1196"/>
      <c r="C154" s="1196"/>
      <c r="D154" s="3100"/>
      <c r="E154" s="1160"/>
      <c r="F154" s="1160"/>
      <c r="G154" s="1160"/>
      <c r="H154" s="1160"/>
      <c r="I154" s="1206"/>
    </row>
    <row r="155" spans="2:9" s="688" customFormat="1" ht="13.5" customHeight="1">
      <c r="B155" s="1196"/>
      <c r="C155" s="1196"/>
      <c r="D155" s="3100"/>
      <c r="E155" s="1160"/>
      <c r="F155" s="1160"/>
      <c r="G155" s="1160"/>
      <c r="H155" s="1160"/>
      <c r="I155" s="1206"/>
    </row>
    <row r="156" spans="2:9" s="688" customFormat="1" ht="13.5" customHeight="1">
      <c r="B156" s="1196"/>
      <c r="C156" s="1196"/>
      <c r="D156" s="3100"/>
      <c r="E156" s="1160"/>
      <c r="F156" s="1160"/>
      <c r="G156" s="1160"/>
      <c r="H156" s="1160"/>
      <c r="I156" s="1206"/>
    </row>
    <row r="157" spans="2:9" s="688" customFormat="1" ht="13.5" customHeight="1">
      <c r="B157" s="1196"/>
      <c r="C157" s="1196"/>
      <c r="D157" s="3100"/>
      <c r="E157" s="1160"/>
      <c r="F157" s="1160"/>
      <c r="G157" s="1160"/>
      <c r="H157" s="1160"/>
      <c r="I157" s="1206"/>
    </row>
    <row r="158" spans="2:9" s="688" customFormat="1" ht="13.5" customHeight="1">
      <c r="B158" s="1196"/>
      <c r="C158" s="1196"/>
      <c r="D158" s="3101"/>
      <c r="E158" s="1160"/>
      <c r="F158" s="1160"/>
      <c r="G158" s="1160"/>
      <c r="H158" s="1160"/>
      <c r="I158" s="1206"/>
    </row>
    <row r="159" spans="2:9" s="688" customFormat="1" ht="13.5" customHeight="1">
      <c r="B159" s="1196"/>
      <c r="C159" s="1196"/>
      <c r="D159" s="3100"/>
      <c r="E159" s="1160"/>
      <c r="F159" s="1160"/>
      <c r="G159" s="1160"/>
      <c r="H159" s="1160"/>
      <c r="I159" s="1206"/>
    </row>
    <row r="160" spans="2:9" s="688" customFormat="1" ht="13.5" customHeight="1">
      <c r="B160" s="1196"/>
      <c r="C160" s="1196"/>
      <c r="D160" s="3100"/>
      <c r="E160" s="1160"/>
      <c r="F160" s="1160"/>
      <c r="G160" s="1160"/>
      <c r="H160" s="1160"/>
      <c r="I160" s="1206"/>
    </row>
    <row r="161" spans="2:9" s="688" customFormat="1" ht="13.5" customHeight="1">
      <c r="B161" s="1196"/>
      <c r="C161" s="1196"/>
      <c r="D161" s="3100"/>
      <c r="E161" s="1160"/>
      <c r="F161" s="1160"/>
      <c r="G161" s="1160"/>
      <c r="H161" s="1160"/>
      <c r="I161" s="1206"/>
    </row>
    <row r="162" spans="2:9" s="688" customFormat="1" ht="13.5" customHeight="1">
      <c r="B162" s="1196"/>
      <c r="C162" s="1196"/>
      <c r="D162" s="3100"/>
      <c r="E162" s="1160"/>
      <c r="F162" s="1160"/>
      <c r="G162" s="1160"/>
      <c r="H162" s="1160"/>
      <c r="I162" s="1206"/>
    </row>
    <row r="163" spans="2:9" s="688" customFormat="1" ht="13.5" customHeight="1">
      <c r="B163" s="1196"/>
      <c r="C163" s="1196"/>
      <c r="D163" s="3100"/>
      <c r="E163" s="1160"/>
      <c r="F163" s="1160"/>
      <c r="G163" s="1160"/>
      <c r="H163" s="1160"/>
      <c r="I163" s="1206"/>
    </row>
    <row r="164" spans="2:9" s="688" customFormat="1" ht="13.5" customHeight="1">
      <c r="B164" s="1196"/>
      <c r="C164" s="1196"/>
      <c r="D164" s="3100"/>
      <c r="E164" s="1160"/>
      <c r="F164" s="1160"/>
      <c r="G164" s="1160"/>
      <c r="H164" s="1160"/>
      <c r="I164" s="1206"/>
    </row>
    <row r="165" spans="2:9" s="688" customFormat="1" ht="13.5" customHeight="1">
      <c r="B165" s="1196"/>
      <c r="C165" s="1196"/>
      <c r="D165" s="3100"/>
      <c r="E165" s="1160"/>
      <c r="F165" s="1160"/>
      <c r="G165" s="1160"/>
      <c r="H165" s="1160"/>
      <c r="I165" s="1206"/>
    </row>
    <row r="166" spans="2:9" s="688" customFormat="1" ht="13.5" customHeight="1">
      <c r="B166" s="1196"/>
      <c r="C166" s="1196"/>
      <c r="D166" s="3100"/>
      <c r="E166" s="1160"/>
      <c r="F166" s="1160"/>
      <c r="G166" s="1160"/>
      <c r="H166" s="1160"/>
      <c r="I166" s="1206"/>
    </row>
    <row r="167" spans="2:9" s="688" customFormat="1" ht="13.5" customHeight="1">
      <c r="B167" s="1147"/>
      <c r="C167" s="1147"/>
      <c r="D167" s="3100"/>
      <c r="E167" s="1160"/>
      <c r="F167" s="1160"/>
      <c r="G167" s="1160"/>
      <c r="H167" s="1160"/>
      <c r="I167" s="1206"/>
    </row>
    <row r="168" spans="2:9" s="688" customFormat="1" ht="13.5" customHeight="1">
      <c r="B168" s="1196"/>
      <c r="C168" s="1196"/>
      <c r="D168" s="3100"/>
      <c r="E168" s="1160"/>
      <c r="F168" s="1160"/>
      <c r="G168" s="1160"/>
      <c r="H168" s="1160"/>
      <c r="I168" s="1206"/>
    </row>
    <row r="169" spans="2:9" s="688" customFormat="1" ht="13.5" customHeight="1">
      <c r="B169" s="1196"/>
      <c r="C169" s="1196"/>
      <c r="D169" s="3100"/>
      <c r="E169" s="1160"/>
      <c r="F169" s="1160"/>
      <c r="G169" s="1160"/>
      <c r="H169" s="1160"/>
      <c r="I169" s="1206"/>
    </row>
    <row r="170" spans="2:9" s="688" customFormat="1" ht="13.5" customHeight="1">
      <c r="B170" s="1196"/>
      <c r="C170" s="1196"/>
      <c r="D170" s="3100"/>
      <c r="E170" s="1160"/>
      <c r="F170" s="1160"/>
      <c r="G170" s="1160"/>
      <c r="H170" s="1160"/>
      <c r="I170" s="1206"/>
    </row>
    <row r="171" spans="2:9" s="688" customFormat="1" ht="13.5" customHeight="1">
      <c r="B171" s="1196"/>
      <c r="C171" s="1196"/>
      <c r="D171" s="3100"/>
      <c r="E171" s="1160"/>
      <c r="F171" s="1160"/>
      <c r="G171" s="1160"/>
      <c r="H171" s="1160"/>
      <c r="I171" s="1206"/>
    </row>
    <row r="172" spans="2:9" s="688" customFormat="1" ht="13.5" customHeight="1">
      <c r="B172" s="1196"/>
      <c r="C172" s="1196"/>
      <c r="D172" s="3101"/>
      <c r="E172" s="1160"/>
      <c r="F172" s="1160"/>
      <c r="G172" s="1160"/>
      <c r="H172" s="1160"/>
      <c r="I172" s="1206"/>
    </row>
    <row r="173" spans="2:9" s="688" customFormat="1" ht="13.5" customHeight="1">
      <c r="B173" s="1196"/>
      <c r="C173" s="1196"/>
      <c r="D173" s="3100"/>
      <c r="E173" s="1160"/>
      <c r="F173" s="1160"/>
      <c r="G173" s="1160"/>
      <c r="H173" s="1160"/>
      <c r="I173" s="1206"/>
    </row>
    <row r="174" spans="2:9" s="688" customFormat="1" ht="13.5" customHeight="1">
      <c r="B174" s="1196"/>
      <c r="C174" s="1196"/>
      <c r="D174" s="3100"/>
      <c r="E174" s="1160"/>
      <c r="F174" s="1160"/>
      <c r="G174" s="1160"/>
      <c r="H174" s="1160"/>
      <c r="I174" s="1206"/>
    </row>
    <row r="175" spans="2:9" s="688" customFormat="1" ht="13.5" customHeight="1">
      <c r="B175" s="1196"/>
      <c r="C175" s="1196"/>
      <c r="D175" s="3100"/>
      <c r="E175" s="1160"/>
      <c r="F175" s="1160"/>
      <c r="G175" s="1160"/>
      <c r="H175" s="1160"/>
      <c r="I175" s="1206"/>
    </row>
    <row r="176" spans="2:9" s="688" customFormat="1" ht="13.5" customHeight="1">
      <c r="B176" s="1196"/>
      <c r="C176" s="1196"/>
      <c r="D176" s="3100"/>
      <c r="E176" s="1160"/>
      <c r="F176" s="1160"/>
      <c r="G176" s="1160"/>
      <c r="H176" s="1160"/>
      <c r="I176" s="1206"/>
    </row>
    <row r="177" spans="2:9" s="688" customFormat="1" ht="13.5" customHeight="1">
      <c r="B177" s="1196"/>
      <c r="C177" s="1196"/>
      <c r="D177" s="3100"/>
      <c r="E177" s="1160"/>
      <c r="F177" s="1160"/>
      <c r="G177" s="1160"/>
      <c r="H177" s="1160"/>
      <c r="I177" s="1206"/>
    </row>
    <row r="178" spans="2:9" s="688" customFormat="1" ht="13.5" customHeight="1">
      <c r="B178" s="1196"/>
      <c r="C178" s="1196"/>
      <c r="D178" s="3100"/>
      <c r="E178" s="1160"/>
      <c r="F178" s="1160"/>
      <c r="G178" s="1160"/>
      <c r="H178" s="1160"/>
      <c r="I178" s="1206"/>
    </row>
    <row r="179" spans="2:9" s="688" customFormat="1" ht="13.5" customHeight="1">
      <c r="B179" s="1147"/>
      <c r="C179" s="1147"/>
      <c r="D179" s="3100"/>
      <c r="E179" s="1160"/>
      <c r="F179" s="1160"/>
      <c r="G179" s="1160"/>
      <c r="H179" s="1160"/>
      <c r="I179" s="1206"/>
    </row>
    <row r="180" spans="2:9" s="688" customFormat="1" ht="13.5" customHeight="1">
      <c r="B180" s="1196"/>
      <c r="C180" s="1196"/>
      <c r="D180" s="3100"/>
      <c r="E180" s="1160"/>
      <c r="F180" s="1160"/>
      <c r="G180" s="1160"/>
      <c r="H180" s="1160"/>
      <c r="I180" s="1206"/>
    </row>
    <row r="181" spans="2:9" s="688" customFormat="1" ht="13.5" customHeight="1">
      <c r="B181" s="1196"/>
      <c r="C181" s="1196"/>
      <c r="D181" s="3100"/>
      <c r="E181" s="1160"/>
      <c r="F181" s="1160"/>
      <c r="G181" s="1160"/>
      <c r="H181" s="1160"/>
      <c r="I181" s="1206"/>
    </row>
    <row r="182" spans="2:9" s="881" customFormat="1" ht="13.5" customHeight="1">
      <c r="B182" s="1196"/>
      <c r="C182" s="1196"/>
      <c r="D182" s="3100"/>
      <c r="E182" s="1160"/>
      <c r="F182" s="1160"/>
      <c r="G182" s="1160"/>
      <c r="H182" s="1160"/>
      <c r="I182" s="1206"/>
    </row>
    <row r="183" spans="2:9" s="881" customFormat="1" ht="13.5" customHeight="1">
      <c r="B183" s="1196"/>
      <c r="C183" s="1196"/>
      <c r="D183" s="3100"/>
      <c r="E183" s="1160"/>
      <c r="F183" s="1160"/>
      <c r="G183" s="1160"/>
      <c r="H183" s="1160"/>
      <c r="I183" s="1206"/>
    </row>
    <row r="184" spans="2:9" s="881" customFormat="1" ht="13.5" customHeight="1">
      <c r="B184" s="1196"/>
      <c r="C184" s="1196"/>
      <c r="D184" s="3101"/>
      <c r="E184" s="1160"/>
      <c r="F184" s="1160"/>
      <c r="G184" s="1160"/>
      <c r="H184" s="1160"/>
      <c r="I184" s="1206"/>
    </row>
    <row r="185" spans="2:9" s="688" customFormat="1" ht="13.5" customHeight="1">
      <c r="B185" s="1196"/>
      <c r="C185" s="1196"/>
      <c r="D185" s="3100"/>
      <c r="E185" s="1160"/>
      <c r="F185" s="1160"/>
      <c r="G185" s="1160"/>
      <c r="H185" s="1160"/>
      <c r="I185" s="1206"/>
    </row>
    <row r="186" spans="2:9" s="688" customFormat="1" ht="13.5" customHeight="1">
      <c r="B186" s="1196"/>
      <c r="C186" s="1196"/>
      <c r="D186" s="3100"/>
      <c r="E186" s="1160"/>
      <c r="F186" s="1160"/>
      <c r="G186" s="1160"/>
      <c r="H186" s="1160"/>
      <c r="I186" s="1206"/>
    </row>
    <row r="187" spans="2:9" s="688" customFormat="1" ht="13.5" customHeight="1">
      <c r="B187" s="1196"/>
      <c r="C187" s="1196"/>
      <c r="D187" s="3100"/>
      <c r="E187" s="1160"/>
      <c r="F187" s="1160"/>
      <c r="G187" s="1160"/>
      <c r="H187" s="1160"/>
      <c r="I187" s="1206"/>
    </row>
    <row r="188" spans="2:9" s="881" customFormat="1" ht="13.5" customHeight="1">
      <c r="B188" s="1196"/>
      <c r="C188" s="1196"/>
      <c r="D188" s="3100"/>
      <c r="E188" s="1160"/>
      <c r="F188" s="1160"/>
      <c r="G188" s="1160"/>
      <c r="H188" s="1160"/>
      <c r="I188" s="1206"/>
    </row>
    <row r="189" spans="2:9" s="688" customFormat="1" ht="13.5" customHeight="1">
      <c r="B189" s="1196"/>
      <c r="C189" s="1196"/>
      <c r="D189" s="3100"/>
      <c r="E189" s="1160"/>
      <c r="F189" s="1160"/>
      <c r="G189" s="1160"/>
      <c r="H189" s="1160"/>
      <c r="I189" s="1206"/>
    </row>
    <row r="190" spans="2:9" s="688" customFormat="1" ht="13.5" customHeight="1">
      <c r="B190" s="1196"/>
      <c r="C190" s="1196"/>
      <c r="D190" s="3100"/>
      <c r="E190" s="1160"/>
      <c r="F190" s="1160"/>
      <c r="G190" s="1160"/>
      <c r="H190" s="1160"/>
      <c r="I190" s="1206"/>
    </row>
    <row r="191" spans="2:9" s="688" customFormat="1" ht="13.5" customHeight="1">
      <c r="B191" s="1196"/>
      <c r="C191" s="1196"/>
      <c r="D191" s="3100"/>
      <c r="E191" s="1160"/>
      <c r="F191" s="1160"/>
      <c r="G191" s="1160"/>
      <c r="H191" s="1160"/>
      <c r="I191" s="1206"/>
    </row>
    <row r="192" spans="2:9" ht="13.5" customHeight="1">
      <c r="B192" s="1196"/>
      <c r="C192" s="1196"/>
      <c r="D192" s="3100"/>
      <c r="E192" s="1160"/>
      <c r="F192" s="1160"/>
      <c r="G192" s="1160"/>
      <c r="H192" s="1160"/>
      <c r="I192" s="1206"/>
    </row>
    <row r="193" spans="2:9" ht="13.5" customHeight="1">
      <c r="B193" s="1196"/>
      <c r="C193" s="1196"/>
      <c r="D193" s="3100"/>
      <c r="E193" s="1160"/>
      <c r="F193" s="1160"/>
      <c r="G193" s="1160"/>
      <c r="H193" s="1160"/>
      <c r="I193" s="1206"/>
    </row>
    <row r="194" spans="2:9" ht="13.5" customHeight="1">
      <c r="B194" s="1196"/>
      <c r="C194" s="1196"/>
      <c r="D194" s="3100"/>
      <c r="E194" s="1160"/>
      <c r="F194" s="1160"/>
      <c r="G194" s="1160"/>
      <c r="H194" s="1160"/>
      <c r="I194" s="1206"/>
    </row>
    <row r="195" spans="2:9" ht="13.5" customHeight="1">
      <c r="B195" s="1196"/>
      <c r="C195" s="1196"/>
      <c r="D195" s="3100"/>
      <c r="E195" s="1160"/>
      <c r="F195" s="1160"/>
      <c r="G195" s="1160"/>
      <c r="H195" s="1160"/>
      <c r="I195" s="1206"/>
    </row>
    <row r="196" spans="2:9" ht="13.5" customHeight="1">
      <c r="B196" s="1147"/>
      <c r="C196" s="1147"/>
      <c r="D196" s="3100"/>
      <c r="E196" s="1160"/>
      <c r="F196" s="1160"/>
      <c r="G196" s="1160"/>
      <c r="H196" s="1160"/>
      <c r="I196" s="1206"/>
    </row>
    <row r="197" spans="2:9" ht="13.5" customHeight="1">
      <c r="B197" s="1195"/>
      <c r="C197" s="1195"/>
      <c r="D197" s="3100"/>
      <c r="E197" s="1160"/>
      <c r="F197" s="1160"/>
      <c r="G197" s="1160"/>
      <c r="H197" s="1160"/>
      <c r="I197" s="1206"/>
    </row>
    <row r="198" spans="2:9" ht="13.5" customHeight="1">
      <c r="B198" s="1196"/>
      <c r="C198" s="1196"/>
      <c r="D198" s="3100"/>
      <c r="E198" s="1160"/>
      <c r="F198" s="1160"/>
      <c r="G198" s="1160"/>
      <c r="H198" s="1160"/>
      <c r="I198" s="1206"/>
    </row>
    <row r="199" spans="2:9" ht="13.5" customHeight="1">
      <c r="B199" s="1195"/>
      <c r="C199" s="1195"/>
      <c r="D199" s="3100"/>
      <c r="E199" s="1160"/>
      <c r="F199" s="1160"/>
      <c r="G199" s="1160"/>
      <c r="H199" s="1160"/>
      <c r="I199" s="1206"/>
    </row>
    <row r="200" spans="2:9" ht="13.5" customHeight="1">
      <c r="B200" s="1196"/>
      <c r="C200" s="1196"/>
      <c r="D200" s="3100"/>
      <c r="E200" s="1160"/>
      <c r="F200" s="1160"/>
      <c r="G200" s="1160"/>
      <c r="H200" s="1160"/>
      <c r="I200" s="1206"/>
    </row>
    <row r="201" spans="2:9" ht="13.5" customHeight="1">
      <c r="B201" s="1196"/>
      <c r="C201" s="1196"/>
      <c r="D201" s="3101"/>
      <c r="E201" s="1160"/>
      <c r="F201" s="1160"/>
      <c r="G201" s="1160"/>
      <c r="H201" s="1160"/>
      <c r="I201" s="1206"/>
    </row>
    <row r="202" spans="2:9" ht="13.5" customHeight="1">
      <c r="B202" s="1196"/>
      <c r="C202" s="1196"/>
      <c r="D202" s="3101"/>
      <c r="E202" s="1160"/>
      <c r="F202" s="1160"/>
      <c r="G202" s="1160"/>
      <c r="H202" s="1160"/>
      <c r="I202" s="1206"/>
    </row>
    <row r="203" spans="2:9" ht="13.5" customHeight="1">
      <c r="B203" s="1196"/>
      <c r="C203" s="1196"/>
      <c r="D203" s="3100"/>
      <c r="E203" s="1160"/>
      <c r="F203" s="1160"/>
      <c r="G203" s="1160"/>
      <c r="H203" s="1160"/>
      <c r="I203" s="1206"/>
    </row>
    <row r="204" spans="2:9" ht="13.5" customHeight="1">
      <c r="B204" s="1196"/>
      <c r="C204" s="1196"/>
      <c r="D204" s="3101"/>
      <c r="E204" s="1160"/>
      <c r="F204" s="1160"/>
      <c r="G204" s="1160"/>
      <c r="H204" s="1160"/>
      <c r="I204" s="1206"/>
    </row>
    <row r="205" spans="2:9" ht="13.5" customHeight="1">
      <c r="B205" s="1196"/>
      <c r="C205" s="1196"/>
      <c r="D205" s="3100"/>
      <c r="E205" s="1160"/>
      <c r="F205" s="1160"/>
      <c r="G205" s="1160"/>
      <c r="H205" s="1160"/>
      <c r="I205" s="1206"/>
    </row>
    <row r="206" spans="2:9" ht="11.25">
      <c r="B206" s="1195"/>
      <c r="C206" s="1195"/>
      <c r="D206" s="3100"/>
      <c r="E206" s="1160"/>
      <c r="F206" s="1160"/>
      <c r="G206" s="1160"/>
      <c r="H206" s="1160"/>
      <c r="I206" s="1206"/>
    </row>
    <row r="207" spans="2:9" ht="11.25">
      <c r="B207" s="1196"/>
      <c r="C207" s="1196"/>
      <c r="D207" s="3100"/>
      <c r="E207" s="1160"/>
      <c r="F207" s="1160"/>
      <c r="G207" s="1160"/>
      <c r="H207" s="1160"/>
      <c r="I207" s="1206"/>
    </row>
    <row r="208" spans="2:9" ht="33" customHeight="1">
      <c r="B208" s="1196"/>
      <c r="C208" s="1196"/>
      <c r="D208" s="3100"/>
      <c r="E208" s="1160"/>
      <c r="F208" s="1160"/>
      <c r="G208" s="1160"/>
      <c r="H208" s="1160"/>
      <c r="I208" s="1206"/>
    </row>
    <row r="209" spans="2:9" ht="12.75" customHeight="1">
      <c r="B209" s="1195"/>
      <c r="C209" s="1195"/>
      <c r="D209" s="3100"/>
      <c r="E209" s="1160"/>
      <c r="F209" s="1160"/>
      <c r="G209" s="1160"/>
      <c r="H209" s="1160"/>
      <c r="I209" s="1206"/>
    </row>
    <row r="210" spans="2:9" s="3057" customFormat="1" ht="9.75" customHeight="1">
      <c r="B210" s="1196"/>
      <c r="C210" s="1196"/>
      <c r="D210" s="3100"/>
      <c r="E210" s="1160"/>
      <c r="F210" s="1160"/>
      <c r="G210" s="1160"/>
      <c r="H210" s="1160"/>
      <c r="I210" s="1206"/>
    </row>
    <row r="211" spans="2:9" s="3057" customFormat="1" ht="9.75" customHeight="1">
      <c r="B211" s="1195"/>
      <c r="C211" s="1195"/>
      <c r="D211" s="3101"/>
      <c r="E211" s="1160"/>
      <c r="F211" s="1160"/>
      <c r="G211" s="1160"/>
      <c r="H211" s="1160"/>
      <c r="I211" s="1206"/>
    </row>
    <row r="212" spans="2:9" s="3057" customFormat="1" ht="9.75" customHeight="1">
      <c r="B212" s="687"/>
      <c r="C212" s="687"/>
      <c r="D212" s="687"/>
      <c r="E212" s="687"/>
      <c r="F212" s="687"/>
      <c r="G212" s="687"/>
      <c r="H212" s="687"/>
      <c r="I212" s="1206"/>
    </row>
    <row r="213" spans="2:9" s="3057" customFormat="1" ht="9.75" customHeight="1">
      <c r="B213" s="687"/>
      <c r="C213" s="687"/>
      <c r="D213" s="687"/>
      <c r="E213" s="687"/>
      <c r="F213" s="687"/>
      <c r="G213" s="687"/>
      <c r="H213" s="687"/>
      <c r="I213" s="1206"/>
    </row>
    <row r="214" spans="2:9" ht="15" customHeight="1">
      <c r="I214" s="1206"/>
    </row>
    <row r="215" spans="2:9" ht="15" customHeight="1">
      <c r="I215" s="1206"/>
    </row>
    <row r="216" spans="2:9" ht="15" customHeight="1">
      <c r="I216" s="1206"/>
    </row>
    <row r="217" spans="2:9" ht="15" customHeight="1">
      <c r="I217" s="1206"/>
    </row>
    <row r="218" spans="2:9" ht="15" customHeight="1">
      <c r="I218" s="1206"/>
    </row>
    <row r="219" spans="2:9" ht="15" customHeight="1">
      <c r="I219" s="1206"/>
    </row>
    <row r="220" spans="2:9" ht="15" customHeight="1">
      <c r="I220" s="1206"/>
    </row>
    <row r="221" spans="2:9" ht="15" customHeight="1">
      <c r="I221" s="1206"/>
    </row>
    <row r="222" spans="2:9" ht="15" customHeight="1">
      <c r="I222" s="1206"/>
    </row>
    <row r="223" spans="2:9" ht="15" customHeight="1">
      <c r="I223" s="1206"/>
    </row>
    <row r="224" spans="2:9" ht="15" customHeight="1">
      <c r="I224" s="1206"/>
    </row>
    <row r="225" spans="9:9" ht="15" customHeight="1">
      <c r="I225" s="1206"/>
    </row>
    <row r="226" spans="9:9" ht="15" customHeight="1">
      <c r="I226" s="1206"/>
    </row>
    <row r="227" spans="9:9" ht="15" customHeight="1">
      <c r="I227" s="1206"/>
    </row>
    <row r="228" spans="9:9" ht="15" customHeight="1">
      <c r="I228" s="1206"/>
    </row>
    <row r="229" spans="9:9" ht="15" customHeight="1">
      <c r="I229" s="1206"/>
    </row>
    <row r="230" spans="9:9" ht="15" customHeight="1">
      <c r="I230" s="1206"/>
    </row>
    <row r="231" spans="9:9" ht="15" customHeight="1">
      <c r="I231" s="1206"/>
    </row>
    <row r="232" spans="9:9" ht="15" customHeight="1">
      <c r="I232" s="1206"/>
    </row>
    <row r="233" spans="9:9" ht="15" customHeight="1">
      <c r="I233" s="1206"/>
    </row>
    <row r="234" spans="9:9" ht="15" customHeight="1">
      <c r="I234" s="1206"/>
    </row>
    <row r="235" spans="9:9" ht="15" customHeight="1">
      <c r="I235" s="1206"/>
    </row>
    <row r="236" spans="9:9" ht="15" customHeight="1">
      <c r="I236" s="1206"/>
    </row>
    <row r="237" spans="9:9" ht="15" customHeight="1">
      <c r="I237" s="1206"/>
    </row>
  </sheetData>
  <mergeCells count="9">
    <mergeCell ref="B45:H45"/>
    <mergeCell ref="B46:H46"/>
    <mergeCell ref="B47:H47"/>
    <mergeCell ref="B1:H1"/>
    <mergeCell ref="I1:I2"/>
    <mergeCell ref="B2:H2"/>
    <mergeCell ref="G3:H3"/>
    <mergeCell ref="B43:H43"/>
    <mergeCell ref="B44:H44"/>
  </mergeCells>
  <hyperlinks>
    <hyperlink ref="J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17.xml><?xml version="1.0" encoding="utf-8"?>
<worksheet xmlns="http://schemas.openxmlformats.org/spreadsheetml/2006/main" xmlns:r="http://schemas.openxmlformats.org/officeDocument/2006/relationships">
  <sheetPr>
    <pageSetUpPr fitToPage="1"/>
  </sheetPr>
  <dimension ref="B1:AF34"/>
  <sheetViews>
    <sheetView showGridLines="0" workbookViewId="0">
      <selection activeCell="B2" sqref="B2:Q2"/>
    </sheetView>
  </sheetViews>
  <sheetFormatPr defaultRowHeight="11.25"/>
  <cols>
    <col min="1" max="1" width="6.7109375" style="3108" customWidth="1"/>
    <col min="2" max="2" width="20.7109375" style="3108" customWidth="1"/>
    <col min="3" max="17" width="8.7109375" style="3108" customWidth="1"/>
    <col min="18" max="18" width="6.7109375" style="3108" customWidth="1"/>
    <col min="19" max="19" width="13.140625" style="3108" bestFit="1" customWidth="1"/>
    <col min="20" max="16384" width="9.140625" style="3108"/>
  </cols>
  <sheetData>
    <row r="1" spans="2:32" s="3103" customFormat="1" ht="30" customHeight="1">
      <c r="B1" s="4779" t="s">
        <v>3871</v>
      </c>
      <c r="C1" s="4779"/>
      <c r="D1" s="4779"/>
      <c r="E1" s="4779"/>
      <c r="F1" s="4779"/>
      <c r="G1" s="4779"/>
      <c r="H1" s="4779"/>
      <c r="I1" s="4779"/>
      <c r="J1" s="4779"/>
      <c r="K1" s="4779"/>
      <c r="L1" s="4779"/>
      <c r="M1" s="4779"/>
      <c r="N1" s="4779"/>
      <c r="O1" s="4779"/>
      <c r="P1" s="4779"/>
      <c r="Q1" s="4779"/>
      <c r="R1" s="3102"/>
    </row>
    <row r="2" spans="2:32" s="3103" customFormat="1" ht="30" customHeight="1">
      <c r="B2" s="4779" t="s">
        <v>3872</v>
      </c>
      <c r="C2" s="4779"/>
      <c r="D2" s="4779"/>
      <c r="E2" s="4779"/>
      <c r="F2" s="4779"/>
      <c r="G2" s="4779"/>
      <c r="H2" s="4779"/>
      <c r="I2" s="4779"/>
      <c r="J2" s="4779"/>
      <c r="K2" s="4779"/>
      <c r="L2" s="4779"/>
      <c r="M2" s="4779"/>
      <c r="N2" s="4779"/>
      <c r="O2" s="4779"/>
      <c r="P2" s="4779"/>
      <c r="Q2" s="4779"/>
      <c r="R2" s="3102"/>
    </row>
    <row r="3" spans="2:32" s="3103" customFormat="1" ht="12.75" customHeight="1">
      <c r="B3" s="3104" t="s">
        <v>2224</v>
      </c>
      <c r="C3" s="3105"/>
      <c r="D3" s="3105"/>
      <c r="E3" s="3105"/>
      <c r="F3" s="3105"/>
      <c r="G3" s="3105"/>
      <c r="H3" s="3105"/>
      <c r="I3" s="3105"/>
      <c r="J3" s="3105"/>
      <c r="K3" s="3105"/>
      <c r="L3" s="3105"/>
      <c r="M3" s="3105"/>
      <c r="N3" s="3105"/>
      <c r="O3" s="3105"/>
      <c r="P3" s="3105"/>
      <c r="Q3" s="3106" t="s">
        <v>2225</v>
      </c>
      <c r="R3" s="3107"/>
      <c r="S3" s="1972" t="s">
        <v>2512</v>
      </c>
    </row>
    <row r="4" spans="2:32" s="3103" customFormat="1" ht="21" customHeight="1">
      <c r="B4" s="4780"/>
      <c r="C4" s="3650" t="s">
        <v>3873</v>
      </c>
      <c r="D4" s="4783"/>
      <c r="E4" s="4783"/>
      <c r="F4" s="3650" t="s">
        <v>3874</v>
      </c>
      <c r="G4" s="3651"/>
      <c r="H4" s="3651"/>
      <c r="I4" s="3651"/>
      <c r="J4" s="3651"/>
      <c r="K4" s="3651"/>
      <c r="L4" s="3651"/>
      <c r="M4" s="3651"/>
      <c r="N4" s="3651"/>
      <c r="O4" s="3651"/>
      <c r="P4" s="3651"/>
      <c r="Q4" s="3651"/>
      <c r="R4" s="240"/>
    </row>
    <row r="5" spans="2:32" s="3103" customFormat="1" ht="27" customHeight="1">
      <c r="B5" s="4781"/>
      <c r="C5" s="3642" t="s">
        <v>3875</v>
      </c>
      <c r="D5" s="4498" t="s">
        <v>3876</v>
      </c>
      <c r="E5" s="4498" t="s">
        <v>3877</v>
      </c>
      <c r="F5" s="3650" t="s">
        <v>3878</v>
      </c>
      <c r="G5" s="3651"/>
      <c r="H5" s="3651"/>
      <c r="I5" s="3651"/>
      <c r="J5" s="3650" t="s">
        <v>3879</v>
      </c>
      <c r="K5" s="3651"/>
      <c r="L5" s="3651"/>
      <c r="M5" s="3651"/>
      <c r="N5" s="4498" t="s">
        <v>3880</v>
      </c>
      <c r="O5" s="3650" t="s">
        <v>3881</v>
      </c>
      <c r="P5" s="3651"/>
      <c r="Q5" s="3651"/>
      <c r="R5" s="240"/>
    </row>
    <row r="6" spans="2:32" s="3103" customFormat="1" ht="21" customHeight="1">
      <c r="B6" s="4781"/>
      <c r="C6" s="4784"/>
      <c r="D6" s="4616"/>
      <c r="E6" s="4616"/>
      <c r="F6" s="4498" t="s">
        <v>2226</v>
      </c>
      <c r="G6" s="3651" t="s">
        <v>1969</v>
      </c>
      <c r="H6" s="3651"/>
      <c r="I6" s="3652"/>
      <c r="J6" s="4498" t="s">
        <v>2226</v>
      </c>
      <c r="K6" s="3651" t="s">
        <v>1969</v>
      </c>
      <c r="L6" s="3651"/>
      <c r="M6" s="3652"/>
      <c r="N6" s="4616"/>
      <c r="O6" s="4498" t="s">
        <v>2226</v>
      </c>
      <c r="P6" s="3651" t="s">
        <v>1969</v>
      </c>
      <c r="Q6" s="3651"/>
      <c r="R6" s="240"/>
    </row>
    <row r="7" spans="2:32" ht="49.5" customHeight="1">
      <c r="B7" s="4782"/>
      <c r="C7" s="3645"/>
      <c r="D7" s="4617"/>
      <c r="E7" s="4617"/>
      <c r="F7" s="4617"/>
      <c r="G7" s="57" t="s">
        <v>3882</v>
      </c>
      <c r="H7" s="5" t="s">
        <v>3883</v>
      </c>
      <c r="I7" s="5" t="s">
        <v>3884</v>
      </c>
      <c r="J7" s="4617"/>
      <c r="K7" s="4" t="s">
        <v>3882</v>
      </c>
      <c r="L7" s="4" t="s">
        <v>3883</v>
      </c>
      <c r="M7" s="5" t="s">
        <v>3884</v>
      </c>
      <c r="N7" s="4617"/>
      <c r="O7" s="4617"/>
      <c r="P7" s="4" t="s">
        <v>3885</v>
      </c>
      <c r="Q7" s="5" t="s">
        <v>3886</v>
      </c>
      <c r="R7" s="240"/>
    </row>
    <row r="8" spans="2:32" ht="21" customHeight="1">
      <c r="B8" s="3109" t="s">
        <v>2065</v>
      </c>
      <c r="C8" s="3110">
        <v>66.099999999999994</v>
      </c>
      <c r="D8" s="3110">
        <v>61</v>
      </c>
      <c r="E8" s="3110">
        <v>59.7</v>
      </c>
      <c r="F8" s="3110">
        <v>62.4</v>
      </c>
      <c r="G8" s="3110">
        <v>92.7</v>
      </c>
      <c r="H8" s="3110">
        <v>43.8</v>
      </c>
      <c r="I8" s="3110">
        <v>14.8</v>
      </c>
      <c r="J8" s="3110">
        <v>60.3</v>
      </c>
      <c r="K8" s="3110">
        <v>91.3</v>
      </c>
      <c r="L8" s="3110">
        <v>38.6</v>
      </c>
      <c r="M8" s="3110">
        <v>14.3</v>
      </c>
      <c r="N8" s="3110">
        <v>93.4</v>
      </c>
      <c r="O8" s="3110">
        <v>76.7</v>
      </c>
      <c r="P8" s="3110">
        <v>70.900000000000006</v>
      </c>
      <c r="Q8" s="3111">
        <v>69.900000000000006</v>
      </c>
      <c r="R8" s="3112"/>
      <c r="S8" s="3113"/>
      <c r="T8" s="3113"/>
      <c r="U8" s="3113"/>
      <c r="V8" s="3113"/>
      <c r="W8" s="3113"/>
      <c r="X8" s="3113"/>
      <c r="Y8" s="3113"/>
      <c r="Z8" s="3113"/>
      <c r="AA8" s="3113"/>
      <c r="AB8" s="3113"/>
      <c r="AC8" s="3113"/>
      <c r="AD8" s="3113"/>
      <c r="AE8" s="3113"/>
      <c r="AF8" s="3113"/>
    </row>
    <row r="9" spans="2:32" s="3118" customFormat="1" ht="21" customHeight="1">
      <c r="B9" s="3114" t="s">
        <v>2066</v>
      </c>
      <c r="C9" s="3115">
        <v>66.099999999999994</v>
      </c>
      <c r="D9" s="3115">
        <v>61</v>
      </c>
      <c r="E9" s="3115">
        <v>59.7</v>
      </c>
      <c r="F9" s="3115">
        <v>62.5</v>
      </c>
      <c r="G9" s="3115">
        <v>92.8</v>
      </c>
      <c r="H9" s="3115">
        <v>44</v>
      </c>
      <c r="I9" s="3115">
        <v>14.7</v>
      </c>
      <c r="J9" s="3115">
        <v>60.5</v>
      </c>
      <c r="K9" s="3115">
        <v>91.4</v>
      </c>
      <c r="L9" s="3115">
        <v>38.799999999999997</v>
      </c>
      <c r="M9" s="3115">
        <v>14.2</v>
      </c>
      <c r="N9" s="3115">
        <v>93.5</v>
      </c>
      <c r="O9" s="3115">
        <v>77</v>
      </c>
      <c r="P9" s="3115">
        <v>70.900000000000006</v>
      </c>
      <c r="Q9" s="3116">
        <v>70.2</v>
      </c>
      <c r="R9" s="3117"/>
      <c r="S9" s="3113"/>
      <c r="T9" s="3113"/>
      <c r="U9" s="3113"/>
      <c r="V9" s="3113"/>
      <c r="W9" s="3113"/>
      <c r="X9" s="3113"/>
      <c r="Y9" s="3113"/>
      <c r="Z9" s="3113"/>
      <c r="AA9" s="3113"/>
      <c r="AB9" s="3113"/>
      <c r="AC9" s="3113"/>
      <c r="AD9" s="3113"/>
      <c r="AE9" s="3113"/>
      <c r="AF9" s="3113"/>
    </row>
    <row r="10" spans="2:32" s="3120" customFormat="1" ht="21" customHeight="1">
      <c r="B10" s="3119" t="s">
        <v>1167</v>
      </c>
      <c r="C10" s="3115">
        <v>64.599999999999994</v>
      </c>
      <c r="D10" s="3115">
        <v>58</v>
      </c>
      <c r="E10" s="3115">
        <v>55.7</v>
      </c>
      <c r="F10" s="3115">
        <v>58.4</v>
      </c>
      <c r="G10" s="3115">
        <v>90.9</v>
      </c>
      <c r="H10" s="3115">
        <v>41.5</v>
      </c>
      <c r="I10" s="3115">
        <v>15.8</v>
      </c>
      <c r="J10" s="3115">
        <v>55.7</v>
      </c>
      <c r="K10" s="3115">
        <v>88.6</v>
      </c>
      <c r="L10" s="3115">
        <v>36</v>
      </c>
      <c r="M10" s="3115">
        <v>15</v>
      </c>
      <c r="N10" s="3115">
        <v>91.5</v>
      </c>
      <c r="O10" s="3115">
        <v>72.7</v>
      </c>
      <c r="P10" s="3115">
        <v>69.7</v>
      </c>
      <c r="Q10" s="3116">
        <v>67.8</v>
      </c>
      <c r="R10" s="3117"/>
      <c r="S10" s="3113"/>
      <c r="T10" s="3113"/>
      <c r="U10" s="3113"/>
      <c r="V10" s="3113"/>
      <c r="W10" s="3113"/>
      <c r="X10" s="3113"/>
      <c r="Y10" s="3113"/>
      <c r="Z10" s="3113"/>
      <c r="AA10" s="3113"/>
      <c r="AB10" s="3113"/>
      <c r="AC10" s="3113"/>
      <c r="AD10" s="3113"/>
      <c r="AE10" s="3113"/>
      <c r="AF10" s="3113"/>
    </row>
    <row r="11" spans="2:32" s="3120" customFormat="1" ht="21" customHeight="1">
      <c r="B11" s="3119" t="s">
        <v>1168</v>
      </c>
      <c r="C11" s="3115">
        <v>61.1</v>
      </c>
      <c r="D11" s="3115">
        <v>55.2</v>
      </c>
      <c r="E11" s="3115">
        <v>54.2</v>
      </c>
      <c r="F11" s="3115">
        <v>56.7</v>
      </c>
      <c r="G11" s="3115">
        <v>93.3</v>
      </c>
      <c r="H11" s="3115">
        <v>45.7</v>
      </c>
      <c r="I11" s="3115">
        <v>15.7</v>
      </c>
      <c r="J11" s="3115">
        <v>54.9</v>
      </c>
      <c r="K11" s="3115">
        <v>92.6</v>
      </c>
      <c r="L11" s="3115">
        <v>38.799999999999997</v>
      </c>
      <c r="M11" s="3115">
        <v>15.8</v>
      </c>
      <c r="N11" s="3115">
        <v>92.8</v>
      </c>
      <c r="O11" s="3115">
        <v>74.400000000000006</v>
      </c>
      <c r="P11" s="3115">
        <v>71</v>
      </c>
      <c r="Q11" s="3116">
        <v>71.400000000000006</v>
      </c>
      <c r="R11" s="3117"/>
      <c r="S11" s="3113"/>
      <c r="T11" s="3113"/>
      <c r="U11" s="3113"/>
      <c r="V11" s="3113"/>
      <c r="W11" s="3113"/>
      <c r="X11" s="3113"/>
      <c r="Y11" s="3113"/>
      <c r="Z11" s="3113"/>
      <c r="AA11" s="3113"/>
      <c r="AB11" s="3113"/>
      <c r="AC11" s="3113"/>
      <c r="AD11" s="3113"/>
      <c r="AE11" s="3113"/>
      <c r="AF11" s="3113"/>
    </row>
    <row r="12" spans="2:32" s="3120" customFormat="1" ht="21" customHeight="1">
      <c r="B12" s="3119" t="s">
        <v>1169</v>
      </c>
      <c r="C12" s="3115">
        <v>74.8</v>
      </c>
      <c r="D12" s="3115">
        <v>71.900000000000006</v>
      </c>
      <c r="E12" s="3115">
        <v>71.5</v>
      </c>
      <c r="F12" s="3115">
        <v>74.099999999999994</v>
      </c>
      <c r="G12" s="3115">
        <v>94.4</v>
      </c>
      <c r="H12" s="3115">
        <v>45.5</v>
      </c>
      <c r="I12" s="3115">
        <v>12.8</v>
      </c>
      <c r="J12" s="3115">
        <v>72.7</v>
      </c>
      <c r="K12" s="3115">
        <v>93.6</v>
      </c>
      <c r="L12" s="3115">
        <v>41.7</v>
      </c>
      <c r="M12" s="3115">
        <v>12.1</v>
      </c>
      <c r="N12" s="3115">
        <v>96.8</v>
      </c>
      <c r="O12" s="3115">
        <v>86.7</v>
      </c>
      <c r="P12" s="3115">
        <v>70.599999999999994</v>
      </c>
      <c r="Q12" s="3116">
        <v>72.400000000000006</v>
      </c>
      <c r="R12" s="3117"/>
      <c r="S12" s="3113"/>
      <c r="T12" s="3113"/>
      <c r="U12" s="3113"/>
      <c r="V12" s="3113"/>
      <c r="W12" s="3113"/>
      <c r="X12" s="3113"/>
      <c r="Y12" s="3113"/>
      <c r="Z12" s="3113"/>
      <c r="AA12" s="3113"/>
      <c r="AB12" s="3113"/>
      <c r="AC12" s="3113"/>
      <c r="AD12" s="3113"/>
      <c r="AE12" s="3113"/>
      <c r="AF12" s="3113"/>
    </row>
    <row r="13" spans="2:32" s="3120" customFormat="1" ht="21" customHeight="1">
      <c r="B13" s="3119" t="s">
        <v>1170</v>
      </c>
      <c r="C13" s="3115">
        <v>54.6</v>
      </c>
      <c r="D13" s="3115">
        <v>48.8</v>
      </c>
      <c r="E13" s="3115">
        <v>47.2</v>
      </c>
      <c r="F13" s="3115">
        <v>56.1</v>
      </c>
      <c r="G13" s="3115">
        <v>93.7</v>
      </c>
      <c r="H13" s="3115">
        <v>45.2</v>
      </c>
      <c r="I13" s="3115">
        <v>17</v>
      </c>
      <c r="J13" s="3115">
        <v>54.1</v>
      </c>
      <c r="K13" s="3115">
        <v>91.2</v>
      </c>
      <c r="L13" s="3115">
        <v>39</v>
      </c>
      <c r="M13" s="3115">
        <v>15.8</v>
      </c>
      <c r="N13" s="3115">
        <v>92.4</v>
      </c>
      <c r="O13" s="3115">
        <v>72.599999999999994</v>
      </c>
      <c r="P13" s="3115">
        <v>79.400000000000006</v>
      </c>
      <c r="Q13" s="3116">
        <v>70.400000000000006</v>
      </c>
      <c r="R13" s="3117"/>
      <c r="S13" s="3113"/>
      <c r="T13" s="3113"/>
      <c r="U13" s="3113"/>
      <c r="V13" s="3113"/>
      <c r="W13" s="3113"/>
      <c r="X13" s="3113"/>
      <c r="Y13" s="3113"/>
      <c r="Z13" s="3113"/>
      <c r="AA13" s="3113"/>
      <c r="AB13" s="3113"/>
      <c r="AC13" s="3113"/>
      <c r="AD13" s="3113"/>
      <c r="AE13" s="3113"/>
      <c r="AF13" s="3113"/>
    </row>
    <row r="14" spans="2:32" s="3120" customFormat="1" ht="21" customHeight="1">
      <c r="B14" s="3119" t="s">
        <v>1171</v>
      </c>
      <c r="C14" s="3115">
        <v>64.400000000000006</v>
      </c>
      <c r="D14" s="3115">
        <v>60.7</v>
      </c>
      <c r="E14" s="3115">
        <v>59.9</v>
      </c>
      <c r="F14" s="3115">
        <v>65.2</v>
      </c>
      <c r="G14" s="3115">
        <v>91.9</v>
      </c>
      <c r="H14" s="3115">
        <v>42.4</v>
      </c>
      <c r="I14" s="3115">
        <v>13.1</v>
      </c>
      <c r="J14" s="3115">
        <v>63.7</v>
      </c>
      <c r="K14" s="3115">
        <v>91.6</v>
      </c>
      <c r="L14" s="3115">
        <v>37.700000000000003</v>
      </c>
      <c r="M14" s="3115">
        <v>12.8</v>
      </c>
      <c r="N14" s="3115">
        <v>94.5</v>
      </c>
      <c r="O14" s="3115">
        <v>73.099999999999994</v>
      </c>
      <c r="P14" s="3115">
        <v>69</v>
      </c>
      <c r="Q14" s="3116">
        <v>66.599999999999994</v>
      </c>
      <c r="R14" s="3117"/>
      <c r="S14" s="3113"/>
      <c r="T14" s="3113"/>
      <c r="U14" s="3113"/>
      <c r="V14" s="3113"/>
      <c r="W14" s="3113"/>
      <c r="X14" s="3113"/>
      <c r="Y14" s="3113"/>
      <c r="Z14" s="3113"/>
      <c r="AA14" s="3113"/>
      <c r="AB14" s="3113"/>
      <c r="AC14" s="3113"/>
      <c r="AD14" s="3113"/>
      <c r="AE14" s="3113"/>
      <c r="AF14" s="3113"/>
    </row>
    <row r="15" spans="2:32" s="3118" customFormat="1" ht="21" customHeight="1">
      <c r="B15" s="3121" t="s">
        <v>846</v>
      </c>
      <c r="C15" s="3110">
        <v>67.3</v>
      </c>
      <c r="D15" s="3110">
        <v>64.099999999999994</v>
      </c>
      <c r="E15" s="3110">
        <v>63.5</v>
      </c>
      <c r="F15" s="3110">
        <v>60.6</v>
      </c>
      <c r="G15" s="3110">
        <v>92.9</v>
      </c>
      <c r="H15" s="3110">
        <v>38</v>
      </c>
      <c r="I15" s="3110">
        <v>12.7</v>
      </c>
      <c r="J15" s="3110">
        <v>58.5</v>
      </c>
      <c r="K15" s="3110">
        <v>91.8</v>
      </c>
      <c r="L15" s="3110">
        <v>31.3</v>
      </c>
      <c r="M15" s="3110">
        <v>13.1</v>
      </c>
      <c r="N15" s="3110">
        <v>89.8</v>
      </c>
      <c r="O15" s="3110">
        <v>73.8</v>
      </c>
      <c r="P15" s="3110">
        <v>76.3</v>
      </c>
      <c r="Q15" s="3111">
        <v>66.8</v>
      </c>
      <c r="R15" s="3117"/>
      <c r="S15" s="3113"/>
      <c r="T15" s="3113"/>
      <c r="U15" s="3113"/>
      <c r="V15" s="3113"/>
      <c r="W15" s="3113"/>
      <c r="X15" s="3113"/>
      <c r="Y15" s="3113"/>
      <c r="Z15" s="3113"/>
      <c r="AA15" s="3113"/>
      <c r="AB15" s="3113"/>
      <c r="AC15" s="3113"/>
      <c r="AD15" s="3113"/>
      <c r="AE15" s="3113"/>
      <c r="AF15" s="3113"/>
    </row>
    <row r="16" spans="2:32" s="3118" customFormat="1" ht="21" customHeight="1">
      <c r="B16" s="3121" t="s">
        <v>1610</v>
      </c>
      <c r="C16" s="3110">
        <v>64.2</v>
      </c>
      <c r="D16" s="3110">
        <v>60.5</v>
      </c>
      <c r="E16" s="3110">
        <v>60</v>
      </c>
      <c r="F16" s="3110">
        <v>59.1</v>
      </c>
      <c r="G16" s="3110">
        <v>89.9</v>
      </c>
      <c r="H16" s="3110">
        <v>40.9</v>
      </c>
      <c r="I16" s="3110">
        <v>18.600000000000001</v>
      </c>
      <c r="J16" s="3110">
        <v>57.4</v>
      </c>
      <c r="K16" s="3110">
        <v>88</v>
      </c>
      <c r="L16" s="3110">
        <v>37.799999999999997</v>
      </c>
      <c r="M16" s="3110">
        <v>19.7</v>
      </c>
      <c r="N16" s="3110">
        <v>92.1</v>
      </c>
      <c r="O16" s="3110">
        <v>67.400000000000006</v>
      </c>
      <c r="P16" s="3110">
        <v>65.400000000000006</v>
      </c>
      <c r="Q16" s="3111">
        <v>59.5</v>
      </c>
      <c r="R16" s="3117"/>
      <c r="S16" s="3113"/>
      <c r="T16" s="3113"/>
      <c r="U16" s="3113"/>
      <c r="V16" s="3113"/>
      <c r="W16" s="3113"/>
      <c r="X16" s="3113"/>
      <c r="Y16" s="3113"/>
      <c r="Z16" s="3113"/>
      <c r="AA16" s="3113"/>
      <c r="AB16" s="3113"/>
      <c r="AC16" s="3113"/>
      <c r="AD16" s="3113"/>
      <c r="AE16" s="3113"/>
      <c r="AF16" s="3113"/>
    </row>
    <row r="17" spans="2:18" s="3103" customFormat="1" ht="21" customHeight="1">
      <c r="B17" s="4785"/>
      <c r="C17" s="3669" t="s">
        <v>3887</v>
      </c>
      <c r="D17" s="4786"/>
      <c r="E17" s="4786"/>
      <c r="F17" s="3669" t="s">
        <v>3888</v>
      </c>
      <c r="G17" s="3669"/>
      <c r="H17" s="3669"/>
      <c r="I17" s="3669"/>
      <c r="J17" s="3669"/>
      <c r="K17" s="3669"/>
      <c r="L17" s="3669"/>
      <c r="M17" s="3669"/>
      <c r="N17" s="3669"/>
      <c r="O17" s="3669"/>
      <c r="P17" s="3669"/>
      <c r="Q17" s="3650"/>
      <c r="R17" s="240"/>
    </row>
    <row r="18" spans="2:18" s="3103" customFormat="1" ht="21" customHeight="1">
      <c r="B18" s="4785"/>
      <c r="C18" s="3669" t="s">
        <v>3889</v>
      </c>
      <c r="D18" s="3669" t="s">
        <v>3890</v>
      </c>
      <c r="E18" s="3669" t="s">
        <v>3891</v>
      </c>
      <c r="F18" s="3669" t="s">
        <v>3892</v>
      </c>
      <c r="G18" s="3669"/>
      <c r="H18" s="3669"/>
      <c r="I18" s="3669"/>
      <c r="J18" s="3669" t="s">
        <v>3893</v>
      </c>
      <c r="K18" s="3669"/>
      <c r="L18" s="3669"/>
      <c r="M18" s="3669"/>
      <c r="N18" s="3669" t="s">
        <v>3894</v>
      </c>
      <c r="O18" s="3669" t="s">
        <v>3895</v>
      </c>
      <c r="P18" s="3669"/>
      <c r="Q18" s="3650"/>
      <c r="R18" s="240"/>
    </row>
    <row r="19" spans="2:18" s="3103" customFormat="1" ht="21" customHeight="1">
      <c r="B19" s="4785"/>
      <c r="C19" s="3669"/>
      <c r="D19" s="3669"/>
      <c r="E19" s="3669"/>
      <c r="F19" s="3669" t="s">
        <v>2226</v>
      </c>
      <c r="G19" s="3669" t="s">
        <v>1979</v>
      </c>
      <c r="H19" s="3669"/>
      <c r="I19" s="3669"/>
      <c r="J19" s="3669" t="s">
        <v>2226</v>
      </c>
      <c r="K19" s="3669" t="s">
        <v>1979</v>
      </c>
      <c r="L19" s="3669"/>
      <c r="M19" s="3669"/>
      <c r="N19" s="3669"/>
      <c r="O19" s="3669" t="s">
        <v>2226</v>
      </c>
      <c r="P19" s="3669" t="s">
        <v>1979</v>
      </c>
      <c r="Q19" s="3650"/>
      <c r="R19" s="240"/>
    </row>
    <row r="20" spans="2:18" ht="52.5" customHeight="1">
      <c r="B20" s="4785"/>
      <c r="C20" s="3669"/>
      <c r="D20" s="3669"/>
      <c r="E20" s="3669"/>
      <c r="F20" s="3669" t="s">
        <v>2226</v>
      </c>
      <c r="G20" s="4" t="s">
        <v>3896</v>
      </c>
      <c r="H20" s="4" t="s">
        <v>3897</v>
      </c>
      <c r="I20" s="4" t="s">
        <v>3898</v>
      </c>
      <c r="J20" s="3669" t="s">
        <v>2226</v>
      </c>
      <c r="K20" s="4" t="s">
        <v>3896</v>
      </c>
      <c r="L20" s="4" t="s">
        <v>3897</v>
      </c>
      <c r="M20" s="4" t="s">
        <v>3898</v>
      </c>
      <c r="N20" s="3669"/>
      <c r="O20" s="3669" t="s">
        <v>2226</v>
      </c>
      <c r="P20" s="4" t="s">
        <v>3899</v>
      </c>
      <c r="Q20" s="5" t="s">
        <v>3900</v>
      </c>
      <c r="R20" s="240"/>
    </row>
    <row r="21" spans="2:18" ht="12.75" customHeight="1">
      <c r="B21" s="3122"/>
      <c r="C21" s="26"/>
      <c r="D21" s="26"/>
      <c r="E21" s="26"/>
      <c r="F21" s="26"/>
      <c r="G21" s="26"/>
      <c r="H21" s="26"/>
      <c r="I21" s="26"/>
      <c r="J21" s="26"/>
      <c r="K21" s="26"/>
      <c r="L21" s="26"/>
      <c r="M21" s="26"/>
      <c r="N21" s="26"/>
      <c r="O21" s="26"/>
      <c r="P21" s="26"/>
      <c r="Q21" s="26"/>
      <c r="R21" s="240"/>
    </row>
    <row r="22" spans="2:18" ht="12.75" customHeight="1">
      <c r="B22" s="4787" t="s">
        <v>2113</v>
      </c>
      <c r="C22" s="4787"/>
      <c r="D22" s="4787"/>
      <c r="E22" s="4787"/>
      <c r="F22" s="4787"/>
      <c r="G22" s="4787"/>
      <c r="H22" s="4787"/>
      <c r="I22" s="4787"/>
      <c r="J22" s="4787"/>
      <c r="K22" s="4787"/>
      <c r="L22" s="4787"/>
      <c r="M22" s="4787"/>
      <c r="N22" s="4787"/>
      <c r="O22" s="4787"/>
      <c r="P22" s="4787"/>
      <c r="Q22" s="4787"/>
      <c r="R22" s="240"/>
    </row>
    <row r="23" spans="2:18" ht="12.75" customHeight="1">
      <c r="B23" s="4787" t="s">
        <v>3901</v>
      </c>
      <c r="C23" s="4787"/>
      <c r="D23" s="4787"/>
      <c r="E23" s="4787"/>
      <c r="F23" s="4787"/>
      <c r="G23" s="4787"/>
      <c r="H23" s="4787"/>
      <c r="I23" s="4787"/>
      <c r="J23" s="4787"/>
      <c r="K23" s="4787"/>
      <c r="L23" s="4787"/>
      <c r="M23" s="4787"/>
      <c r="N23" s="4787"/>
      <c r="O23" s="4787"/>
      <c r="P23" s="4787"/>
      <c r="Q23" s="4787"/>
    </row>
    <row r="24" spans="2:18" ht="12.75" customHeight="1">
      <c r="B24" s="4787" t="s">
        <v>3902</v>
      </c>
      <c r="C24" s="4787"/>
      <c r="D24" s="4787"/>
      <c r="E24" s="4787"/>
      <c r="F24" s="4787"/>
      <c r="G24" s="4787"/>
      <c r="H24" s="4787"/>
      <c r="I24" s="4787"/>
      <c r="J24" s="4787"/>
      <c r="K24" s="4787"/>
      <c r="L24" s="4787"/>
      <c r="M24" s="4787"/>
      <c r="N24" s="4787"/>
      <c r="O24" s="4787"/>
      <c r="P24" s="4787"/>
      <c r="Q24" s="4787"/>
    </row>
    <row r="25" spans="2:18" ht="12.75" customHeight="1">
      <c r="B25" s="3123"/>
      <c r="C25" s="3123"/>
      <c r="D25" s="3123"/>
      <c r="E25" s="3123"/>
      <c r="F25" s="3123"/>
      <c r="G25" s="3123"/>
      <c r="H25" s="3123"/>
      <c r="I25" s="3123"/>
      <c r="J25" s="3123"/>
      <c r="K25" s="3123"/>
      <c r="L25" s="3123"/>
      <c r="M25" s="3123"/>
      <c r="N25" s="3123"/>
      <c r="O25" s="3123"/>
      <c r="P25" s="3123"/>
      <c r="Q25" s="3123"/>
    </row>
    <row r="26" spans="2:18" s="3124" customFormat="1" ht="12.75" customHeight="1">
      <c r="B26" s="3503" t="s">
        <v>2116</v>
      </c>
      <c r="C26" s="3503"/>
      <c r="D26" s="3503"/>
      <c r="E26" s="3503"/>
      <c r="F26" s="3503"/>
      <c r="G26" s="3503"/>
      <c r="H26" s="3503"/>
      <c r="I26" s="3503"/>
      <c r="J26" s="3503"/>
      <c r="K26" s="3503"/>
      <c r="L26" s="3503"/>
      <c r="M26" s="3503"/>
      <c r="N26" s="3503"/>
      <c r="O26" s="3503"/>
      <c r="P26" s="3503"/>
      <c r="Q26" s="3503"/>
    </row>
    <row r="27" spans="2:18" s="3124" customFormat="1" ht="12.75" customHeight="1">
      <c r="B27" s="4280" t="s">
        <v>3903</v>
      </c>
      <c r="C27" s="4280"/>
      <c r="D27" s="3125"/>
      <c r="E27" s="4280" t="s">
        <v>3904</v>
      </c>
      <c r="F27" s="4280"/>
      <c r="G27" s="4280"/>
      <c r="H27" s="1988"/>
      <c r="I27" s="1988"/>
      <c r="J27" s="4280" t="s">
        <v>3905</v>
      </c>
      <c r="K27" s="4280"/>
      <c r="L27" s="4280"/>
      <c r="M27" s="1988"/>
      <c r="N27" s="4280" t="s">
        <v>3906</v>
      </c>
      <c r="O27" s="4280"/>
      <c r="P27" s="4280"/>
      <c r="Q27" s="1987"/>
    </row>
    <row r="28" spans="2:18" ht="12.75" customHeight="1">
      <c r="B28" s="4280" t="s">
        <v>3907</v>
      </c>
      <c r="C28" s="4280"/>
      <c r="D28" s="1988"/>
      <c r="E28" s="4280" t="s">
        <v>3908</v>
      </c>
      <c r="F28" s="4280"/>
      <c r="G28" s="4280"/>
      <c r="H28" s="1988"/>
      <c r="I28" s="1988"/>
      <c r="J28" s="4280" t="s">
        <v>3909</v>
      </c>
      <c r="K28" s="4280"/>
      <c r="L28" s="4280"/>
      <c r="M28" s="1988"/>
      <c r="N28" s="4280" t="s">
        <v>3910</v>
      </c>
      <c r="O28" s="4280"/>
      <c r="P28" s="4280"/>
    </row>
    <row r="29" spans="2:18" ht="12.75" customHeight="1">
      <c r="B29" s="4280" t="s">
        <v>3911</v>
      </c>
      <c r="C29" s="4280"/>
      <c r="D29" s="1988"/>
      <c r="E29" s="4280" t="s">
        <v>3912</v>
      </c>
      <c r="F29" s="4280"/>
      <c r="G29" s="4280"/>
      <c r="H29" s="1988"/>
      <c r="I29" s="1988"/>
      <c r="J29" s="4280" t="s">
        <v>3913</v>
      </c>
      <c r="K29" s="4280"/>
      <c r="L29" s="4280"/>
      <c r="M29" s="1988"/>
      <c r="N29" s="4280" t="s">
        <v>3914</v>
      </c>
      <c r="O29" s="4280"/>
      <c r="P29" s="4280"/>
    </row>
    <row r="30" spans="2:18" ht="12.75" customHeight="1">
      <c r="B30" s="4280" t="s">
        <v>3915</v>
      </c>
      <c r="C30" s="4280"/>
      <c r="D30" s="1988"/>
      <c r="E30" s="4280" t="s">
        <v>3916</v>
      </c>
      <c r="F30" s="4280"/>
      <c r="G30" s="4280"/>
      <c r="H30" s="1988"/>
      <c r="I30" s="1988"/>
      <c r="J30" s="4280" t="s">
        <v>3917</v>
      </c>
      <c r="K30" s="4280"/>
      <c r="L30" s="4280"/>
      <c r="M30" s="1988"/>
      <c r="N30" s="1988"/>
      <c r="O30" s="1988"/>
      <c r="P30" s="1988"/>
    </row>
    <row r="32" spans="2:18">
      <c r="N32" s="1988"/>
    </row>
    <row r="33" spans="2:10" s="205" customFormat="1">
      <c r="B33" s="33"/>
      <c r="C33" s="3126"/>
      <c r="D33" s="3126"/>
      <c r="E33" s="3126"/>
      <c r="F33" s="3126"/>
      <c r="G33" s="3126"/>
      <c r="H33" s="3126"/>
      <c r="I33" s="3126"/>
      <c r="J33" s="3126"/>
    </row>
    <row r="34" spans="2:10" s="205" customFormat="1">
      <c r="B34" s="1988"/>
      <c r="D34" s="1988"/>
      <c r="F34" s="296"/>
      <c r="H34" s="1988"/>
      <c r="J34" s="1988"/>
    </row>
  </sheetData>
  <mergeCells count="53">
    <mergeCell ref="B30:C30"/>
    <mergeCell ref="E30:G30"/>
    <mergeCell ref="J30:L30"/>
    <mergeCell ref="B28:C28"/>
    <mergeCell ref="E28:G28"/>
    <mergeCell ref="J28:L28"/>
    <mergeCell ref="N28:P28"/>
    <mergeCell ref="B29:C29"/>
    <mergeCell ref="E29:G29"/>
    <mergeCell ref="J29:L29"/>
    <mergeCell ref="N29:P29"/>
    <mergeCell ref="B26:Q26"/>
    <mergeCell ref="B27:C27"/>
    <mergeCell ref="E27:G27"/>
    <mergeCell ref="J27:L27"/>
    <mergeCell ref="N27:P27"/>
    <mergeCell ref="K19:M19"/>
    <mergeCell ref="O19:O20"/>
    <mergeCell ref="B22:Q22"/>
    <mergeCell ref="B23:Q23"/>
    <mergeCell ref="B24:Q24"/>
    <mergeCell ref="O6:O7"/>
    <mergeCell ref="P6:Q6"/>
    <mergeCell ref="P19:Q19"/>
    <mergeCell ref="B17:B20"/>
    <mergeCell ref="C17:E17"/>
    <mergeCell ref="F17:Q17"/>
    <mergeCell ref="C18:C20"/>
    <mergeCell ref="D18:D20"/>
    <mergeCell ref="E18:E20"/>
    <mergeCell ref="F18:I18"/>
    <mergeCell ref="J18:M18"/>
    <mergeCell ref="N18:N20"/>
    <mergeCell ref="O18:Q18"/>
    <mergeCell ref="F19:F20"/>
    <mergeCell ref="G19:I19"/>
    <mergeCell ref="J19:J20"/>
    <mergeCell ref="B1:Q1"/>
    <mergeCell ref="B2:Q2"/>
    <mergeCell ref="B4:B7"/>
    <mergeCell ref="C4:E4"/>
    <mergeCell ref="F4:Q4"/>
    <mergeCell ref="C5:C7"/>
    <mergeCell ref="D5:D7"/>
    <mergeCell ref="E5:E7"/>
    <mergeCell ref="F5:I5"/>
    <mergeCell ref="J5:M5"/>
    <mergeCell ref="N5:N7"/>
    <mergeCell ref="O5:Q5"/>
    <mergeCell ref="F6:F7"/>
    <mergeCell ref="G6:I6"/>
    <mergeCell ref="J6:J7"/>
    <mergeCell ref="K6:M6"/>
  </mergeCells>
  <hyperlinks>
    <hyperlink ref="B27" r:id="rId1"/>
    <hyperlink ref="B28:B30" r:id="rId2" display="http://www.ine.pt/xurl/ind/0002788"/>
    <hyperlink ref="E27" r:id="rId3"/>
    <hyperlink ref="E28:E30" r:id="rId4" display="http://www.ine.pt/xurl/ind/0002788"/>
    <hyperlink ref="J27" r:id="rId5"/>
    <hyperlink ref="J28:J30" r:id="rId6" display="http://www.ine.pt/xurl/ind/0002788"/>
    <hyperlink ref="N27" r:id="rId7"/>
    <hyperlink ref="B28" r:id="rId8"/>
    <hyperlink ref="B29" r:id="rId9"/>
    <hyperlink ref="B30" r:id="rId10"/>
    <hyperlink ref="E28" r:id="rId11"/>
    <hyperlink ref="E29" r:id="rId12"/>
    <hyperlink ref="E30" r:id="rId13"/>
    <hyperlink ref="J28" r:id="rId14"/>
    <hyperlink ref="J29" r:id="rId15"/>
    <hyperlink ref="J30" r:id="rId16"/>
    <hyperlink ref="N28:N29" r:id="rId17" display="http://www.ine.pt/xurl/ind/0002969"/>
    <hyperlink ref="N28" r:id="rId18"/>
    <hyperlink ref="N29" r:id="rId19"/>
    <hyperlink ref="S3" location="Indice!A1" display="Indice!A1"/>
  </hyperlinks>
  <printOptions horizontalCentered="1"/>
  <pageMargins left="0.45275590551181105" right="0.45275590551181105" top="0.6692913385826772" bottom="0.6692913385826772" header="0" footer="0"/>
  <pageSetup paperSize="9" scale="63" orientation="portrait" horizontalDpi="4294967294" verticalDpi="0" r:id="rId20"/>
  <headerFooter alignWithMargins="0"/>
</worksheet>
</file>

<file path=xl/worksheets/sheet218.xml><?xml version="1.0" encoding="utf-8"?>
<worksheet xmlns="http://schemas.openxmlformats.org/spreadsheetml/2006/main" xmlns:r="http://schemas.openxmlformats.org/officeDocument/2006/relationships">
  <sheetPr>
    <pageSetUpPr fitToPage="1"/>
  </sheetPr>
  <dimension ref="B1:W25"/>
  <sheetViews>
    <sheetView showGridLines="0" workbookViewId="0">
      <selection activeCell="B2" sqref="B2:H2"/>
    </sheetView>
  </sheetViews>
  <sheetFormatPr defaultRowHeight="11.25"/>
  <cols>
    <col min="1" max="1" width="6.7109375" style="3108" customWidth="1"/>
    <col min="2" max="2" width="20.7109375" style="3108" customWidth="1"/>
    <col min="3" max="8" width="15.7109375" style="3108" customWidth="1"/>
    <col min="9" max="9" width="6.7109375" style="3127" customWidth="1"/>
    <col min="10" max="10" width="13.140625" style="3108" bestFit="1" customWidth="1"/>
    <col min="11" max="11" width="8.85546875" style="3108" bestFit="1" customWidth="1"/>
    <col min="12" max="12" width="6.28515625" style="3108" bestFit="1" customWidth="1"/>
    <col min="13" max="13" width="5.28515625" style="3108" bestFit="1" customWidth="1"/>
    <col min="14" max="15" width="11.7109375" style="3108" customWidth="1"/>
    <col min="16" max="16384" width="9.140625" style="3108"/>
  </cols>
  <sheetData>
    <row r="1" spans="2:23" s="3103" customFormat="1" ht="30" customHeight="1">
      <c r="B1" s="4779" t="s">
        <v>3918</v>
      </c>
      <c r="C1" s="4779"/>
      <c r="D1" s="4779"/>
      <c r="E1" s="4779"/>
      <c r="F1" s="4779"/>
      <c r="G1" s="4779"/>
      <c r="H1" s="4779"/>
      <c r="I1" s="3127"/>
      <c r="J1" s="3102"/>
      <c r="K1" s="3102"/>
      <c r="L1" s="3102"/>
      <c r="M1" s="3102"/>
      <c r="N1" s="3102"/>
      <c r="O1" s="3102"/>
      <c r="P1" s="3102"/>
      <c r="Q1" s="3102"/>
      <c r="R1" s="3102"/>
      <c r="S1" s="3102"/>
      <c r="T1" s="3102"/>
      <c r="U1" s="3102"/>
      <c r="V1" s="3102"/>
      <c r="W1" s="3102"/>
    </row>
    <row r="2" spans="2:23" s="3103" customFormat="1" ht="30" customHeight="1">
      <c r="B2" s="4779" t="s">
        <v>3919</v>
      </c>
      <c r="C2" s="4779"/>
      <c r="D2" s="4779"/>
      <c r="E2" s="4779"/>
      <c r="F2" s="4779"/>
      <c r="G2" s="4779"/>
      <c r="H2" s="4779"/>
      <c r="I2" s="3127"/>
      <c r="J2" s="3102"/>
      <c r="K2" s="3102"/>
      <c r="L2" s="3102"/>
      <c r="M2" s="3102"/>
      <c r="N2" s="3102"/>
      <c r="O2" s="3102"/>
      <c r="P2" s="3102"/>
      <c r="Q2" s="3102"/>
      <c r="R2" s="3102"/>
      <c r="S2" s="3102"/>
      <c r="T2" s="3102"/>
      <c r="U2" s="3102"/>
      <c r="V2" s="3102"/>
      <c r="W2" s="3102"/>
    </row>
    <row r="3" spans="2:23" s="3103" customFormat="1" ht="12.75" customHeight="1">
      <c r="B3" s="3104" t="s">
        <v>2224</v>
      </c>
      <c r="C3" s="3105"/>
      <c r="D3" s="3105"/>
      <c r="E3" s="3105"/>
      <c r="F3" s="3105"/>
      <c r="G3" s="3105"/>
      <c r="H3" s="3106" t="s">
        <v>2225</v>
      </c>
      <c r="I3" s="3127"/>
      <c r="J3" s="1972" t="s">
        <v>2512</v>
      </c>
      <c r="K3" s="3107"/>
      <c r="L3" s="3107"/>
      <c r="M3" s="3128"/>
      <c r="N3" s="3128"/>
      <c r="O3" s="3128"/>
      <c r="Q3" s="3128"/>
      <c r="R3" s="3128"/>
      <c r="S3" s="3128"/>
      <c r="U3" s="3107"/>
    </row>
    <row r="4" spans="2:23" s="3103" customFormat="1" ht="21" customHeight="1">
      <c r="B4" s="3129"/>
      <c r="C4" s="3650" t="s">
        <v>1009</v>
      </c>
      <c r="D4" s="3651"/>
      <c r="E4" s="3651"/>
      <c r="F4" s="3651"/>
      <c r="G4" s="3651"/>
      <c r="H4" s="3651"/>
      <c r="I4" s="3130"/>
      <c r="J4" s="3128"/>
      <c r="L4" s="3128"/>
      <c r="M4" s="3128"/>
      <c r="N4" s="3128"/>
      <c r="P4" s="3107"/>
    </row>
    <row r="5" spans="2:23" ht="42" customHeight="1">
      <c r="B5" s="3131"/>
      <c r="C5" s="4" t="s">
        <v>3878</v>
      </c>
      <c r="D5" s="4" t="s">
        <v>3876</v>
      </c>
      <c r="E5" s="4" t="s">
        <v>3920</v>
      </c>
      <c r="F5" s="4" t="s">
        <v>3921</v>
      </c>
      <c r="G5" s="4" t="s">
        <v>3922</v>
      </c>
      <c r="H5" s="5" t="s">
        <v>3923</v>
      </c>
      <c r="I5" s="3130"/>
    </row>
    <row r="6" spans="2:23" ht="21" customHeight="1">
      <c r="B6" s="3109" t="s">
        <v>2065</v>
      </c>
      <c r="C6" s="3132">
        <v>100</v>
      </c>
      <c r="D6" s="3132">
        <v>100</v>
      </c>
      <c r="E6" s="3132">
        <v>96.1</v>
      </c>
      <c r="F6" s="3132">
        <v>91.7</v>
      </c>
      <c r="G6" s="3133">
        <v>31.9</v>
      </c>
      <c r="H6" s="3134">
        <v>30.1</v>
      </c>
      <c r="I6" s="3130"/>
      <c r="J6" s="240"/>
      <c r="K6" s="240"/>
      <c r="L6" s="240"/>
      <c r="M6" s="240"/>
      <c r="N6" s="240"/>
      <c r="O6" s="240"/>
      <c r="P6" s="240"/>
      <c r="Q6" s="240"/>
      <c r="R6" s="240"/>
      <c r="S6" s="240"/>
    </row>
    <row r="7" spans="2:23" s="3118" customFormat="1" ht="21" customHeight="1">
      <c r="B7" s="3114" t="s">
        <v>2066</v>
      </c>
      <c r="C7" s="3135">
        <v>100</v>
      </c>
      <c r="D7" s="3135">
        <v>100</v>
      </c>
      <c r="E7" s="3135">
        <v>96.2</v>
      </c>
      <c r="F7" s="3135">
        <v>92.5</v>
      </c>
      <c r="G7" s="3136">
        <v>31.6</v>
      </c>
      <c r="H7" s="3137">
        <v>30.2</v>
      </c>
      <c r="I7" s="3130"/>
    </row>
    <row r="8" spans="2:23" s="3120" customFormat="1" ht="21" customHeight="1">
      <c r="B8" s="3119" t="s">
        <v>1167</v>
      </c>
      <c r="C8" s="3135">
        <v>100</v>
      </c>
      <c r="D8" s="3135">
        <v>100</v>
      </c>
      <c r="E8" s="3135">
        <v>97.1</v>
      </c>
      <c r="F8" s="3135">
        <v>92.8</v>
      </c>
      <c r="G8" s="3138">
        <v>29</v>
      </c>
      <c r="H8" s="3137">
        <v>40.6</v>
      </c>
      <c r="I8" s="3130"/>
    </row>
    <row r="9" spans="2:23" s="3120" customFormat="1" ht="21" customHeight="1">
      <c r="B9" s="3119" t="s">
        <v>1168</v>
      </c>
      <c r="C9" s="3135">
        <v>100</v>
      </c>
      <c r="D9" s="3135">
        <v>100</v>
      </c>
      <c r="E9" s="3135">
        <v>96.3</v>
      </c>
      <c r="F9" s="3135">
        <v>92.6</v>
      </c>
      <c r="G9" s="3138">
        <v>31.5</v>
      </c>
      <c r="H9" s="3137">
        <v>24.1</v>
      </c>
      <c r="I9" s="3130"/>
    </row>
    <row r="10" spans="2:23" s="3120" customFormat="1" ht="21" customHeight="1">
      <c r="B10" s="3119" t="s">
        <v>1169</v>
      </c>
      <c r="C10" s="3135">
        <v>100</v>
      </c>
      <c r="D10" s="3135">
        <v>100</v>
      </c>
      <c r="E10" s="3135">
        <v>95.6</v>
      </c>
      <c r="F10" s="3135">
        <v>94.1</v>
      </c>
      <c r="G10" s="3138">
        <v>30.9</v>
      </c>
      <c r="H10" s="3137">
        <v>19.100000000000001</v>
      </c>
      <c r="I10" s="3130"/>
    </row>
    <row r="11" spans="2:23" s="3120" customFormat="1" ht="21" customHeight="1">
      <c r="B11" s="3119" t="s">
        <v>1170</v>
      </c>
      <c r="C11" s="3135">
        <v>100</v>
      </c>
      <c r="D11" s="3135">
        <v>100</v>
      </c>
      <c r="E11" s="3135">
        <v>91.7</v>
      </c>
      <c r="F11" s="3135">
        <v>83.3</v>
      </c>
      <c r="G11" s="3138">
        <v>41.7</v>
      </c>
      <c r="H11" s="3137">
        <v>50</v>
      </c>
      <c r="I11" s="3130"/>
    </row>
    <row r="12" spans="2:23" s="3120" customFormat="1" ht="21" customHeight="1">
      <c r="B12" s="3119" t="s">
        <v>1171</v>
      </c>
      <c r="C12" s="3135">
        <v>100</v>
      </c>
      <c r="D12" s="3135">
        <v>100</v>
      </c>
      <c r="E12" s="3135">
        <v>100</v>
      </c>
      <c r="F12" s="3135">
        <v>88.9</v>
      </c>
      <c r="G12" s="3138">
        <v>44.4</v>
      </c>
      <c r="H12" s="3137">
        <v>44.4</v>
      </c>
      <c r="I12" s="3130"/>
    </row>
    <row r="13" spans="2:23" s="3118" customFormat="1" ht="21" customHeight="1">
      <c r="B13" s="3121" t="s">
        <v>846</v>
      </c>
      <c r="C13" s="3132">
        <v>100</v>
      </c>
      <c r="D13" s="3132">
        <v>100</v>
      </c>
      <c r="E13" s="3132">
        <v>88.9</v>
      </c>
      <c r="F13" s="3132">
        <v>77.8</v>
      </c>
      <c r="G13" s="3139">
        <v>22.2</v>
      </c>
      <c r="H13" s="3134">
        <v>22.2</v>
      </c>
      <c r="I13" s="3130"/>
    </row>
    <row r="14" spans="2:23" s="3118" customFormat="1" ht="21" customHeight="1">
      <c r="B14" s="3121" t="s">
        <v>1610</v>
      </c>
      <c r="C14" s="3132">
        <v>100</v>
      </c>
      <c r="D14" s="3132">
        <v>100</v>
      </c>
      <c r="E14" s="3132">
        <v>100</v>
      </c>
      <c r="F14" s="3132">
        <v>87.5</v>
      </c>
      <c r="G14" s="3139">
        <v>50</v>
      </c>
      <c r="H14" s="3134">
        <v>37.5</v>
      </c>
      <c r="I14" s="3130"/>
    </row>
    <row r="15" spans="2:23" s="3103" customFormat="1" ht="21" customHeight="1">
      <c r="B15" s="4788"/>
      <c r="C15" s="3669" t="s">
        <v>1022</v>
      </c>
      <c r="D15" s="3669"/>
      <c r="E15" s="3669"/>
      <c r="F15" s="3669"/>
      <c r="G15" s="3669"/>
      <c r="H15" s="3650"/>
      <c r="I15" s="3130"/>
      <c r="J15" s="3128"/>
      <c r="L15" s="3128"/>
      <c r="M15" s="3128"/>
      <c r="N15" s="3128"/>
      <c r="P15" s="3107"/>
    </row>
    <row r="16" spans="2:23" ht="30" customHeight="1">
      <c r="B16" s="4788"/>
      <c r="C16" s="4" t="s">
        <v>3892</v>
      </c>
      <c r="D16" s="4" t="s">
        <v>3924</v>
      </c>
      <c r="E16" s="4" t="s">
        <v>3925</v>
      </c>
      <c r="F16" s="4" t="s">
        <v>3926</v>
      </c>
      <c r="G16" s="4" t="s">
        <v>3927</v>
      </c>
      <c r="H16" s="5" t="s">
        <v>3928</v>
      </c>
      <c r="I16" s="3130"/>
    </row>
    <row r="17" spans="2:16" ht="12.75" customHeight="1">
      <c r="B17" s="3140"/>
      <c r="C17" s="26"/>
      <c r="D17" s="26"/>
      <c r="E17" s="26"/>
      <c r="F17" s="26"/>
      <c r="G17" s="26"/>
      <c r="H17" s="26"/>
      <c r="I17" s="3130"/>
    </row>
    <row r="18" spans="2:16" ht="12.75" customHeight="1">
      <c r="B18" s="4787" t="s">
        <v>2113</v>
      </c>
      <c r="C18" s="4787"/>
      <c r="D18" s="4787"/>
      <c r="E18" s="4787"/>
      <c r="F18" s="4787"/>
      <c r="G18" s="4787"/>
      <c r="H18" s="4787"/>
      <c r="I18" s="3130"/>
    </row>
    <row r="19" spans="2:16" s="2394" customFormat="1" ht="12.75" customHeight="1">
      <c r="B19" s="4787" t="s">
        <v>3929</v>
      </c>
      <c r="C19" s="4787"/>
      <c r="D19" s="4787"/>
      <c r="E19" s="4787"/>
      <c r="F19" s="4787"/>
      <c r="G19" s="4787"/>
      <c r="H19" s="4787"/>
      <c r="I19" s="3127"/>
    </row>
    <row r="20" spans="2:16" ht="12.75" customHeight="1">
      <c r="B20" s="4787" t="s">
        <v>3930</v>
      </c>
      <c r="C20" s="4787"/>
      <c r="D20" s="4787"/>
      <c r="E20" s="4787"/>
      <c r="F20" s="4787"/>
      <c r="G20" s="4787"/>
      <c r="H20" s="4787"/>
    </row>
    <row r="21" spans="2:16" ht="12.75" customHeight="1"/>
    <row r="22" spans="2:16" s="3124" customFormat="1" ht="12.75" customHeight="1">
      <c r="B22" s="3503" t="s">
        <v>2116</v>
      </c>
      <c r="C22" s="3503"/>
      <c r="D22" s="3503"/>
      <c r="E22" s="3503"/>
      <c r="F22" s="3503"/>
      <c r="G22" s="3503"/>
      <c r="H22" s="3503"/>
      <c r="I22" s="33"/>
      <c r="J22" s="33"/>
      <c r="K22" s="33"/>
      <c r="L22" s="1986"/>
      <c r="O22" s="1987"/>
      <c r="P22" s="1987"/>
    </row>
    <row r="23" spans="2:16" s="3124" customFormat="1" ht="12.75" customHeight="1">
      <c r="B23" s="4280" t="s">
        <v>3931</v>
      </c>
      <c r="C23" s="4280"/>
      <c r="D23" s="4280" t="s">
        <v>3932</v>
      </c>
      <c r="E23" s="4280"/>
      <c r="F23" s="1988"/>
      <c r="G23" s="3141"/>
      <c r="H23" s="1988"/>
      <c r="I23" s="1988"/>
      <c r="J23" s="1988"/>
      <c r="K23" s="1988"/>
      <c r="L23" s="1088"/>
      <c r="O23" s="1987"/>
      <c r="P23" s="1987"/>
    </row>
    <row r="24" spans="2:16" s="3124" customFormat="1" ht="12.75" customHeight="1">
      <c r="B24" s="4280" t="s">
        <v>3933</v>
      </c>
      <c r="C24" s="4280"/>
      <c r="D24" s="4280" t="s">
        <v>3934</v>
      </c>
      <c r="E24" s="4280"/>
      <c r="F24" s="1988"/>
      <c r="G24" s="3141"/>
      <c r="H24" s="1988"/>
      <c r="I24" s="1988"/>
      <c r="J24" s="1988"/>
      <c r="K24" s="1988"/>
      <c r="O24" s="1987"/>
      <c r="P24" s="1987"/>
    </row>
    <row r="25" spans="2:16" s="3124" customFormat="1" ht="12.75" customHeight="1">
      <c r="B25" s="4280" t="s">
        <v>3935</v>
      </c>
      <c r="C25" s="4280"/>
      <c r="D25" s="1988"/>
      <c r="E25" s="3141"/>
      <c r="F25" s="1988"/>
      <c r="G25" s="3141"/>
      <c r="H25" s="1988"/>
      <c r="I25" s="1988"/>
      <c r="J25" s="1988"/>
      <c r="K25" s="1988"/>
      <c r="O25" s="1987"/>
      <c r="P25" s="1987"/>
    </row>
  </sheetData>
  <mergeCells count="14">
    <mergeCell ref="B25:C25"/>
    <mergeCell ref="B19:H19"/>
    <mergeCell ref="B20:H20"/>
    <mergeCell ref="B22:H22"/>
    <mergeCell ref="B23:C23"/>
    <mergeCell ref="D23:E23"/>
    <mergeCell ref="B24:C24"/>
    <mergeCell ref="D24:E24"/>
    <mergeCell ref="B18:H18"/>
    <mergeCell ref="B1:H1"/>
    <mergeCell ref="B2:H2"/>
    <mergeCell ref="C4:H4"/>
    <mergeCell ref="B15:B16"/>
    <mergeCell ref="C15:H15"/>
  </mergeCells>
  <hyperlinks>
    <hyperlink ref="B23" r:id="rId1"/>
    <hyperlink ref="B24" r:id="rId2"/>
    <hyperlink ref="B25" r:id="rId3"/>
    <hyperlink ref="D23" r:id="rId4"/>
    <hyperlink ref="D24" r:id="rId5"/>
    <hyperlink ref="J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6"/>
  <headerFooter alignWithMargins="0"/>
</worksheet>
</file>

<file path=xl/worksheets/sheet219.xml><?xml version="1.0" encoding="utf-8"?>
<worksheet xmlns="http://schemas.openxmlformats.org/spreadsheetml/2006/main" xmlns:r="http://schemas.openxmlformats.org/officeDocument/2006/relationships">
  <sheetPr>
    <pageSetUpPr fitToPage="1"/>
  </sheetPr>
  <dimension ref="B1:T59"/>
  <sheetViews>
    <sheetView showGridLines="0" workbookViewId="0">
      <selection activeCell="B2" sqref="B2:G2"/>
    </sheetView>
  </sheetViews>
  <sheetFormatPr defaultRowHeight="11.25"/>
  <cols>
    <col min="1" max="1" width="6.7109375" style="3108" customWidth="1"/>
    <col min="2" max="2" width="20.7109375" style="3108" customWidth="1"/>
    <col min="3" max="7" width="15.7109375" style="3108" customWidth="1"/>
    <col min="8" max="8" width="6.7109375" style="3142" customWidth="1"/>
    <col min="9" max="9" width="13.140625" style="3108" bestFit="1" customWidth="1"/>
    <col min="10" max="10" width="5.28515625" style="3108" bestFit="1" customWidth="1"/>
    <col min="11" max="12" width="11.7109375" style="3108" customWidth="1"/>
    <col min="13" max="16384" width="9.140625" style="3108"/>
  </cols>
  <sheetData>
    <row r="1" spans="2:20" s="3103" customFormat="1" ht="30" customHeight="1">
      <c r="B1" s="4779" t="s">
        <v>3936</v>
      </c>
      <c r="C1" s="4779"/>
      <c r="D1" s="4779"/>
      <c r="E1" s="4779"/>
      <c r="F1" s="4779"/>
      <c r="G1" s="4779"/>
      <c r="H1" s="3142"/>
      <c r="I1" s="3102"/>
      <c r="J1" s="3102"/>
      <c r="K1" s="3102"/>
      <c r="L1" s="3102"/>
      <c r="M1" s="3102"/>
      <c r="N1" s="3102"/>
      <c r="O1" s="3102"/>
      <c r="P1" s="3102"/>
      <c r="Q1" s="3102"/>
      <c r="R1" s="3102"/>
      <c r="S1" s="3102"/>
      <c r="T1" s="3102"/>
    </row>
    <row r="2" spans="2:20" s="3103" customFormat="1" ht="30" customHeight="1">
      <c r="B2" s="4779" t="s">
        <v>3937</v>
      </c>
      <c r="C2" s="4779"/>
      <c r="D2" s="4779"/>
      <c r="E2" s="4779"/>
      <c r="F2" s="4779"/>
      <c r="G2" s="4779"/>
      <c r="H2" s="3142"/>
      <c r="I2" s="3102"/>
      <c r="J2" s="3102"/>
      <c r="K2" s="3102"/>
      <c r="L2" s="3102"/>
      <c r="M2" s="3102"/>
      <c r="N2" s="3102"/>
      <c r="O2" s="3102"/>
      <c r="P2" s="3102"/>
      <c r="Q2" s="3102"/>
      <c r="R2" s="3102"/>
      <c r="S2" s="3102"/>
      <c r="T2" s="3102"/>
    </row>
    <row r="3" spans="2:20" s="3103" customFormat="1" ht="12.75" customHeight="1">
      <c r="B3" s="3104" t="s">
        <v>2224</v>
      </c>
      <c r="C3" s="3143"/>
      <c r="D3" s="3143"/>
      <c r="E3" s="3143"/>
      <c r="F3" s="3144"/>
      <c r="G3" s="3106" t="s">
        <v>2225</v>
      </c>
      <c r="H3" s="3142"/>
      <c r="I3" s="1972" t="s">
        <v>2512</v>
      </c>
      <c r="J3" s="3145"/>
      <c r="K3" s="3145"/>
      <c r="L3" s="3145"/>
      <c r="N3" s="3145"/>
      <c r="O3" s="3145"/>
      <c r="P3" s="3145"/>
      <c r="R3" s="3107"/>
    </row>
    <row r="4" spans="2:20" ht="54" customHeight="1">
      <c r="B4" s="3146"/>
      <c r="C4" s="4" t="s">
        <v>3876</v>
      </c>
      <c r="D4" s="4" t="s">
        <v>3920</v>
      </c>
      <c r="E4" s="4" t="s">
        <v>3921</v>
      </c>
      <c r="F4" s="5" t="s">
        <v>3938</v>
      </c>
      <c r="G4" s="5" t="s">
        <v>3939</v>
      </c>
      <c r="H4" s="3147"/>
    </row>
    <row r="5" spans="2:20" s="3152" customFormat="1" ht="15" customHeight="1">
      <c r="B5" s="3148" t="s">
        <v>2065</v>
      </c>
      <c r="C5" s="3149">
        <v>100</v>
      </c>
      <c r="D5" s="3149">
        <v>100</v>
      </c>
      <c r="E5" s="3149">
        <v>100</v>
      </c>
      <c r="F5" s="3149">
        <v>50.3</v>
      </c>
      <c r="G5" s="3149">
        <v>84.4</v>
      </c>
      <c r="H5" s="3150"/>
      <c r="I5" s="3151"/>
      <c r="J5" s="3151"/>
      <c r="K5" s="3151"/>
      <c r="L5" s="3151"/>
      <c r="M5" s="3151"/>
      <c r="N5" s="3151"/>
      <c r="O5" s="3151"/>
      <c r="P5" s="3151"/>
      <c r="Q5" s="3151"/>
      <c r="R5" s="3151"/>
    </row>
    <row r="6" spans="2:20" s="3155" customFormat="1" ht="15" customHeight="1">
      <c r="B6" s="3153" t="s">
        <v>2066</v>
      </c>
      <c r="C6" s="3154">
        <v>100</v>
      </c>
      <c r="D6" s="3154">
        <v>100</v>
      </c>
      <c r="E6" s="3154">
        <v>100</v>
      </c>
      <c r="F6" s="3154">
        <v>52.9</v>
      </c>
      <c r="G6" s="3154">
        <v>84.5</v>
      </c>
      <c r="H6" s="3150"/>
    </row>
    <row r="7" spans="2:20" s="3155" customFormat="1" ht="15" customHeight="1">
      <c r="B7" s="3153" t="s">
        <v>2067</v>
      </c>
      <c r="C7" s="3154">
        <v>100</v>
      </c>
      <c r="D7" s="3154">
        <v>100</v>
      </c>
      <c r="E7" s="3154">
        <v>100</v>
      </c>
      <c r="F7" s="3154">
        <v>40.700000000000003</v>
      </c>
      <c r="G7" s="3154">
        <v>80.2</v>
      </c>
      <c r="H7" s="3150"/>
      <c r="K7" s="3156"/>
    </row>
    <row r="8" spans="2:20" s="3155" customFormat="1" ht="15" customHeight="1">
      <c r="B8" s="251" t="s">
        <v>2068</v>
      </c>
      <c r="C8" s="3157">
        <v>100</v>
      </c>
      <c r="D8" s="3157">
        <v>100</v>
      </c>
      <c r="E8" s="3157">
        <v>100</v>
      </c>
      <c r="F8" s="3157">
        <v>60</v>
      </c>
      <c r="G8" s="3157">
        <v>90</v>
      </c>
      <c r="H8" s="3158"/>
      <c r="K8" s="3156"/>
    </row>
    <row r="9" spans="2:20" s="3155" customFormat="1" ht="15" customHeight="1">
      <c r="B9" s="251" t="s">
        <v>2070</v>
      </c>
      <c r="C9" s="3157">
        <v>100</v>
      </c>
      <c r="D9" s="3157">
        <v>100</v>
      </c>
      <c r="E9" s="3157">
        <v>100</v>
      </c>
      <c r="F9" s="3157">
        <v>16.7</v>
      </c>
      <c r="G9" s="3157">
        <v>83.3</v>
      </c>
      <c r="H9" s="3158"/>
      <c r="K9" s="3156"/>
    </row>
    <row r="10" spans="2:20" s="3159" customFormat="1" ht="15" customHeight="1">
      <c r="B10" s="251" t="s">
        <v>2071</v>
      </c>
      <c r="C10" s="3157">
        <v>100</v>
      </c>
      <c r="D10" s="3157">
        <v>100</v>
      </c>
      <c r="E10" s="3157">
        <v>100</v>
      </c>
      <c r="F10" s="3157">
        <v>62.5</v>
      </c>
      <c r="G10" s="3157">
        <v>100</v>
      </c>
      <c r="H10" s="3158"/>
      <c r="I10" s="3155"/>
      <c r="K10" s="3156"/>
    </row>
    <row r="11" spans="2:20" s="3155" customFormat="1" ht="15" customHeight="1">
      <c r="B11" s="251" t="s">
        <v>2072</v>
      </c>
      <c r="C11" s="3157">
        <v>100</v>
      </c>
      <c r="D11" s="3157">
        <v>100</v>
      </c>
      <c r="E11" s="3157">
        <v>100</v>
      </c>
      <c r="F11" s="3157">
        <v>44.4</v>
      </c>
      <c r="G11" s="3157">
        <v>66.7</v>
      </c>
      <c r="H11" s="3158"/>
      <c r="I11" s="3159"/>
      <c r="K11" s="3156"/>
    </row>
    <row r="12" spans="2:20" s="3155" customFormat="1" ht="15" customHeight="1">
      <c r="B12" s="251" t="s">
        <v>2073</v>
      </c>
      <c r="C12" s="3157">
        <v>100</v>
      </c>
      <c r="D12" s="3157">
        <v>100</v>
      </c>
      <c r="E12" s="3157">
        <v>100</v>
      </c>
      <c r="F12" s="3157">
        <v>20</v>
      </c>
      <c r="G12" s="3157">
        <v>73.3</v>
      </c>
      <c r="H12" s="3158"/>
      <c r="K12" s="3156"/>
    </row>
    <row r="13" spans="2:20" s="3155" customFormat="1" ht="15" customHeight="1">
      <c r="B13" s="251" t="s">
        <v>2074</v>
      </c>
      <c r="C13" s="3157">
        <v>100</v>
      </c>
      <c r="D13" s="3157">
        <v>100</v>
      </c>
      <c r="E13" s="3157">
        <v>100</v>
      </c>
      <c r="F13" s="3157">
        <v>40</v>
      </c>
      <c r="G13" s="3157">
        <v>80</v>
      </c>
      <c r="H13" s="3158"/>
      <c r="K13" s="3156"/>
    </row>
    <row r="14" spans="2:20" s="3103" customFormat="1" ht="15" customHeight="1">
      <c r="B14" s="251" t="s">
        <v>2075</v>
      </c>
      <c r="C14" s="3157">
        <v>100</v>
      </c>
      <c r="D14" s="3157">
        <v>100</v>
      </c>
      <c r="E14" s="3157">
        <v>100</v>
      </c>
      <c r="F14" s="3157">
        <v>47.4</v>
      </c>
      <c r="G14" s="3157">
        <v>78.900000000000006</v>
      </c>
      <c r="H14" s="3158"/>
      <c r="I14" s="3155"/>
      <c r="J14" s="3155"/>
      <c r="K14" s="3156"/>
      <c r="L14" s="3145"/>
      <c r="M14" s="3145"/>
      <c r="O14" s="3107"/>
    </row>
    <row r="15" spans="2:20" ht="15" customHeight="1">
      <c r="B15" s="251" t="s">
        <v>2076</v>
      </c>
      <c r="C15" s="3157">
        <v>100</v>
      </c>
      <c r="D15" s="3157">
        <v>100</v>
      </c>
      <c r="E15" s="3157">
        <v>100</v>
      </c>
      <c r="F15" s="3157">
        <v>35.700000000000003</v>
      </c>
      <c r="G15" s="3157">
        <v>78.599999999999994</v>
      </c>
      <c r="H15" s="3158"/>
      <c r="K15" s="3156"/>
    </row>
    <row r="16" spans="2:20" s="3152" customFormat="1" ht="15" customHeight="1">
      <c r="B16" s="256" t="s">
        <v>2077</v>
      </c>
      <c r="C16" s="3157">
        <v>100</v>
      </c>
      <c r="D16" s="3157">
        <v>100</v>
      </c>
      <c r="E16" s="3157">
        <v>100</v>
      </c>
      <c r="F16" s="3157">
        <v>60</v>
      </c>
      <c r="G16" s="3157">
        <v>85</v>
      </c>
      <c r="H16" s="3160"/>
      <c r="K16" s="3156"/>
    </row>
    <row r="17" spans="2:11" ht="15" customHeight="1">
      <c r="B17" s="251" t="s">
        <v>2078</v>
      </c>
      <c r="C17" s="3157">
        <v>100</v>
      </c>
      <c r="D17" s="3157">
        <v>100</v>
      </c>
      <c r="E17" s="3157">
        <v>100</v>
      </c>
      <c r="F17" s="3157">
        <v>75</v>
      </c>
      <c r="G17" s="3157">
        <v>100</v>
      </c>
      <c r="H17" s="3158"/>
      <c r="K17" s="3156"/>
    </row>
    <row r="18" spans="2:11" s="3161" customFormat="1" ht="15" customHeight="1">
      <c r="B18" s="251" t="s">
        <v>2079</v>
      </c>
      <c r="C18" s="3157">
        <v>100</v>
      </c>
      <c r="D18" s="3157">
        <v>100</v>
      </c>
      <c r="E18" s="3157">
        <v>100</v>
      </c>
      <c r="F18" s="3157">
        <v>50</v>
      </c>
      <c r="G18" s="3157">
        <v>87.5</v>
      </c>
      <c r="H18" s="3158"/>
      <c r="I18" s="3108"/>
      <c r="K18" s="3156"/>
    </row>
    <row r="19" spans="2:11" s="3161" customFormat="1" ht="15" customHeight="1">
      <c r="B19" s="251" t="s">
        <v>2080</v>
      </c>
      <c r="C19" s="3157">
        <v>100</v>
      </c>
      <c r="D19" s="3157">
        <v>100</v>
      </c>
      <c r="E19" s="3157">
        <v>100</v>
      </c>
      <c r="F19" s="3157">
        <v>40</v>
      </c>
      <c r="G19" s="3157">
        <v>100</v>
      </c>
      <c r="H19" s="3158"/>
      <c r="K19" s="3156"/>
    </row>
    <row r="20" spans="2:11" ht="15" customHeight="1">
      <c r="B20" s="251" t="s">
        <v>2081</v>
      </c>
      <c r="C20" s="3157">
        <v>100</v>
      </c>
      <c r="D20" s="3157">
        <v>100</v>
      </c>
      <c r="E20" s="3157">
        <v>100</v>
      </c>
      <c r="F20" s="3157">
        <v>57.1</v>
      </c>
      <c r="G20" s="3157">
        <v>100</v>
      </c>
      <c r="H20" s="3158"/>
      <c r="I20" s="3161"/>
      <c r="K20" s="3156"/>
    </row>
    <row r="21" spans="2:11" ht="15" customHeight="1">
      <c r="B21" s="251" t="s">
        <v>2082</v>
      </c>
      <c r="C21" s="3157">
        <v>100</v>
      </c>
      <c r="D21" s="3157">
        <v>100</v>
      </c>
      <c r="E21" s="3157">
        <v>100</v>
      </c>
      <c r="F21" s="3157">
        <v>53.3</v>
      </c>
      <c r="G21" s="3157">
        <v>73.3</v>
      </c>
      <c r="H21" s="3158"/>
      <c r="K21" s="3156"/>
    </row>
    <row r="22" spans="2:11" ht="15" customHeight="1">
      <c r="B22" s="251" t="s">
        <v>2083</v>
      </c>
      <c r="C22" s="3157">
        <v>100</v>
      </c>
      <c r="D22" s="3157">
        <v>100</v>
      </c>
      <c r="E22" s="3157">
        <v>100</v>
      </c>
      <c r="F22" s="3157">
        <v>40</v>
      </c>
      <c r="G22" s="3157">
        <v>80</v>
      </c>
      <c r="H22" s="3158"/>
      <c r="K22" s="3156"/>
    </row>
    <row r="23" spans="2:11" ht="15" customHeight="1">
      <c r="B23" s="251" t="s">
        <v>2084</v>
      </c>
      <c r="C23" s="3157">
        <v>100</v>
      </c>
      <c r="D23" s="3157">
        <v>100</v>
      </c>
      <c r="E23" s="3157">
        <v>100</v>
      </c>
      <c r="F23" s="3157">
        <v>100</v>
      </c>
      <c r="G23" s="3157">
        <v>100</v>
      </c>
      <c r="H23" s="3158"/>
      <c r="K23" s="3156"/>
    </row>
    <row r="24" spans="2:11" ht="15" customHeight="1">
      <c r="B24" s="251" t="s">
        <v>2085</v>
      </c>
      <c r="C24" s="3157">
        <v>100</v>
      </c>
      <c r="D24" s="3157">
        <v>100</v>
      </c>
      <c r="E24" s="3157">
        <v>100</v>
      </c>
      <c r="F24" s="3157">
        <v>66.7</v>
      </c>
      <c r="G24" s="3157">
        <v>88.9</v>
      </c>
      <c r="H24" s="3158"/>
      <c r="K24" s="3156"/>
    </row>
    <row r="25" spans="2:11" ht="15" customHeight="1">
      <c r="B25" s="251" t="s">
        <v>2086</v>
      </c>
      <c r="C25" s="3157">
        <v>100</v>
      </c>
      <c r="D25" s="3157">
        <v>100</v>
      </c>
      <c r="E25" s="3157">
        <v>100</v>
      </c>
      <c r="F25" s="3157">
        <v>100</v>
      </c>
      <c r="G25" s="3157">
        <v>50</v>
      </c>
      <c r="H25" s="3158"/>
      <c r="K25" s="3156"/>
    </row>
    <row r="26" spans="2:11" ht="15" customHeight="1">
      <c r="B26" s="251" t="s">
        <v>2087</v>
      </c>
      <c r="C26" s="3157">
        <v>100</v>
      </c>
      <c r="D26" s="3157">
        <v>100</v>
      </c>
      <c r="E26" s="3157">
        <v>100</v>
      </c>
      <c r="F26" s="3157">
        <v>66.7</v>
      </c>
      <c r="G26" s="3157">
        <v>66.7</v>
      </c>
      <c r="H26" s="3158"/>
      <c r="K26" s="3156"/>
    </row>
    <row r="27" spans="2:11" ht="15" customHeight="1">
      <c r="B27" s="251" t="s">
        <v>2088</v>
      </c>
      <c r="C27" s="3157">
        <v>100</v>
      </c>
      <c r="D27" s="3157">
        <v>100</v>
      </c>
      <c r="E27" s="3157">
        <v>100</v>
      </c>
      <c r="F27" s="3157">
        <v>58.3</v>
      </c>
      <c r="G27" s="3157">
        <v>75</v>
      </c>
      <c r="H27" s="3158"/>
      <c r="K27" s="3156"/>
    </row>
    <row r="28" spans="2:11" ht="15" customHeight="1">
      <c r="B28" s="251" t="s">
        <v>2089</v>
      </c>
      <c r="C28" s="3157">
        <v>100</v>
      </c>
      <c r="D28" s="3157">
        <v>100</v>
      </c>
      <c r="E28" s="3157">
        <v>100</v>
      </c>
      <c r="F28" s="3157">
        <v>50</v>
      </c>
      <c r="G28" s="3157">
        <v>80</v>
      </c>
      <c r="H28" s="3158"/>
      <c r="K28" s="3156"/>
    </row>
    <row r="29" spans="2:11" s="3152" customFormat="1" ht="15" customHeight="1">
      <c r="B29" s="256" t="s">
        <v>2090</v>
      </c>
      <c r="C29" s="3162">
        <v>100</v>
      </c>
      <c r="D29" s="3162">
        <v>100</v>
      </c>
      <c r="E29" s="3162">
        <v>100</v>
      </c>
      <c r="F29" s="3157">
        <v>77.8</v>
      </c>
      <c r="G29" s="3157">
        <v>94.4</v>
      </c>
      <c r="H29" s="3160"/>
      <c r="K29" s="3156"/>
    </row>
    <row r="30" spans="2:11" ht="15" customHeight="1">
      <c r="B30" s="251" t="s">
        <v>2091</v>
      </c>
      <c r="C30" s="3157">
        <v>100</v>
      </c>
      <c r="D30" s="3157">
        <v>100</v>
      </c>
      <c r="E30" s="3157">
        <v>100</v>
      </c>
      <c r="F30" s="3157">
        <v>88.9</v>
      </c>
      <c r="G30" s="3157">
        <v>100</v>
      </c>
      <c r="H30" s="3158"/>
      <c r="K30" s="3156"/>
    </row>
    <row r="31" spans="2:11" ht="15" customHeight="1">
      <c r="B31" s="251" t="s">
        <v>2092</v>
      </c>
      <c r="C31" s="3157">
        <v>100</v>
      </c>
      <c r="D31" s="3157">
        <v>100</v>
      </c>
      <c r="E31" s="3157">
        <v>100</v>
      </c>
      <c r="F31" s="3157">
        <v>66.7</v>
      </c>
      <c r="G31" s="3157">
        <v>88.9</v>
      </c>
      <c r="H31" s="3158"/>
      <c r="K31" s="3156"/>
    </row>
    <row r="32" spans="2:11" s="3152" customFormat="1" ht="15" customHeight="1">
      <c r="B32" s="251" t="s">
        <v>2093</v>
      </c>
      <c r="C32" s="3162">
        <v>100</v>
      </c>
      <c r="D32" s="3162">
        <v>100</v>
      </c>
      <c r="E32" s="3162">
        <v>100</v>
      </c>
      <c r="F32" s="3157">
        <v>50</v>
      </c>
      <c r="G32" s="3157">
        <v>89.7</v>
      </c>
      <c r="H32" s="3160"/>
      <c r="K32" s="3156"/>
    </row>
    <row r="33" spans="2:11" ht="15" customHeight="1">
      <c r="B33" s="251" t="s">
        <v>2094</v>
      </c>
      <c r="C33" s="3157">
        <v>100</v>
      </c>
      <c r="D33" s="3157">
        <v>100</v>
      </c>
      <c r="E33" s="3157">
        <v>100</v>
      </c>
      <c r="F33" s="3157">
        <v>40</v>
      </c>
      <c r="G33" s="3157">
        <v>100</v>
      </c>
      <c r="H33" s="3158"/>
      <c r="K33" s="3156"/>
    </row>
    <row r="34" spans="2:11" ht="15" customHeight="1">
      <c r="B34" s="251" t="s">
        <v>2095</v>
      </c>
      <c r="C34" s="3157">
        <v>100</v>
      </c>
      <c r="D34" s="3157">
        <v>100</v>
      </c>
      <c r="E34" s="3157">
        <v>100</v>
      </c>
      <c r="F34" s="3157">
        <v>46.7</v>
      </c>
      <c r="G34" s="3157">
        <v>86.7</v>
      </c>
      <c r="H34" s="3158"/>
      <c r="K34" s="3156"/>
    </row>
    <row r="35" spans="2:11" ht="15" customHeight="1">
      <c r="B35" s="251" t="s">
        <v>2096</v>
      </c>
      <c r="C35" s="3157">
        <v>100</v>
      </c>
      <c r="D35" s="3157">
        <v>100</v>
      </c>
      <c r="E35" s="3157">
        <v>100</v>
      </c>
      <c r="F35" s="3157">
        <v>57.1</v>
      </c>
      <c r="G35" s="3157">
        <v>92.9</v>
      </c>
      <c r="H35" s="3158"/>
      <c r="K35" s="3156"/>
    </row>
    <row r="36" spans="2:11" ht="15" customHeight="1">
      <c r="B36" s="251" t="s">
        <v>2097</v>
      </c>
      <c r="C36" s="3157">
        <v>100</v>
      </c>
      <c r="D36" s="3157">
        <v>100</v>
      </c>
      <c r="E36" s="3157">
        <v>100</v>
      </c>
      <c r="F36" s="3157">
        <v>46.2</v>
      </c>
      <c r="G36" s="3157">
        <v>84.6</v>
      </c>
      <c r="H36" s="3158"/>
      <c r="K36" s="3156"/>
    </row>
    <row r="37" spans="2:11" ht="15" customHeight="1">
      <c r="B37" s="251" t="s">
        <v>2098</v>
      </c>
      <c r="C37" s="3157">
        <v>100</v>
      </c>
      <c r="D37" s="3157">
        <v>100</v>
      </c>
      <c r="E37" s="3157">
        <v>100</v>
      </c>
      <c r="F37" s="3157">
        <v>54.5</v>
      </c>
      <c r="G37" s="3157">
        <v>90.9</v>
      </c>
      <c r="H37" s="3158"/>
      <c r="K37" s="3156"/>
    </row>
    <row r="38" spans="2:11" s="3152" customFormat="1" ht="15" customHeight="1">
      <c r="B38" s="251" t="s">
        <v>2099</v>
      </c>
      <c r="C38" s="3157">
        <v>100</v>
      </c>
      <c r="D38" s="3157">
        <v>100</v>
      </c>
      <c r="E38" s="3157">
        <v>100</v>
      </c>
      <c r="F38" s="3157">
        <v>56.3</v>
      </c>
      <c r="G38" s="3157">
        <v>75</v>
      </c>
      <c r="H38" s="3160"/>
      <c r="K38" s="3156"/>
    </row>
    <row r="39" spans="2:11" s="3152" customFormat="1" ht="15" customHeight="1">
      <c r="B39" s="196" t="s">
        <v>2100</v>
      </c>
      <c r="C39" s="3149">
        <v>100</v>
      </c>
      <c r="D39" s="3149">
        <v>100</v>
      </c>
      <c r="E39" s="3149">
        <v>100</v>
      </c>
      <c r="F39" s="3149">
        <v>15.8</v>
      </c>
      <c r="G39" s="3149">
        <v>89.5</v>
      </c>
      <c r="H39" s="3160"/>
      <c r="K39" s="3156"/>
    </row>
    <row r="40" spans="2:11" s="3152" customFormat="1" ht="15" customHeight="1">
      <c r="B40" s="257" t="s">
        <v>2101</v>
      </c>
      <c r="C40" s="3149">
        <v>100</v>
      </c>
      <c r="D40" s="3149">
        <v>100</v>
      </c>
      <c r="E40" s="3149">
        <v>100</v>
      </c>
      <c r="F40" s="3149">
        <v>45.5</v>
      </c>
      <c r="G40" s="3149">
        <v>72.7</v>
      </c>
      <c r="H40" s="3160"/>
      <c r="K40" s="3156"/>
    </row>
    <row r="41" spans="2:11" ht="39" customHeight="1">
      <c r="B41" s="3163"/>
      <c r="C41" s="4" t="s">
        <v>3924</v>
      </c>
      <c r="D41" s="4" t="s">
        <v>3925</v>
      </c>
      <c r="E41" s="4" t="s">
        <v>3926</v>
      </c>
      <c r="F41" s="5" t="s">
        <v>3940</v>
      </c>
      <c r="G41" s="5" t="s">
        <v>3941</v>
      </c>
      <c r="H41" s="3147"/>
    </row>
    <row r="42" spans="2:11" ht="12.75" customHeight="1">
      <c r="B42" s="3140"/>
      <c r="C42" s="26"/>
      <c r="D42" s="26"/>
      <c r="E42" s="26"/>
      <c r="F42" s="26"/>
      <c r="G42" s="26"/>
      <c r="H42" s="3147"/>
    </row>
    <row r="43" spans="2:11" ht="12.75" customHeight="1">
      <c r="B43" s="3899" t="s">
        <v>2113</v>
      </c>
      <c r="C43" s="3899"/>
      <c r="D43" s="3899"/>
      <c r="E43" s="3899"/>
      <c r="F43" s="3899"/>
      <c r="G43" s="3899"/>
      <c r="H43" s="3147"/>
    </row>
    <row r="44" spans="2:11" ht="12.75" customHeight="1">
      <c r="B44" s="3899" t="s">
        <v>2027</v>
      </c>
      <c r="C44" s="3899"/>
      <c r="D44" s="3899"/>
      <c r="E44" s="3899"/>
      <c r="F44" s="3899"/>
      <c r="G44" s="3899"/>
      <c r="H44" s="3147"/>
    </row>
    <row r="45" spans="2:11" ht="12.75" customHeight="1">
      <c r="B45" s="3899" t="s">
        <v>2028</v>
      </c>
      <c r="C45" s="3899"/>
      <c r="D45" s="3899"/>
      <c r="E45" s="3899"/>
      <c r="F45" s="3899"/>
      <c r="G45" s="3899"/>
      <c r="H45" s="3147"/>
    </row>
    <row r="46" spans="2:11">
      <c r="H46" s="3147"/>
    </row>
    <row r="47" spans="2:11">
      <c r="H47" s="3147"/>
    </row>
    <row r="48" spans="2:11">
      <c r="H48" s="3147"/>
    </row>
    <row r="49" spans="8:8">
      <c r="H49" s="3147"/>
    </row>
    <row r="50" spans="8:8">
      <c r="H50" s="3147"/>
    </row>
    <row r="51" spans="8:8">
      <c r="H51" s="3147"/>
    </row>
    <row r="52" spans="8:8">
      <c r="H52" s="3147"/>
    </row>
    <row r="53" spans="8:8">
      <c r="H53" s="3147"/>
    </row>
    <row r="54" spans="8:8">
      <c r="H54" s="3147"/>
    </row>
    <row r="55" spans="8:8">
      <c r="H55" s="3147"/>
    </row>
    <row r="56" spans="8:8">
      <c r="H56" s="3147"/>
    </row>
    <row r="57" spans="8:8">
      <c r="H57" s="3147"/>
    </row>
    <row r="58" spans="8:8">
      <c r="H58" s="3147"/>
    </row>
    <row r="59" spans="8:8">
      <c r="H59" s="3147"/>
    </row>
  </sheetData>
  <mergeCells count="5">
    <mergeCell ref="B1:G1"/>
    <mergeCell ref="B2:G2"/>
    <mergeCell ref="B43:G43"/>
    <mergeCell ref="B44:G44"/>
    <mergeCell ref="B45:G45"/>
  </mergeCells>
  <hyperlinks>
    <hyperlink ref="I3" location="Indice!A1" display="Indice!A1"/>
  </hyperlinks>
  <printOptions horizontalCentered="1"/>
  <pageMargins left="0.45275590551181105" right="0.45275590551181105" top="0.6692913385826772" bottom="0.6692913385826772" header="0" footer="0"/>
  <pageSetup paperSize="9" scale="96" orientation="portrait" horizontalDpi="4294967294" verticalDpi="0" r:id="rId1"/>
  <headerFooter alignWithMargins="0"/>
</worksheet>
</file>

<file path=xl/worksheets/sheet22.xml><?xml version="1.0" encoding="utf-8"?>
<worksheet xmlns="http://schemas.openxmlformats.org/spreadsheetml/2006/main" xmlns:r="http://schemas.openxmlformats.org/officeDocument/2006/relationships">
  <sheetPr>
    <pageSetUpPr fitToPage="1"/>
  </sheetPr>
  <dimension ref="A1:O36"/>
  <sheetViews>
    <sheetView showGridLines="0" workbookViewId="0">
      <selection activeCell="B2" sqref="B2:M2"/>
    </sheetView>
  </sheetViews>
  <sheetFormatPr defaultRowHeight="11.25"/>
  <cols>
    <col min="1" max="1" width="6.7109375" style="444" customWidth="1"/>
    <col min="2" max="2" width="20.7109375" style="444" customWidth="1"/>
    <col min="3" max="11" width="9.7109375" style="559" customWidth="1"/>
    <col min="12" max="13" width="9.7109375" style="444" customWidth="1"/>
    <col min="14" max="14" width="6.7109375" style="444" customWidth="1"/>
    <col min="15" max="15" width="13.140625" style="444" bestFit="1" customWidth="1"/>
    <col min="16" max="16384" width="9.140625" style="444"/>
  </cols>
  <sheetData>
    <row r="1" spans="1:15" s="559" customFormat="1" ht="30" customHeight="1">
      <c r="B1" s="3567" t="s">
        <v>1991</v>
      </c>
      <c r="C1" s="3567"/>
      <c r="D1" s="3567"/>
      <c r="E1" s="3567"/>
      <c r="F1" s="3567"/>
      <c r="G1" s="3567"/>
      <c r="H1" s="3567"/>
      <c r="I1" s="3567"/>
      <c r="J1" s="3567"/>
      <c r="K1" s="3567"/>
      <c r="L1" s="3567"/>
      <c r="M1" s="3567"/>
    </row>
    <row r="2" spans="1:15" s="559" customFormat="1" ht="30" customHeight="1">
      <c r="A2" s="562"/>
      <c r="B2" s="3588" t="s">
        <v>1992</v>
      </c>
      <c r="C2" s="3588"/>
      <c r="D2" s="3588"/>
      <c r="E2" s="3588"/>
      <c r="F2" s="3588"/>
      <c r="G2" s="3588"/>
      <c r="H2" s="3588"/>
      <c r="I2" s="3588"/>
      <c r="J2" s="3588"/>
      <c r="K2" s="3588"/>
      <c r="L2" s="3588"/>
      <c r="M2" s="3588"/>
      <c r="N2" s="562"/>
    </row>
    <row r="3" spans="1:15" s="562" customFormat="1" ht="12.75" customHeight="1">
      <c r="B3" s="674" t="s">
        <v>2396</v>
      </c>
      <c r="C3" s="675"/>
      <c r="D3" s="675"/>
      <c r="E3" s="675"/>
      <c r="F3" s="675"/>
      <c r="G3" s="675"/>
      <c r="H3" s="675"/>
      <c r="I3" s="675"/>
      <c r="J3" s="675"/>
      <c r="K3" s="676"/>
      <c r="L3" s="676"/>
      <c r="M3" s="655" t="s">
        <v>2397</v>
      </c>
      <c r="O3" s="1951" t="s">
        <v>2512</v>
      </c>
    </row>
    <row r="4" spans="1:15" ht="27" customHeight="1">
      <c r="A4" s="442"/>
      <c r="B4" s="563"/>
      <c r="C4" s="677" t="s">
        <v>2226</v>
      </c>
      <c r="D4" s="677" t="s">
        <v>1993</v>
      </c>
      <c r="E4" s="677" t="s">
        <v>1994</v>
      </c>
      <c r="F4" s="677" t="s">
        <v>1789</v>
      </c>
      <c r="G4" s="677" t="s">
        <v>1780</v>
      </c>
      <c r="H4" s="677" t="s">
        <v>1788</v>
      </c>
      <c r="I4" s="677" t="s">
        <v>1995</v>
      </c>
      <c r="J4" s="677" t="s">
        <v>1776</v>
      </c>
      <c r="K4" s="678" t="s">
        <v>1996</v>
      </c>
      <c r="L4" s="678" t="s">
        <v>1809</v>
      </c>
      <c r="M4" s="677" t="s">
        <v>1795</v>
      </c>
      <c r="N4" s="442"/>
    </row>
    <row r="5" spans="1:15" s="571" customFormat="1" ht="21" customHeight="1">
      <c r="A5" s="418"/>
      <c r="B5" s="572" t="s">
        <v>2065</v>
      </c>
      <c r="C5" s="679">
        <v>414610</v>
      </c>
      <c r="D5" s="680">
        <v>105518</v>
      </c>
      <c r="E5" s="680">
        <v>44050</v>
      </c>
      <c r="F5" s="680">
        <v>42388</v>
      </c>
      <c r="G5" s="680">
        <v>35216</v>
      </c>
      <c r="H5" s="680">
        <v>19873</v>
      </c>
      <c r="I5" s="680">
        <v>17462</v>
      </c>
      <c r="J5" s="680">
        <v>16649</v>
      </c>
      <c r="K5" s="680">
        <v>11503</v>
      </c>
      <c r="L5" s="680">
        <v>17186</v>
      </c>
      <c r="M5" s="680">
        <v>10174</v>
      </c>
      <c r="N5" s="470"/>
    </row>
    <row r="6" spans="1:15" s="571" customFormat="1" ht="21" customHeight="1">
      <c r="A6" s="418"/>
      <c r="B6" s="579" t="s">
        <v>2066</v>
      </c>
      <c r="C6" s="253">
        <v>405058</v>
      </c>
      <c r="D6" s="681">
        <v>103793</v>
      </c>
      <c r="E6" s="681">
        <v>43332</v>
      </c>
      <c r="F6" s="681">
        <v>41977</v>
      </c>
      <c r="G6" s="681">
        <v>34812</v>
      </c>
      <c r="H6" s="681">
        <v>19787</v>
      </c>
      <c r="I6" s="681">
        <v>17360</v>
      </c>
      <c r="J6" s="681">
        <v>15698</v>
      </c>
      <c r="K6" s="681">
        <v>11398</v>
      </c>
      <c r="L6" s="681">
        <v>16712</v>
      </c>
      <c r="M6" s="681">
        <v>10159</v>
      </c>
      <c r="N6" s="470"/>
    </row>
    <row r="7" spans="1:15" s="571" customFormat="1" ht="21" customHeight="1">
      <c r="B7" s="572" t="s">
        <v>2101</v>
      </c>
      <c r="C7" s="244">
        <v>6221</v>
      </c>
      <c r="D7" s="682">
        <v>1030</v>
      </c>
      <c r="E7" s="682">
        <v>494</v>
      </c>
      <c r="F7" s="682">
        <v>85</v>
      </c>
      <c r="G7" s="682">
        <v>347</v>
      </c>
      <c r="H7" s="682">
        <v>41</v>
      </c>
      <c r="I7" s="682">
        <v>66</v>
      </c>
      <c r="J7" s="682">
        <v>827</v>
      </c>
      <c r="K7" s="682">
        <v>88</v>
      </c>
      <c r="L7" s="682">
        <v>236</v>
      </c>
      <c r="M7" s="682">
        <v>1</v>
      </c>
      <c r="N7" s="470"/>
    </row>
    <row r="8" spans="1:15" s="587" customFormat="1" ht="21" customHeight="1">
      <c r="B8" s="588" t="s">
        <v>2269</v>
      </c>
      <c r="C8" s="253">
        <v>327</v>
      </c>
      <c r="D8" s="683">
        <v>9</v>
      </c>
      <c r="E8" s="683">
        <v>5</v>
      </c>
      <c r="F8" s="683">
        <v>0</v>
      </c>
      <c r="G8" s="683">
        <v>3</v>
      </c>
      <c r="H8" s="683">
        <v>0</v>
      </c>
      <c r="I8" s="683">
        <v>0</v>
      </c>
      <c r="J8" s="683">
        <v>120</v>
      </c>
      <c r="K8" s="683">
        <v>0</v>
      </c>
      <c r="L8" s="683">
        <v>4</v>
      </c>
      <c r="M8" s="683">
        <v>0</v>
      </c>
      <c r="N8" s="684"/>
    </row>
    <row r="9" spans="1:15" s="587" customFormat="1" ht="21" customHeight="1">
      <c r="B9" s="588" t="s">
        <v>2270</v>
      </c>
      <c r="C9" s="647">
        <v>163</v>
      </c>
      <c r="D9" s="683">
        <v>58</v>
      </c>
      <c r="E9" s="683">
        <v>10</v>
      </c>
      <c r="F9" s="683">
        <v>3</v>
      </c>
      <c r="G9" s="683">
        <v>8</v>
      </c>
      <c r="H9" s="683">
        <v>1</v>
      </c>
      <c r="I9" s="683">
        <v>2</v>
      </c>
      <c r="J9" s="683">
        <v>12</v>
      </c>
      <c r="K9" s="683">
        <v>4</v>
      </c>
      <c r="L9" s="683">
        <v>3</v>
      </c>
      <c r="M9" s="683">
        <v>0</v>
      </c>
      <c r="N9" s="684"/>
    </row>
    <row r="10" spans="1:15" s="587" customFormat="1" ht="21" customHeight="1">
      <c r="B10" s="588" t="s">
        <v>2271</v>
      </c>
      <c r="C10" s="685">
        <v>4081</v>
      </c>
      <c r="D10" s="683">
        <v>678</v>
      </c>
      <c r="E10" s="683">
        <v>383</v>
      </c>
      <c r="F10" s="683">
        <v>65</v>
      </c>
      <c r="G10" s="683">
        <v>242</v>
      </c>
      <c r="H10" s="683">
        <v>35</v>
      </c>
      <c r="I10" s="683">
        <v>55</v>
      </c>
      <c r="J10" s="683">
        <v>441</v>
      </c>
      <c r="K10" s="683">
        <v>48</v>
      </c>
      <c r="L10" s="683">
        <v>168</v>
      </c>
      <c r="M10" s="683">
        <v>1</v>
      </c>
      <c r="N10" s="684"/>
    </row>
    <row r="11" spans="1:15" s="587" customFormat="1" ht="21" customHeight="1">
      <c r="B11" s="588" t="s">
        <v>2272</v>
      </c>
      <c r="C11" s="253">
        <v>197</v>
      </c>
      <c r="D11" s="683">
        <v>56</v>
      </c>
      <c r="E11" s="683">
        <v>19</v>
      </c>
      <c r="F11" s="683">
        <v>6</v>
      </c>
      <c r="G11" s="683">
        <v>5</v>
      </c>
      <c r="H11" s="683">
        <v>0</v>
      </c>
      <c r="I11" s="683">
        <v>0</v>
      </c>
      <c r="J11" s="683">
        <v>21</v>
      </c>
      <c r="K11" s="683">
        <v>5</v>
      </c>
      <c r="L11" s="683">
        <v>19</v>
      </c>
      <c r="M11" s="683">
        <v>0</v>
      </c>
      <c r="N11" s="684"/>
    </row>
    <row r="12" spans="1:15" s="587" customFormat="1" ht="21" customHeight="1">
      <c r="B12" s="588" t="s">
        <v>2273</v>
      </c>
      <c r="C12" s="253">
        <v>116</v>
      </c>
      <c r="D12" s="683">
        <v>9</v>
      </c>
      <c r="E12" s="683">
        <v>1</v>
      </c>
      <c r="F12" s="683">
        <v>0</v>
      </c>
      <c r="G12" s="683">
        <v>0</v>
      </c>
      <c r="H12" s="683">
        <v>0</v>
      </c>
      <c r="I12" s="683">
        <v>0</v>
      </c>
      <c r="J12" s="683">
        <v>32</v>
      </c>
      <c r="K12" s="683">
        <v>0</v>
      </c>
      <c r="L12" s="683">
        <v>0</v>
      </c>
      <c r="M12" s="683">
        <v>0</v>
      </c>
      <c r="N12" s="684"/>
    </row>
    <row r="13" spans="1:15" s="587" customFormat="1" ht="21" customHeight="1">
      <c r="B13" s="588" t="s">
        <v>2274</v>
      </c>
      <c r="C13" s="647">
        <v>15</v>
      </c>
      <c r="D13" s="683">
        <v>2</v>
      </c>
      <c r="E13" s="683">
        <v>0</v>
      </c>
      <c r="F13" s="683">
        <v>0</v>
      </c>
      <c r="G13" s="683">
        <v>0</v>
      </c>
      <c r="H13" s="683">
        <v>0</v>
      </c>
      <c r="I13" s="683">
        <v>0</v>
      </c>
      <c r="J13" s="683">
        <v>0</v>
      </c>
      <c r="K13" s="683">
        <v>0</v>
      </c>
      <c r="L13" s="683">
        <v>0</v>
      </c>
      <c r="M13" s="683">
        <v>0</v>
      </c>
      <c r="N13" s="684"/>
    </row>
    <row r="14" spans="1:15" s="587" customFormat="1" ht="21" customHeight="1">
      <c r="B14" s="588" t="s">
        <v>2275</v>
      </c>
      <c r="C14" s="685">
        <v>124</v>
      </c>
      <c r="D14" s="683">
        <v>10</v>
      </c>
      <c r="E14" s="683">
        <v>4</v>
      </c>
      <c r="F14" s="683">
        <v>1</v>
      </c>
      <c r="G14" s="683">
        <v>0</v>
      </c>
      <c r="H14" s="683">
        <v>1</v>
      </c>
      <c r="I14" s="683">
        <v>0</v>
      </c>
      <c r="J14" s="683">
        <v>20</v>
      </c>
      <c r="K14" s="683">
        <v>1</v>
      </c>
      <c r="L14" s="683">
        <v>6</v>
      </c>
      <c r="M14" s="683">
        <v>0</v>
      </c>
      <c r="N14" s="684"/>
    </row>
    <row r="15" spans="1:15" s="587" customFormat="1" ht="21" customHeight="1">
      <c r="B15" s="588" t="s">
        <v>2276</v>
      </c>
      <c r="C15" s="253">
        <v>804</v>
      </c>
      <c r="D15" s="683">
        <v>133</v>
      </c>
      <c r="E15" s="683">
        <v>40</v>
      </c>
      <c r="F15" s="683">
        <v>7</v>
      </c>
      <c r="G15" s="683">
        <v>11</v>
      </c>
      <c r="H15" s="683">
        <v>3</v>
      </c>
      <c r="I15" s="683">
        <v>7</v>
      </c>
      <c r="J15" s="683">
        <v>137</v>
      </c>
      <c r="K15" s="683">
        <v>1</v>
      </c>
      <c r="L15" s="683">
        <v>25</v>
      </c>
      <c r="M15" s="683">
        <v>0</v>
      </c>
      <c r="N15" s="684"/>
    </row>
    <row r="16" spans="1:15" s="587" customFormat="1" ht="21" customHeight="1">
      <c r="B16" s="588" t="s">
        <v>2277</v>
      </c>
      <c r="C16" s="253">
        <v>55</v>
      </c>
      <c r="D16" s="683">
        <v>13</v>
      </c>
      <c r="E16" s="683">
        <v>4</v>
      </c>
      <c r="F16" s="683">
        <v>1</v>
      </c>
      <c r="G16" s="683">
        <v>0</v>
      </c>
      <c r="H16" s="683">
        <v>0</v>
      </c>
      <c r="I16" s="683">
        <v>0</v>
      </c>
      <c r="J16" s="683">
        <v>11</v>
      </c>
      <c r="K16" s="683">
        <v>0</v>
      </c>
      <c r="L16" s="683">
        <v>0</v>
      </c>
      <c r="M16" s="683">
        <v>0</v>
      </c>
      <c r="N16" s="684"/>
    </row>
    <row r="17" spans="1:14" s="587" customFormat="1" ht="21" customHeight="1">
      <c r="A17" s="643"/>
      <c r="B17" s="588" t="s">
        <v>2278</v>
      </c>
      <c r="C17" s="647">
        <v>36</v>
      </c>
      <c r="D17" s="683">
        <v>1</v>
      </c>
      <c r="E17" s="683">
        <v>0</v>
      </c>
      <c r="F17" s="683">
        <v>0</v>
      </c>
      <c r="G17" s="683">
        <v>0</v>
      </c>
      <c r="H17" s="683">
        <v>1</v>
      </c>
      <c r="I17" s="683">
        <v>0</v>
      </c>
      <c r="J17" s="683">
        <v>3</v>
      </c>
      <c r="K17" s="683">
        <v>0</v>
      </c>
      <c r="L17" s="683">
        <v>3</v>
      </c>
      <c r="M17" s="683">
        <v>0</v>
      </c>
      <c r="N17" s="470"/>
    </row>
    <row r="18" spans="1:14" s="587" customFormat="1" ht="21" customHeight="1">
      <c r="A18" s="643"/>
      <c r="B18" s="588" t="s">
        <v>2279</v>
      </c>
      <c r="C18" s="685">
        <v>303</v>
      </c>
      <c r="D18" s="683">
        <v>61</v>
      </c>
      <c r="E18" s="683">
        <v>28</v>
      </c>
      <c r="F18" s="683">
        <v>2</v>
      </c>
      <c r="G18" s="683">
        <v>78</v>
      </c>
      <c r="H18" s="683">
        <v>0</v>
      </c>
      <c r="I18" s="683">
        <v>2</v>
      </c>
      <c r="J18" s="683">
        <v>30</v>
      </c>
      <c r="K18" s="683">
        <v>29</v>
      </c>
      <c r="L18" s="683">
        <v>8</v>
      </c>
      <c r="M18" s="683">
        <v>0</v>
      </c>
      <c r="N18" s="470"/>
    </row>
    <row r="19" spans="1:14" ht="27" customHeight="1">
      <c r="A19" s="442"/>
      <c r="B19" s="563"/>
      <c r="C19" s="306" t="s">
        <v>2226</v>
      </c>
      <c r="D19" s="306" t="s">
        <v>1806</v>
      </c>
      <c r="E19" s="306" t="s">
        <v>1997</v>
      </c>
      <c r="F19" s="306" t="s">
        <v>1790</v>
      </c>
      <c r="G19" s="306" t="s">
        <v>1781</v>
      </c>
      <c r="H19" s="306" t="s">
        <v>1788</v>
      </c>
      <c r="I19" s="306" t="s">
        <v>1792</v>
      </c>
      <c r="J19" s="306" t="s">
        <v>1777</v>
      </c>
      <c r="K19" s="306" t="s">
        <v>1998</v>
      </c>
      <c r="L19" s="306" t="s">
        <v>1809</v>
      </c>
      <c r="M19" s="677" t="s">
        <v>1796</v>
      </c>
      <c r="N19" s="442"/>
    </row>
    <row r="20" spans="1:14" ht="12.75" customHeight="1">
      <c r="A20" s="442"/>
      <c r="B20" s="608"/>
      <c r="C20" s="314"/>
      <c r="D20" s="314"/>
      <c r="E20" s="314"/>
      <c r="F20" s="314"/>
      <c r="G20" s="314"/>
      <c r="H20" s="314"/>
      <c r="I20" s="314"/>
      <c r="J20" s="314"/>
      <c r="K20" s="314"/>
      <c r="L20" s="314"/>
      <c r="M20" s="686"/>
      <c r="N20" s="442"/>
    </row>
    <row r="21" spans="1:14" s="442" customFormat="1" ht="12.75" customHeight="1">
      <c r="B21" s="3531" t="s">
        <v>2113</v>
      </c>
      <c r="C21" s="3437"/>
      <c r="D21" s="3437"/>
      <c r="E21" s="3437"/>
      <c r="F21" s="3437"/>
      <c r="G21" s="3437"/>
      <c r="H21" s="3437"/>
      <c r="I21" s="3437"/>
      <c r="J21" s="3437"/>
      <c r="K21" s="3437"/>
      <c r="L21" s="3437"/>
      <c r="M21" s="3437"/>
    </row>
    <row r="22" spans="1:14" s="442" customFormat="1" ht="12.75" customHeight="1">
      <c r="B22" s="3587" t="s">
        <v>1984</v>
      </c>
      <c r="C22" s="3587"/>
      <c r="D22" s="3587"/>
      <c r="E22" s="3587"/>
      <c r="F22" s="3587"/>
      <c r="G22" s="3587"/>
      <c r="H22" s="3587"/>
      <c r="I22" s="3587"/>
      <c r="J22" s="3587"/>
      <c r="K22" s="3587"/>
      <c r="L22" s="3587"/>
      <c r="M22" s="3587"/>
    </row>
    <row r="23" spans="1:14" s="559" customFormat="1" ht="12.75" customHeight="1">
      <c r="B23" s="3586" t="s">
        <v>1985</v>
      </c>
      <c r="C23" s="3586"/>
      <c r="D23" s="3586"/>
      <c r="E23" s="3586"/>
      <c r="F23" s="3586"/>
      <c r="G23" s="3586"/>
      <c r="H23" s="3586"/>
      <c r="I23" s="3586"/>
      <c r="J23" s="3586"/>
      <c r="K23" s="3586"/>
      <c r="L23" s="3586"/>
      <c r="M23" s="3586"/>
    </row>
    <row r="24" spans="1:14" ht="12.75" customHeight="1">
      <c r="B24" s="3587" t="s">
        <v>1999</v>
      </c>
      <c r="C24" s="3587"/>
      <c r="D24" s="3587"/>
      <c r="E24" s="3587"/>
      <c r="F24" s="3587"/>
      <c r="G24" s="3587"/>
      <c r="H24" s="3587"/>
      <c r="I24" s="3587"/>
      <c r="J24" s="3587"/>
      <c r="K24" s="3587"/>
      <c r="L24" s="3587"/>
      <c r="M24" s="3587"/>
    </row>
    <row r="25" spans="1:14" ht="12.75" customHeight="1">
      <c r="B25" s="3587" t="s">
        <v>2000</v>
      </c>
      <c r="C25" s="3587"/>
      <c r="D25" s="3587"/>
      <c r="E25" s="3587"/>
      <c r="F25" s="3587"/>
      <c r="G25" s="3587"/>
      <c r="H25" s="3587"/>
      <c r="I25" s="3587"/>
      <c r="J25" s="3587"/>
      <c r="K25" s="3587"/>
      <c r="L25" s="3587"/>
      <c r="M25" s="3587"/>
    </row>
    <row r="26" spans="1:14" ht="12.75" customHeight="1"/>
    <row r="27" spans="1:14" ht="12.75" customHeight="1"/>
    <row r="28" spans="1:14" ht="12.75" customHeight="1">
      <c r="C28" s="297"/>
      <c r="D28" s="297"/>
      <c r="E28" s="297"/>
      <c r="F28" s="297"/>
      <c r="G28" s="297"/>
      <c r="H28" s="297"/>
      <c r="I28" s="297"/>
      <c r="J28" s="297"/>
      <c r="K28" s="297"/>
      <c r="L28" s="297"/>
      <c r="M28" s="297"/>
    </row>
    <row r="29" spans="1:14" ht="12.75" customHeight="1">
      <c r="C29" s="297"/>
      <c r="D29" s="297"/>
      <c r="E29" s="297"/>
      <c r="F29" s="297"/>
      <c r="G29" s="297"/>
      <c r="H29" s="297"/>
      <c r="I29" s="297"/>
      <c r="J29" s="297"/>
      <c r="K29" s="297"/>
      <c r="L29" s="297"/>
      <c r="M29" s="297"/>
    </row>
    <row r="30" spans="1:14" ht="12.75" customHeight="1">
      <c r="C30" s="301"/>
      <c r="D30" s="301"/>
      <c r="E30" s="301"/>
      <c r="F30" s="301"/>
      <c r="G30" s="301"/>
      <c r="H30" s="301"/>
      <c r="I30" s="301"/>
      <c r="J30" s="301"/>
      <c r="K30" s="301"/>
      <c r="L30" s="301"/>
      <c r="M30" s="301"/>
    </row>
    <row r="31" spans="1:14" ht="12.75" customHeight="1">
      <c r="C31" s="298"/>
      <c r="D31" s="298"/>
      <c r="E31" s="298"/>
      <c r="F31" s="298"/>
      <c r="G31" s="298"/>
      <c r="H31" s="298"/>
      <c r="I31" s="298"/>
      <c r="J31" s="298"/>
      <c r="K31" s="298"/>
      <c r="L31" s="298"/>
      <c r="M31" s="298"/>
    </row>
    <row r="32" spans="1:14" ht="12.75" customHeight="1">
      <c r="C32" s="298"/>
      <c r="D32" s="298"/>
      <c r="E32" s="298"/>
      <c r="F32" s="298"/>
      <c r="G32" s="298"/>
      <c r="H32" s="298"/>
      <c r="I32" s="298"/>
      <c r="J32" s="298"/>
      <c r="K32" s="298"/>
      <c r="L32" s="298"/>
      <c r="M32" s="298"/>
    </row>
    <row r="33" spans="3:13" ht="12.75" customHeight="1">
      <c r="C33" s="299"/>
      <c r="D33" s="299"/>
      <c r="E33" s="299"/>
      <c r="F33" s="299"/>
      <c r="G33" s="299"/>
      <c r="H33" s="299"/>
      <c r="I33" s="299"/>
      <c r="J33" s="299"/>
      <c r="K33" s="299"/>
      <c r="L33" s="299"/>
      <c r="M33" s="299"/>
    </row>
    <row r="34" spans="3:13" ht="12.75" customHeight="1">
      <c r="C34" s="299"/>
      <c r="D34" s="299"/>
      <c r="E34" s="299"/>
      <c r="F34" s="299"/>
      <c r="G34" s="299"/>
      <c r="H34" s="299"/>
      <c r="I34" s="299"/>
      <c r="J34" s="299"/>
      <c r="K34" s="299"/>
      <c r="L34" s="299"/>
      <c r="M34" s="299"/>
    </row>
    <row r="35" spans="3:13" ht="12.75" customHeight="1">
      <c r="C35" s="298"/>
      <c r="D35" s="298"/>
      <c r="E35" s="298"/>
      <c r="F35" s="298"/>
      <c r="G35" s="298"/>
      <c r="H35" s="298"/>
      <c r="I35" s="298"/>
      <c r="J35" s="298"/>
      <c r="K35" s="298"/>
      <c r="L35" s="298"/>
      <c r="M35" s="298"/>
    </row>
    <row r="36" spans="3:13" ht="12.75" customHeight="1">
      <c r="C36" s="299"/>
      <c r="D36" s="299"/>
      <c r="E36" s="299"/>
      <c r="F36" s="299"/>
      <c r="G36" s="299"/>
      <c r="H36" s="299"/>
      <c r="I36" s="299"/>
      <c r="J36" s="299"/>
      <c r="K36" s="299"/>
      <c r="L36" s="299"/>
      <c r="M36" s="299"/>
    </row>
  </sheetData>
  <mergeCells count="7">
    <mergeCell ref="B23:M23"/>
    <mergeCell ref="B24:M24"/>
    <mergeCell ref="B25:M25"/>
    <mergeCell ref="B1:M1"/>
    <mergeCell ref="B2:M2"/>
    <mergeCell ref="B21:M21"/>
    <mergeCell ref="B22:M22"/>
  </mergeCells>
  <phoneticPr fontId="0" type="noConversion"/>
  <hyperlinks>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220.xml><?xml version="1.0" encoding="utf-8"?>
<worksheet xmlns="http://schemas.openxmlformats.org/spreadsheetml/2006/main" xmlns:r="http://schemas.openxmlformats.org/officeDocument/2006/relationships">
  <sheetPr>
    <pageSetUpPr fitToPage="1"/>
  </sheetPr>
  <dimension ref="B1:L27"/>
  <sheetViews>
    <sheetView showGridLines="0" workbookViewId="0">
      <selection activeCell="B2" sqref="B2:J2"/>
    </sheetView>
  </sheetViews>
  <sheetFormatPr defaultRowHeight="11.25"/>
  <cols>
    <col min="1" max="1" width="6.7109375" style="3191" customWidth="1"/>
    <col min="2" max="2" width="20.7109375" style="3191" customWidth="1"/>
    <col min="3" max="3" width="12.7109375" style="3191" customWidth="1"/>
    <col min="4" max="5" width="12.7109375" style="3192" customWidth="1"/>
    <col min="6" max="10" width="12.7109375" style="3191" customWidth="1"/>
    <col min="11" max="11" width="6.7109375" style="3191" customWidth="1"/>
    <col min="12" max="12" width="13.140625" style="3191" bestFit="1" customWidth="1"/>
    <col min="13" max="16384" width="9.140625" style="3191"/>
  </cols>
  <sheetData>
    <row r="1" spans="2:12" s="784" customFormat="1" ht="30" customHeight="1">
      <c r="B1" s="4795" t="s">
        <v>3942</v>
      </c>
      <c r="C1" s="4795"/>
      <c r="D1" s="4795"/>
      <c r="E1" s="4795"/>
      <c r="F1" s="4795"/>
      <c r="G1" s="4795"/>
      <c r="H1" s="4795"/>
      <c r="I1" s="4795"/>
      <c r="J1" s="4795"/>
      <c r="K1" s="3164"/>
    </row>
    <row r="2" spans="2:12" s="784" customFormat="1" ht="30" customHeight="1">
      <c r="B2" s="4795" t="s">
        <v>3943</v>
      </c>
      <c r="C2" s="4795"/>
      <c r="D2" s="4795"/>
      <c r="E2" s="4795"/>
      <c r="F2" s="4795"/>
      <c r="G2" s="4795"/>
      <c r="H2" s="4795"/>
      <c r="I2" s="4795"/>
      <c r="J2" s="4795"/>
      <c r="K2" s="3164"/>
    </row>
    <row r="3" spans="2:12" s="784" customFormat="1" ht="12.75" customHeight="1">
      <c r="B3" s="3165"/>
      <c r="C3" s="3165"/>
      <c r="D3" s="3165"/>
      <c r="E3" s="3165"/>
      <c r="F3" s="3165"/>
      <c r="G3" s="3165"/>
      <c r="H3" s="3165"/>
      <c r="I3" s="3165"/>
      <c r="J3" s="3165"/>
      <c r="K3" s="3164"/>
      <c r="L3" s="1972" t="s">
        <v>2512</v>
      </c>
    </row>
    <row r="4" spans="2:12" s="3168" customFormat="1" ht="54" customHeight="1">
      <c r="B4" s="4796"/>
      <c r="C4" s="56" t="s">
        <v>3944</v>
      </c>
      <c r="D4" s="3166" t="s">
        <v>3945</v>
      </c>
      <c r="E4" s="3167" t="s">
        <v>3946</v>
      </c>
      <c r="F4" s="56" t="s">
        <v>3947</v>
      </c>
      <c r="G4" s="56" t="s">
        <v>3948</v>
      </c>
      <c r="H4" s="56" t="s">
        <v>3949</v>
      </c>
      <c r="I4" s="56" t="s">
        <v>3950</v>
      </c>
      <c r="J4" s="5" t="s">
        <v>3951</v>
      </c>
      <c r="K4" s="438"/>
    </row>
    <row r="5" spans="2:12" s="2796" customFormat="1" ht="21" customHeight="1">
      <c r="B5" s="4797"/>
      <c r="C5" s="56" t="s">
        <v>2063</v>
      </c>
      <c r="D5" s="4798" t="s">
        <v>1496</v>
      </c>
      <c r="E5" s="4799"/>
      <c r="F5" s="3661" t="s">
        <v>2063</v>
      </c>
      <c r="G5" s="3690"/>
      <c r="H5" s="3690"/>
      <c r="I5" s="3690"/>
      <c r="J5" s="3690"/>
      <c r="K5" s="438"/>
    </row>
    <row r="6" spans="2:12" s="3173" customFormat="1" ht="21" customHeight="1">
      <c r="B6" s="3169" t="s">
        <v>2065</v>
      </c>
      <c r="C6" s="3170">
        <v>102.7</v>
      </c>
      <c r="D6" s="3171">
        <v>689</v>
      </c>
      <c r="E6" s="3170">
        <v>-10.1</v>
      </c>
      <c r="F6" s="3170">
        <v>112.1</v>
      </c>
      <c r="G6" s="3170">
        <v>34.200000000000003</v>
      </c>
      <c r="H6" s="3170">
        <v>27.7</v>
      </c>
      <c r="I6" s="3170">
        <v>33.4</v>
      </c>
      <c r="J6" s="3170">
        <v>23.6</v>
      </c>
      <c r="K6" s="3172"/>
    </row>
    <row r="7" spans="2:12" s="3173" customFormat="1" ht="21" customHeight="1">
      <c r="B7" s="3174" t="s">
        <v>2066</v>
      </c>
      <c r="C7" s="3175">
        <v>102.6</v>
      </c>
      <c r="D7" s="3176">
        <v>690</v>
      </c>
      <c r="E7" s="3175">
        <v>-8.9</v>
      </c>
      <c r="F7" s="3175">
        <v>112.1</v>
      </c>
      <c r="G7" s="3175">
        <v>34.799999999999997</v>
      </c>
      <c r="H7" s="3175">
        <v>26.9</v>
      </c>
      <c r="I7" s="3175">
        <v>33.5</v>
      </c>
      <c r="J7" s="3175">
        <v>23.4</v>
      </c>
      <c r="K7" s="3172"/>
    </row>
    <row r="8" spans="2:12" s="3173" customFormat="1" ht="21" customHeight="1">
      <c r="B8" s="3177" t="s">
        <v>2101</v>
      </c>
      <c r="C8" s="3170">
        <v>108.6</v>
      </c>
      <c r="D8" s="3171">
        <v>641</v>
      </c>
      <c r="E8" s="3170">
        <v>-49.1</v>
      </c>
      <c r="F8" s="3170">
        <v>116.6</v>
      </c>
      <c r="G8" s="3170">
        <v>28.5</v>
      </c>
      <c r="H8" s="3170">
        <v>34.6</v>
      </c>
      <c r="I8" s="3170">
        <v>35.6</v>
      </c>
      <c r="J8" s="3170">
        <v>28.6</v>
      </c>
      <c r="K8" s="3178"/>
    </row>
    <row r="9" spans="2:12" s="3181" customFormat="1" ht="21" customHeight="1">
      <c r="B9" s="3179" t="s">
        <v>2269</v>
      </c>
      <c r="C9" s="3175">
        <v>118.2</v>
      </c>
      <c r="D9" s="3176">
        <v>921</v>
      </c>
      <c r="E9" s="3175">
        <v>-79.099999999999994</v>
      </c>
      <c r="F9" s="3175">
        <v>104.8</v>
      </c>
      <c r="G9" s="3175">
        <v>13.5</v>
      </c>
      <c r="H9" s="3175">
        <v>59.6</v>
      </c>
      <c r="I9" s="3175">
        <v>24.5</v>
      </c>
      <c r="J9" s="3175">
        <v>23.9</v>
      </c>
      <c r="K9" s="3180"/>
    </row>
    <row r="10" spans="2:12" s="3181" customFormat="1" ht="21" customHeight="1">
      <c r="B10" s="3179" t="s">
        <v>2270</v>
      </c>
      <c r="C10" s="3175">
        <v>105.2</v>
      </c>
      <c r="D10" s="3176">
        <v>390</v>
      </c>
      <c r="E10" s="3175">
        <v>-27.2</v>
      </c>
      <c r="F10" s="3175">
        <v>120.8</v>
      </c>
      <c r="G10" s="3175">
        <v>16.600000000000001</v>
      </c>
      <c r="H10" s="3175">
        <v>53.7</v>
      </c>
      <c r="I10" s="3175">
        <v>31.7</v>
      </c>
      <c r="J10" s="3175">
        <v>35.4</v>
      </c>
      <c r="K10" s="3180"/>
    </row>
    <row r="11" spans="2:12" s="3181" customFormat="1" ht="21" customHeight="1">
      <c r="B11" s="3179" t="s">
        <v>2271</v>
      </c>
      <c r="C11" s="3175">
        <v>108.4</v>
      </c>
      <c r="D11" s="3176">
        <v>663</v>
      </c>
      <c r="E11" s="3175">
        <v>-46.6</v>
      </c>
      <c r="F11" s="3175">
        <v>128.69999999999999</v>
      </c>
      <c r="G11" s="3175">
        <v>43.2</v>
      </c>
      <c r="H11" s="3175">
        <v>14.3</v>
      </c>
      <c r="I11" s="3175">
        <v>44.3</v>
      </c>
      <c r="J11" s="3175">
        <v>24</v>
      </c>
      <c r="K11" s="3180"/>
    </row>
    <row r="12" spans="2:12" s="3181" customFormat="1" ht="21" customHeight="1">
      <c r="B12" s="3179" t="s">
        <v>2272</v>
      </c>
      <c r="C12" s="3175">
        <v>108.3</v>
      </c>
      <c r="D12" s="3176">
        <v>675</v>
      </c>
      <c r="E12" s="3175">
        <v>-34.200000000000003</v>
      </c>
      <c r="F12" s="3175">
        <v>100</v>
      </c>
      <c r="G12" s="3175">
        <v>14.7</v>
      </c>
      <c r="H12" s="3175">
        <v>40.1</v>
      </c>
      <c r="I12" s="3175">
        <v>28.8</v>
      </c>
      <c r="J12" s="3175">
        <v>37</v>
      </c>
      <c r="K12" s="3180"/>
    </row>
    <row r="13" spans="2:12" s="3181" customFormat="1" ht="21" customHeight="1">
      <c r="B13" s="3179" t="s">
        <v>2273</v>
      </c>
      <c r="C13" s="3175">
        <v>106</v>
      </c>
      <c r="D13" s="3176">
        <v>809</v>
      </c>
      <c r="E13" s="3175">
        <v>-67.2</v>
      </c>
      <c r="F13" s="3175">
        <v>105.3</v>
      </c>
      <c r="G13" s="3175">
        <v>11.7</v>
      </c>
      <c r="H13" s="3175">
        <v>51.1</v>
      </c>
      <c r="I13" s="3175">
        <v>24.1</v>
      </c>
      <c r="J13" s="3175">
        <v>38.299999999999997</v>
      </c>
      <c r="K13" s="3180"/>
    </row>
    <row r="14" spans="2:12" s="3181" customFormat="1" ht="21" customHeight="1">
      <c r="B14" s="3179" t="s">
        <v>2274</v>
      </c>
      <c r="C14" s="3175">
        <v>113</v>
      </c>
      <c r="D14" s="3176">
        <v>2082</v>
      </c>
      <c r="E14" s="3175">
        <v>-93.1</v>
      </c>
      <c r="F14" s="3175">
        <v>107.3</v>
      </c>
      <c r="G14" s="3175">
        <v>2.9</v>
      </c>
      <c r="H14" s="3175">
        <v>68.099999999999994</v>
      </c>
      <c r="I14" s="3175">
        <v>24.7</v>
      </c>
      <c r="J14" s="3175">
        <v>40.200000000000003</v>
      </c>
      <c r="K14" s="3180"/>
    </row>
    <row r="15" spans="2:12" s="3181" customFormat="1" ht="21" customHeight="1">
      <c r="B15" s="3179" t="s">
        <v>2275</v>
      </c>
      <c r="C15" s="3175">
        <v>104.8</v>
      </c>
      <c r="D15" s="3176">
        <v>712</v>
      </c>
      <c r="E15" s="3175">
        <v>-55.9</v>
      </c>
      <c r="F15" s="3175">
        <v>92.6</v>
      </c>
      <c r="G15" s="3175">
        <v>10.8</v>
      </c>
      <c r="H15" s="3175">
        <v>49.2</v>
      </c>
      <c r="I15" s="3175">
        <v>18.8</v>
      </c>
      <c r="J15" s="3175">
        <v>38.5</v>
      </c>
      <c r="K15" s="3180"/>
    </row>
    <row r="16" spans="2:12" s="3181" customFormat="1" ht="21" customHeight="1">
      <c r="B16" s="3179" t="s">
        <v>2276</v>
      </c>
      <c r="C16" s="3175">
        <v>107.4</v>
      </c>
      <c r="D16" s="3176">
        <v>406</v>
      </c>
      <c r="E16" s="3175">
        <v>-37</v>
      </c>
      <c r="F16" s="3175">
        <v>116.1</v>
      </c>
      <c r="G16" s="3175">
        <v>32.700000000000003</v>
      </c>
      <c r="H16" s="3175">
        <v>29.8</v>
      </c>
      <c r="I16" s="3175">
        <v>40.200000000000003</v>
      </c>
      <c r="J16" s="3175">
        <v>25.6</v>
      </c>
      <c r="K16" s="3180"/>
    </row>
    <row r="17" spans="2:11" s="3181" customFormat="1" ht="21" customHeight="1">
      <c r="B17" s="3179" t="s">
        <v>2277</v>
      </c>
      <c r="C17" s="3175">
        <v>109</v>
      </c>
      <c r="D17" s="3176">
        <v>936</v>
      </c>
      <c r="E17" s="3175">
        <v>-134.5</v>
      </c>
      <c r="F17" s="3175">
        <v>88.8</v>
      </c>
      <c r="G17" s="3175">
        <v>7.9</v>
      </c>
      <c r="H17" s="3175">
        <v>77.400000000000006</v>
      </c>
      <c r="I17" s="3175">
        <v>24.8</v>
      </c>
      <c r="J17" s="3175">
        <v>24.6</v>
      </c>
      <c r="K17" s="3182"/>
    </row>
    <row r="18" spans="2:11" s="3181" customFormat="1" ht="21" customHeight="1">
      <c r="B18" s="3179" t="s">
        <v>2278</v>
      </c>
      <c r="C18" s="3175">
        <v>118.4</v>
      </c>
      <c r="D18" s="3176">
        <v>1022</v>
      </c>
      <c r="E18" s="3175">
        <v>-154.6</v>
      </c>
      <c r="F18" s="3175">
        <v>100.7</v>
      </c>
      <c r="G18" s="3175">
        <v>7.2</v>
      </c>
      <c r="H18" s="3175">
        <v>74.400000000000006</v>
      </c>
      <c r="I18" s="3175">
        <v>29.1</v>
      </c>
      <c r="J18" s="3175">
        <v>29.1</v>
      </c>
      <c r="K18" s="3180"/>
    </row>
    <row r="19" spans="2:11" s="3181" customFormat="1" ht="21" customHeight="1">
      <c r="B19" s="3179" t="s">
        <v>2279</v>
      </c>
      <c r="C19" s="3175">
        <v>105.8</v>
      </c>
      <c r="D19" s="3176">
        <v>1024</v>
      </c>
      <c r="E19" s="3175">
        <v>-41.3</v>
      </c>
      <c r="F19" s="3175">
        <v>104.1</v>
      </c>
      <c r="G19" s="3175">
        <v>39.799999999999997</v>
      </c>
      <c r="H19" s="3175">
        <v>32.1</v>
      </c>
      <c r="I19" s="3175">
        <v>29.3</v>
      </c>
      <c r="J19" s="3175">
        <v>29.6</v>
      </c>
      <c r="K19" s="3182"/>
    </row>
    <row r="20" spans="2:11" s="3168" customFormat="1" ht="54" customHeight="1">
      <c r="B20" s="4789"/>
      <c r="C20" s="1959" t="s">
        <v>3952</v>
      </c>
      <c r="D20" s="3183" t="s">
        <v>3953</v>
      </c>
      <c r="E20" s="3183" t="s">
        <v>3954</v>
      </c>
      <c r="F20" s="1959" t="s">
        <v>3955</v>
      </c>
      <c r="G20" s="966" t="s">
        <v>3956</v>
      </c>
      <c r="H20" s="966" t="s">
        <v>3957</v>
      </c>
      <c r="I20" s="966" t="s">
        <v>3958</v>
      </c>
      <c r="J20" s="3184" t="s">
        <v>3959</v>
      </c>
      <c r="K20" s="3185"/>
    </row>
    <row r="21" spans="2:11" s="2796" customFormat="1" ht="21" customHeight="1">
      <c r="B21" s="4790"/>
      <c r="C21" s="1959" t="s">
        <v>2063</v>
      </c>
      <c r="D21" s="4791" t="s">
        <v>1496</v>
      </c>
      <c r="E21" s="4792"/>
      <c r="F21" s="4793" t="s">
        <v>2063</v>
      </c>
      <c r="G21" s="4794"/>
      <c r="H21" s="4794"/>
      <c r="I21" s="4794"/>
      <c r="J21" s="4794"/>
      <c r="K21" s="3185"/>
    </row>
    <row r="22" spans="2:11" s="2796" customFormat="1" ht="12.75" customHeight="1">
      <c r="B22" s="3186"/>
      <c r="C22" s="3187"/>
      <c r="D22" s="3188"/>
      <c r="E22" s="3188"/>
      <c r="F22" s="3189"/>
      <c r="G22" s="3189"/>
      <c r="H22" s="3189"/>
      <c r="I22" s="3189"/>
      <c r="J22" s="3189"/>
      <c r="K22" s="3185"/>
    </row>
    <row r="23" spans="2:11" s="2796" customFormat="1" ht="12.75" customHeight="1">
      <c r="B23" s="4800" t="s">
        <v>2113</v>
      </c>
      <c r="C23" s="3437"/>
      <c r="D23" s="3437"/>
      <c r="E23" s="3437"/>
      <c r="F23" s="3437"/>
      <c r="G23" s="3437"/>
      <c r="H23" s="3437"/>
      <c r="I23" s="3437"/>
      <c r="J23" s="3437"/>
      <c r="K23" s="3185"/>
    </row>
    <row r="24" spans="2:11" ht="12.75" customHeight="1">
      <c r="B24" s="4801" t="s">
        <v>3960</v>
      </c>
      <c r="C24" s="4801"/>
      <c r="D24" s="4801"/>
      <c r="E24" s="4801"/>
      <c r="F24" s="4801"/>
      <c r="G24" s="4801"/>
      <c r="H24" s="4801"/>
      <c r="I24" s="4801"/>
      <c r="J24" s="4801"/>
      <c r="K24" s="3190"/>
    </row>
    <row r="25" spans="2:11" ht="12.75" customHeight="1">
      <c r="B25" s="4801" t="s">
        <v>3961</v>
      </c>
      <c r="C25" s="4801"/>
      <c r="D25" s="4801"/>
      <c r="E25" s="4801"/>
      <c r="F25" s="4801"/>
      <c r="G25" s="4801"/>
      <c r="H25" s="4801"/>
      <c r="I25" s="4801"/>
      <c r="J25" s="4801"/>
      <c r="K25" s="3190"/>
    </row>
    <row r="26" spans="2:11" ht="33" customHeight="1">
      <c r="B26" s="4802" t="s">
        <v>3962</v>
      </c>
      <c r="C26" s="4803"/>
      <c r="D26" s="4803"/>
      <c r="E26" s="4803"/>
      <c r="F26" s="4803"/>
      <c r="G26" s="4803"/>
      <c r="H26" s="4803"/>
      <c r="I26" s="4803"/>
      <c r="J26" s="4803"/>
    </row>
    <row r="27" spans="2:11" ht="33" customHeight="1">
      <c r="B27" s="4802" t="s">
        <v>3963</v>
      </c>
      <c r="C27" s="4803"/>
      <c r="D27" s="4803"/>
      <c r="E27" s="4803"/>
      <c r="F27" s="4803"/>
      <c r="G27" s="4803"/>
      <c r="H27" s="4803"/>
      <c r="I27" s="4803"/>
      <c r="J27" s="4803"/>
    </row>
  </sheetData>
  <mergeCells count="13">
    <mergeCell ref="B23:J23"/>
    <mergeCell ref="B24:J24"/>
    <mergeCell ref="B25:J25"/>
    <mergeCell ref="B26:J26"/>
    <mergeCell ref="B27:J27"/>
    <mergeCell ref="B20:B21"/>
    <mergeCell ref="D21:E21"/>
    <mergeCell ref="F21:J21"/>
    <mergeCell ref="B1:J1"/>
    <mergeCell ref="B2:J2"/>
    <mergeCell ref="B4:B5"/>
    <mergeCell ref="D5:E5"/>
    <mergeCell ref="F5:J5"/>
  </mergeCells>
  <hyperlinks>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221.xml><?xml version="1.0" encoding="utf-8"?>
<worksheet xmlns="http://schemas.openxmlformats.org/spreadsheetml/2006/main" xmlns:r="http://schemas.openxmlformats.org/officeDocument/2006/relationships">
  <sheetPr>
    <pageSetUpPr fitToPage="1"/>
  </sheetPr>
  <dimension ref="B1:N31"/>
  <sheetViews>
    <sheetView showGridLines="0" workbookViewId="0">
      <selection activeCell="B2" sqref="B2:L2"/>
    </sheetView>
  </sheetViews>
  <sheetFormatPr defaultRowHeight="11.25"/>
  <cols>
    <col min="1" max="1" width="6.7109375" style="3191" customWidth="1"/>
    <col min="2" max="2" width="20.7109375" style="3191" customWidth="1"/>
    <col min="3" max="12" width="10.7109375" style="3191" customWidth="1"/>
    <col min="13" max="13" width="6.7109375" style="3191" customWidth="1"/>
    <col min="14" max="14" width="13.140625" style="3191" bestFit="1" customWidth="1"/>
    <col min="15" max="16384" width="9.140625" style="3191"/>
  </cols>
  <sheetData>
    <row r="1" spans="2:14" s="784" customFormat="1" ht="30" customHeight="1">
      <c r="B1" s="4795" t="s">
        <v>3964</v>
      </c>
      <c r="C1" s="4795"/>
      <c r="D1" s="4795"/>
      <c r="E1" s="4795"/>
      <c r="F1" s="4795"/>
      <c r="G1" s="4795"/>
      <c r="H1" s="4795"/>
      <c r="I1" s="4795"/>
      <c r="J1" s="4795"/>
      <c r="K1" s="4795"/>
      <c r="L1" s="4795"/>
      <c r="M1" s="3164"/>
    </row>
    <row r="2" spans="2:14" s="784" customFormat="1" ht="30" customHeight="1">
      <c r="B2" s="4795" t="s">
        <v>3965</v>
      </c>
      <c r="C2" s="4795"/>
      <c r="D2" s="4795"/>
      <c r="E2" s="4795"/>
      <c r="F2" s="4795"/>
      <c r="G2" s="4795"/>
      <c r="H2" s="4795"/>
      <c r="I2" s="4795"/>
      <c r="J2" s="4795"/>
      <c r="K2" s="4795"/>
      <c r="L2" s="4795"/>
      <c r="M2" s="3164"/>
    </row>
    <row r="3" spans="2:14" s="784" customFormat="1" ht="12.75" customHeight="1">
      <c r="B3" s="3193" t="s">
        <v>2480</v>
      </c>
      <c r="C3" s="3164"/>
      <c r="D3" s="3164"/>
      <c r="E3" s="3164"/>
      <c r="F3" s="3164"/>
      <c r="G3" s="3164"/>
      <c r="H3" s="3164"/>
      <c r="I3" s="3164"/>
      <c r="J3" s="3164"/>
      <c r="K3" s="4804" t="s">
        <v>2481</v>
      </c>
      <c r="L3" s="4804"/>
      <c r="M3" s="3194"/>
      <c r="N3" s="1972" t="s">
        <v>2512</v>
      </c>
    </row>
    <row r="4" spans="2:14" ht="21" customHeight="1">
      <c r="B4" s="4805"/>
      <c r="C4" s="3660" t="s">
        <v>3966</v>
      </c>
      <c r="D4" s="3660"/>
      <c r="E4" s="3660"/>
      <c r="F4" s="3660"/>
      <c r="G4" s="3660"/>
      <c r="H4" s="3660"/>
      <c r="I4" s="3660" t="s">
        <v>3967</v>
      </c>
      <c r="J4" s="3660"/>
      <c r="K4" s="3660"/>
      <c r="L4" s="3661"/>
      <c r="M4" s="438"/>
    </row>
    <row r="5" spans="2:14" ht="21" customHeight="1">
      <c r="B5" s="4805"/>
      <c r="C5" s="3660" t="s">
        <v>845</v>
      </c>
      <c r="D5" s="3660"/>
      <c r="E5" s="3660"/>
      <c r="F5" s="3660" t="s">
        <v>541</v>
      </c>
      <c r="G5" s="3660"/>
      <c r="H5" s="3660"/>
      <c r="I5" s="3660" t="s">
        <v>3968</v>
      </c>
      <c r="J5" s="3660" t="s">
        <v>3969</v>
      </c>
      <c r="K5" s="3660"/>
      <c r="L5" s="3661"/>
      <c r="M5" s="438"/>
    </row>
    <row r="6" spans="2:14" ht="21" customHeight="1">
      <c r="B6" s="4805"/>
      <c r="C6" s="3507" t="s">
        <v>2226</v>
      </c>
      <c r="D6" s="3507" t="s">
        <v>1518</v>
      </c>
      <c r="E6" s="3507" t="s">
        <v>1519</v>
      </c>
      <c r="F6" s="3507" t="s">
        <v>2226</v>
      </c>
      <c r="G6" s="3507" t="s">
        <v>1518</v>
      </c>
      <c r="H6" s="3507" t="s">
        <v>1519</v>
      </c>
      <c r="I6" s="3660"/>
      <c r="J6" s="3507" t="s">
        <v>2226</v>
      </c>
      <c r="K6" s="3660" t="s">
        <v>1361</v>
      </c>
      <c r="L6" s="3661"/>
      <c r="M6" s="438"/>
    </row>
    <row r="7" spans="2:14" s="2796" customFormat="1" ht="21" customHeight="1">
      <c r="B7" s="4805"/>
      <c r="C7" s="3507"/>
      <c r="D7" s="3507"/>
      <c r="E7" s="3507"/>
      <c r="F7" s="3507"/>
      <c r="G7" s="3507"/>
      <c r="H7" s="3507"/>
      <c r="I7" s="3660"/>
      <c r="J7" s="3507"/>
      <c r="K7" s="305" t="s">
        <v>3970</v>
      </c>
      <c r="L7" s="306" t="s">
        <v>3971</v>
      </c>
      <c r="M7" s="307"/>
    </row>
    <row r="8" spans="2:14" s="3173" customFormat="1" ht="21" customHeight="1">
      <c r="B8" s="3169" t="s">
        <v>2065</v>
      </c>
      <c r="C8" s="3195">
        <v>7266781</v>
      </c>
      <c r="D8" s="3195">
        <v>5642322</v>
      </c>
      <c r="E8" s="3195">
        <v>1624459</v>
      </c>
      <c r="F8" s="3195">
        <v>7075029</v>
      </c>
      <c r="G8" s="3195">
        <v>5032643</v>
      </c>
      <c r="H8" s="3195">
        <v>2042387</v>
      </c>
      <c r="I8" s="3195">
        <v>16119</v>
      </c>
      <c r="J8" s="3195">
        <v>-140738</v>
      </c>
      <c r="K8" s="3195">
        <v>580305</v>
      </c>
      <c r="L8" s="3195">
        <v>474285</v>
      </c>
      <c r="M8" s="3196"/>
    </row>
    <row r="9" spans="2:14" s="3173" customFormat="1" ht="21" customHeight="1">
      <c r="B9" s="3174" t="s">
        <v>2066</v>
      </c>
      <c r="C9" s="3197">
        <v>6925774</v>
      </c>
      <c r="D9" s="3197">
        <v>5406925</v>
      </c>
      <c r="E9" s="3197">
        <v>1518849</v>
      </c>
      <c r="F9" s="3197">
        <v>6749652</v>
      </c>
      <c r="G9" s="3197">
        <v>4823507</v>
      </c>
      <c r="H9" s="3197">
        <v>1926145</v>
      </c>
      <c r="I9" s="3197">
        <v>15832</v>
      </c>
      <c r="J9" s="3197">
        <v>-124419</v>
      </c>
      <c r="K9" s="3197">
        <v>537624</v>
      </c>
      <c r="L9" s="3197">
        <v>447923</v>
      </c>
      <c r="M9" s="3196"/>
    </row>
    <row r="10" spans="2:14" s="3173" customFormat="1" ht="21" customHeight="1">
      <c r="B10" s="3177" t="s">
        <v>2101</v>
      </c>
      <c r="C10" s="3195">
        <v>169353</v>
      </c>
      <c r="D10" s="3195">
        <v>128149</v>
      </c>
      <c r="E10" s="3195">
        <v>41204</v>
      </c>
      <c r="F10" s="3195">
        <v>155878</v>
      </c>
      <c r="G10" s="3195">
        <v>109950</v>
      </c>
      <c r="H10" s="3195">
        <v>45929</v>
      </c>
      <c r="I10" s="3195">
        <v>560</v>
      </c>
      <c r="J10" s="3195">
        <v>-12980</v>
      </c>
      <c r="K10" s="3195">
        <v>17851</v>
      </c>
      <c r="L10" s="3195">
        <v>4871</v>
      </c>
      <c r="M10" s="3198"/>
    </row>
    <row r="11" spans="2:14" s="3181" customFormat="1" ht="21" customHeight="1">
      <c r="B11" s="3179" t="s">
        <v>2269</v>
      </c>
      <c r="C11" s="3197">
        <v>10502</v>
      </c>
      <c r="D11" s="3197">
        <v>6485</v>
      </c>
      <c r="E11" s="3197">
        <v>4017</v>
      </c>
      <c r="F11" s="3197">
        <v>8883</v>
      </c>
      <c r="G11" s="3197">
        <v>6189</v>
      </c>
      <c r="H11" s="3197">
        <v>2694</v>
      </c>
      <c r="I11" s="3197">
        <v>0</v>
      </c>
      <c r="J11" s="3197">
        <v>-902</v>
      </c>
      <c r="K11" s="3197">
        <v>902</v>
      </c>
      <c r="L11" s="3197">
        <v>0</v>
      </c>
      <c r="M11" s="3198"/>
    </row>
    <row r="12" spans="2:14" s="3181" customFormat="1" ht="21" customHeight="1">
      <c r="B12" s="3179" t="s">
        <v>2270</v>
      </c>
      <c r="C12" s="3197">
        <v>13718</v>
      </c>
      <c r="D12" s="3197">
        <v>10174</v>
      </c>
      <c r="E12" s="3197">
        <v>3544</v>
      </c>
      <c r="F12" s="3197">
        <v>13045</v>
      </c>
      <c r="G12" s="3197">
        <v>8420</v>
      </c>
      <c r="H12" s="3197">
        <v>4625</v>
      </c>
      <c r="I12" s="3197">
        <v>0</v>
      </c>
      <c r="J12" s="3197">
        <v>-956</v>
      </c>
      <c r="K12" s="3197">
        <v>956</v>
      </c>
      <c r="L12" s="3197">
        <v>0</v>
      </c>
      <c r="M12" s="3198"/>
    </row>
    <row r="13" spans="2:14" s="3181" customFormat="1" ht="21" customHeight="1">
      <c r="B13" s="3179" t="s">
        <v>2271</v>
      </c>
      <c r="C13" s="3197">
        <v>72877</v>
      </c>
      <c r="D13" s="3197">
        <v>65585</v>
      </c>
      <c r="E13" s="3197">
        <v>7292</v>
      </c>
      <c r="F13" s="3197">
        <v>67244</v>
      </c>
      <c r="G13" s="3197">
        <v>50977</v>
      </c>
      <c r="H13" s="3197">
        <v>16268</v>
      </c>
      <c r="I13" s="3197">
        <v>0</v>
      </c>
      <c r="J13" s="3197">
        <v>-5122</v>
      </c>
      <c r="K13" s="3197">
        <v>9994</v>
      </c>
      <c r="L13" s="3197">
        <v>4871</v>
      </c>
      <c r="M13" s="3198"/>
    </row>
    <row r="14" spans="2:14" s="3181" customFormat="1" ht="21" customHeight="1">
      <c r="B14" s="3179" t="s">
        <v>2272</v>
      </c>
      <c r="C14" s="3197">
        <v>14474</v>
      </c>
      <c r="D14" s="3197">
        <v>8375</v>
      </c>
      <c r="E14" s="3197">
        <v>6099</v>
      </c>
      <c r="F14" s="3197">
        <v>13362</v>
      </c>
      <c r="G14" s="3197">
        <v>8375</v>
      </c>
      <c r="H14" s="3197">
        <v>4987</v>
      </c>
      <c r="I14" s="3197">
        <v>113</v>
      </c>
      <c r="J14" s="3197">
        <v>-733</v>
      </c>
      <c r="K14" s="3197">
        <v>733</v>
      </c>
      <c r="L14" s="3197">
        <v>0</v>
      </c>
      <c r="M14" s="3198"/>
    </row>
    <row r="15" spans="2:14" s="3181" customFormat="1" ht="21" customHeight="1">
      <c r="B15" s="3179" t="s">
        <v>2273</v>
      </c>
      <c r="C15" s="3197">
        <v>7128</v>
      </c>
      <c r="D15" s="3197">
        <v>4229</v>
      </c>
      <c r="E15" s="3197">
        <v>2900</v>
      </c>
      <c r="F15" s="3197">
        <v>6724</v>
      </c>
      <c r="G15" s="3197">
        <v>4017</v>
      </c>
      <c r="H15" s="3197">
        <v>2707</v>
      </c>
      <c r="I15" s="3197">
        <v>0</v>
      </c>
      <c r="J15" s="3197">
        <v>-592</v>
      </c>
      <c r="K15" s="3197">
        <v>592</v>
      </c>
      <c r="L15" s="3197">
        <v>0</v>
      </c>
      <c r="M15" s="3198"/>
    </row>
    <row r="16" spans="2:14" s="3181" customFormat="1" ht="21" customHeight="1">
      <c r="B16" s="3179" t="s">
        <v>2274</v>
      </c>
      <c r="C16" s="3197">
        <v>5502</v>
      </c>
      <c r="D16" s="3197">
        <v>2875</v>
      </c>
      <c r="E16" s="3197">
        <v>2626</v>
      </c>
      <c r="F16" s="3197">
        <v>4868</v>
      </c>
      <c r="G16" s="3197">
        <v>2679</v>
      </c>
      <c r="H16" s="3197">
        <v>2189</v>
      </c>
      <c r="I16" s="3197">
        <v>252</v>
      </c>
      <c r="J16" s="3197">
        <v>-246</v>
      </c>
      <c r="K16" s="3197">
        <v>246</v>
      </c>
      <c r="L16" s="3197">
        <v>0</v>
      </c>
      <c r="M16" s="3198"/>
    </row>
    <row r="17" spans="2:13" s="3181" customFormat="1" ht="21" customHeight="1">
      <c r="B17" s="3179" t="s">
        <v>2275</v>
      </c>
      <c r="C17" s="3197">
        <v>9360</v>
      </c>
      <c r="D17" s="3197">
        <v>5087</v>
      </c>
      <c r="E17" s="3197">
        <v>4273</v>
      </c>
      <c r="F17" s="3197">
        <v>8929</v>
      </c>
      <c r="G17" s="3197">
        <v>5494</v>
      </c>
      <c r="H17" s="3197">
        <v>3435</v>
      </c>
      <c r="I17" s="3197">
        <v>60</v>
      </c>
      <c r="J17" s="3197">
        <v>-735</v>
      </c>
      <c r="K17" s="3197">
        <v>735</v>
      </c>
      <c r="L17" s="3197">
        <v>0</v>
      </c>
      <c r="M17" s="3198"/>
    </row>
    <row r="18" spans="2:13" s="3181" customFormat="1" ht="21" customHeight="1">
      <c r="B18" s="3179" t="s">
        <v>2276</v>
      </c>
      <c r="C18" s="3197">
        <v>17506</v>
      </c>
      <c r="D18" s="3197">
        <v>13772</v>
      </c>
      <c r="E18" s="3197">
        <v>3734</v>
      </c>
      <c r="F18" s="3197">
        <v>16307</v>
      </c>
      <c r="G18" s="3197">
        <v>11858</v>
      </c>
      <c r="H18" s="3197">
        <v>4449</v>
      </c>
      <c r="I18" s="3197">
        <v>48</v>
      </c>
      <c r="J18" s="3197">
        <v>-1593</v>
      </c>
      <c r="K18" s="3197">
        <v>1593</v>
      </c>
      <c r="L18" s="3197">
        <v>0</v>
      </c>
      <c r="M18" s="3198"/>
    </row>
    <row r="19" spans="2:13" s="3181" customFormat="1" ht="21" customHeight="1">
      <c r="B19" s="3179" t="s">
        <v>2277</v>
      </c>
      <c r="C19" s="3197">
        <v>7061</v>
      </c>
      <c r="D19" s="3197">
        <v>4342</v>
      </c>
      <c r="E19" s="3197">
        <v>2719</v>
      </c>
      <c r="F19" s="3197">
        <v>6481</v>
      </c>
      <c r="G19" s="3197">
        <v>4888</v>
      </c>
      <c r="H19" s="3197">
        <v>1593</v>
      </c>
      <c r="I19" s="3197">
        <v>88</v>
      </c>
      <c r="J19" s="3197">
        <v>-1015</v>
      </c>
      <c r="K19" s="3197">
        <v>1015</v>
      </c>
      <c r="L19" s="3197">
        <v>0</v>
      </c>
      <c r="M19" s="3198"/>
    </row>
    <row r="20" spans="2:13" s="3181" customFormat="1" ht="21" customHeight="1">
      <c r="B20" s="3179" t="s">
        <v>2278</v>
      </c>
      <c r="C20" s="3197">
        <v>5713</v>
      </c>
      <c r="D20" s="3197">
        <v>3405</v>
      </c>
      <c r="E20" s="3197">
        <v>2307</v>
      </c>
      <c r="F20" s="3197">
        <v>4824</v>
      </c>
      <c r="G20" s="3197">
        <v>3382</v>
      </c>
      <c r="H20" s="3197">
        <v>1442</v>
      </c>
      <c r="I20" s="3197">
        <v>0</v>
      </c>
      <c r="J20" s="3197">
        <v>-864</v>
      </c>
      <c r="K20" s="3197">
        <v>864</v>
      </c>
      <c r="L20" s="3197">
        <v>0</v>
      </c>
      <c r="M20" s="3196"/>
    </row>
    <row r="21" spans="2:13" s="3181" customFormat="1" ht="21" customHeight="1">
      <c r="B21" s="3179" t="s">
        <v>2279</v>
      </c>
      <c r="C21" s="3197">
        <v>5512</v>
      </c>
      <c r="D21" s="3197">
        <v>3820</v>
      </c>
      <c r="E21" s="3197">
        <v>1692</v>
      </c>
      <c r="F21" s="3197">
        <v>5211</v>
      </c>
      <c r="G21" s="3197">
        <v>3670</v>
      </c>
      <c r="H21" s="3197">
        <v>1541</v>
      </c>
      <c r="I21" s="3197">
        <v>0</v>
      </c>
      <c r="J21" s="3197">
        <v>-222</v>
      </c>
      <c r="K21" s="3197">
        <v>222</v>
      </c>
      <c r="L21" s="3197">
        <v>0</v>
      </c>
      <c r="M21" s="3196"/>
    </row>
    <row r="22" spans="2:13" ht="21" customHeight="1">
      <c r="B22" s="4807"/>
      <c r="C22" s="3802" t="s">
        <v>3972</v>
      </c>
      <c r="D22" s="3802"/>
      <c r="E22" s="3802"/>
      <c r="F22" s="3802"/>
      <c r="G22" s="3802"/>
      <c r="H22" s="3802"/>
      <c r="I22" s="3802" t="s">
        <v>3973</v>
      </c>
      <c r="J22" s="3802"/>
      <c r="K22" s="3802"/>
      <c r="L22" s="4793"/>
      <c r="M22" s="3196"/>
    </row>
    <row r="23" spans="2:13" ht="21" customHeight="1">
      <c r="B23" s="4807"/>
      <c r="C23" s="3802" t="s">
        <v>852</v>
      </c>
      <c r="D23" s="3802"/>
      <c r="E23" s="3802"/>
      <c r="F23" s="3802" t="s">
        <v>3974</v>
      </c>
      <c r="G23" s="3802"/>
      <c r="H23" s="3802"/>
      <c r="I23" s="3802" t="s">
        <v>3975</v>
      </c>
      <c r="J23" s="3802" t="s">
        <v>3976</v>
      </c>
      <c r="K23" s="3802"/>
      <c r="L23" s="4793"/>
      <c r="M23" s="3196"/>
    </row>
    <row r="24" spans="2:13" ht="21" customHeight="1">
      <c r="B24" s="4807"/>
      <c r="C24" s="3809" t="s">
        <v>2226</v>
      </c>
      <c r="D24" s="3809" t="s">
        <v>1525</v>
      </c>
      <c r="E24" s="3809" t="s">
        <v>1519</v>
      </c>
      <c r="F24" s="3809" t="s">
        <v>2226</v>
      </c>
      <c r="G24" s="3809" t="s">
        <v>1525</v>
      </c>
      <c r="H24" s="3809" t="s">
        <v>1519</v>
      </c>
      <c r="I24" s="3802"/>
      <c r="J24" s="3809" t="s">
        <v>2226</v>
      </c>
      <c r="K24" s="3802" t="s">
        <v>1979</v>
      </c>
      <c r="L24" s="4793"/>
      <c r="M24" s="3196"/>
    </row>
    <row r="25" spans="2:13" s="2796" customFormat="1" ht="21" customHeight="1">
      <c r="B25" s="4807"/>
      <c r="C25" s="3809"/>
      <c r="D25" s="3809"/>
      <c r="E25" s="3809"/>
      <c r="F25" s="3809"/>
      <c r="G25" s="3809"/>
      <c r="H25" s="3809"/>
      <c r="I25" s="3802"/>
      <c r="J25" s="4806"/>
      <c r="K25" s="964" t="s">
        <v>3977</v>
      </c>
      <c r="L25" s="995" t="s">
        <v>3978</v>
      </c>
      <c r="M25" s="3196"/>
    </row>
    <row r="26" spans="2:13" s="2796" customFormat="1" ht="12.75" customHeight="1">
      <c r="B26" s="3199"/>
      <c r="C26" s="970"/>
      <c r="D26" s="970"/>
      <c r="E26" s="970"/>
      <c r="F26" s="970"/>
      <c r="G26" s="970"/>
      <c r="H26" s="970"/>
      <c r="I26" s="3189"/>
      <c r="J26" s="3200"/>
      <c r="K26" s="970"/>
      <c r="L26" s="970"/>
      <c r="M26" s="3196"/>
    </row>
    <row r="27" spans="2:13" s="2796" customFormat="1" ht="12.75" customHeight="1">
      <c r="B27" s="4800" t="s">
        <v>2113</v>
      </c>
      <c r="C27" s="3437"/>
      <c r="D27" s="3437"/>
      <c r="E27" s="3437"/>
      <c r="F27" s="3437"/>
      <c r="G27" s="3437"/>
      <c r="H27" s="3437"/>
      <c r="I27" s="3437"/>
      <c r="J27" s="3437"/>
      <c r="K27" s="3437"/>
      <c r="L27" s="3437"/>
      <c r="M27" s="3196"/>
    </row>
    <row r="28" spans="2:13" ht="12.75" customHeight="1">
      <c r="B28" s="4800" t="s">
        <v>3960</v>
      </c>
      <c r="C28" s="4800"/>
      <c r="D28" s="4800"/>
      <c r="E28" s="4800"/>
      <c r="F28" s="4800"/>
      <c r="G28" s="4800"/>
      <c r="H28" s="4800"/>
      <c r="I28" s="4800"/>
      <c r="J28" s="4800"/>
      <c r="K28" s="4800"/>
      <c r="L28" s="4800"/>
      <c r="M28" s="3196"/>
    </row>
    <row r="29" spans="2:13" ht="12.75" customHeight="1">
      <c r="B29" s="4800" t="s">
        <v>3961</v>
      </c>
      <c r="C29" s="4800"/>
      <c r="D29" s="4800"/>
      <c r="E29" s="4800"/>
      <c r="F29" s="4800"/>
      <c r="G29" s="4800"/>
      <c r="H29" s="4800"/>
      <c r="I29" s="4800"/>
      <c r="J29" s="4800"/>
      <c r="K29" s="4800"/>
      <c r="L29" s="4800"/>
      <c r="M29" s="3198"/>
    </row>
    <row r="30" spans="2:13" ht="33" customHeight="1">
      <c r="B30" s="3662" t="s">
        <v>3979</v>
      </c>
      <c r="C30" s="3662"/>
      <c r="D30" s="3662"/>
      <c r="E30" s="3662"/>
      <c r="F30" s="3662"/>
      <c r="G30" s="3662"/>
      <c r="H30" s="3662"/>
      <c r="I30" s="3662"/>
      <c r="J30" s="3662"/>
      <c r="K30" s="3662"/>
      <c r="L30" s="3662"/>
      <c r="M30" s="3201"/>
    </row>
    <row r="31" spans="2:13" ht="33" customHeight="1">
      <c r="B31" s="3662" t="s">
        <v>3980</v>
      </c>
      <c r="C31" s="3662"/>
      <c r="D31" s="3662"/>
      <c r="E31" s="3662"/>
      <c r="F31" s="3662"/>
      <c r="G31" s="3662"/>
      <c r="H31" s="3662"/>
      <c r="I31" s="3662"/>
      <c r="J31" s="3662"/>
      <c r="K31" s="3662"/>
      <c r="L31" s="3662"/>
      <c r="M31" s="3202"/>
    </row>
  </sheetData>
  <mergeCells count="38">
    <mergeCell ref="G6:G7"/>
    <mergeCell ref="H6:H7"/>
    <mergeCell ref="B31:L31"/>
    <mergeCell ref="D24:D25"/>
    <mergeCell ref="E24:E25"/>
    <mergeCell ref="F24:F25"/>
    <mergeCell ref="G24:G25"/>
    <mergeCell ref="H24:H25"/>
    <mergeCell ref="J24:J25"/>
    <mergeCell ref="K24:L24"/>
    <mergeCell ref="B27:L27"/>
    <mergeCell ref="B28:L28"/>
    <mergeCell ref="B29:L29"/>
    <mergeCell ref="B30:L30"/>
    <mergeCell ref="B22:B25"/>
    <mergeCell ref="C22:H22"/>
    <mergeCell ref="I22:L22"/>
    <mergeCell ref="C23:E23"/>
    <mergeCell ref="F23:H23"/>
    <mergeCell ref="I23:I25"/>
    <mergeCell ref="J23:L23"/>
    <mergeCell ref="C24:C25"/>
    <mergeCell ref="B1:L1"/>
    <mergeCell ref="B2:L2"/>
    <mergeCell ref="K3:L3"/>
    <mergeCell ref="B4:B7"/>
    <mergeCell ref="C4:H4"/>
    <mergeCell ref="I4:L4"/>
    <mergeCell ref="C5:E5"/>
    <mergeCell ref="F5:H5"/>
    <mergeCell ref="I5:I7"/>
    <mergeCell ref="J5:L5"/>
    <mergeCell ref="J6:J7"/>
    <mergeCell ref="K6:L6"/>
    <mergeCell ref="C6:C7"/>
    <mergeCell ref="D6:D7"/>
    <mergeCell ref="E6:E7"/>
    <mergeCell ref="F6:F7"/>
  </mergeCells>
  <conditionalFormatting sqref="M8:M29">
    <cfRule type="cellIs" dxfId="8" priority="1" stopIfTrue="1" operator="equal">
      <formula>"o"</formula>
    </cfRule>
  </conditionalFormatting>
  <hyperlinks>
    <hyperlink ref="N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222.xml><?xml version="1.0" encoding="utf-8"?>
<worksheet xmlns="http://schemas.openxmlformats.org/spreadsheetml/2006/main" xmlns:r="http://schemas.openxmlformats.org/officeDocument/2006/relationships">
  <sheetPr>
    <pageSetUpPr fitToPage="1"/>
  </sheetPr>
  <dimension ref="B1:P48"/>
  <sheetViews>
    <sheetView showGridLines="0" workbookViewId="0">
      <selection activeCell="B2" sqref="B2:N2"/>
    </sheetView>
  </sheetViews>
  <sheetFormatPr defaultRowHeight="11.25"/>
  <cols>
    <col min="1" max="1" width="6.7109375" style="67" customWidth="1"/>
    <col min="2" max="2" width="20.7109375" style="67" customWidth="1"/>
    <col min="3" max="14" width="9.7109375" style="67" customWidth="1"/>
    <col min="15" max="15" width="6.7109375" style="67" customWidth="1"/>
    <col min="16" max="16" width="13.140625" style="67" bestFit="1" customWidth="1"/>
    <col min="17" max="16384" width="9.140625" style="67"/>
  </cols>
  <sheetData>
    <row r="1" spans="2:16" s="3204" customFormat="1" ht="30" customHeight="1">
      <c r="B1" s="4808" t="s">
        <v>3981</v>
      </c>
      <c r="C1" s="4808"/>
      <c r="D1" s="4808"/>
      <c r="E1" s="4808"/>
      <c r="F1" s="4808"/>
      <c r="G1" s="4808"/>
      <c r="H1" s="4808"/>
      <c r="I1" s="4808"/>
      <c r="J1" s="4808"/>
      <c r="K1" s="4808"/>
      <c r="L1" s="4808"/>
      <c r="M1" s="4808"/>
      <c r="N1" s="4808"/>
      <c r="O1" s="3203"/>
    </row>
    <row r="2" spans="2:16" s="3204" customFormat="1" ht="30" customHeight="1">
      <c r="B2" s="4808" t="s">
        <v>3982</v>
      </c>
      <c r="C2" s="4808"/>
      <c r="D2" s="4808"/>
      <c r="E2" s="4808"/>
      <c r="F2" s="4808"/>
      <c r="G2" s="4808"/>
      <c r="H2" s="4808"/>
      <c r="I2" s="4808"/>
      <c r="J2" s="4808"/>
      <c r="K2" s="4808"/>
      <c r="L2" s="4808"/>
      <c r="M2" s="4808"/>
      <c r="N2" s="4808"/>
      <c r="O2" s="3203"/>
    </row>
    <row r="3" spans="2:16" s="3204" customFormat="1" ht="12.75" customHeight="1">
      <c r="B3" s="765" t="s">
        <v>2480</v>
      </c>
      <c r="C3" s="3203"/>
      <c r="D3" s="3203"/>
      <c r="E3" s="3203"/>
      <c r="F3" s="3203"/>
      <c r="G3" s="3203"/>
      <c r="H3" s="3203"/>
      <c r="I3" s="3203"/>
      <c r="J3" s="3203"/>
      <c r="K3" s="3203"/>
      <c r="L3" s="3203"/>
      <c r="M3" s="4809" t="s">
        <v>2481</v>
      </c>
      <c r="N3" s="4809"/>
      <c r="O3" s="3205"/>
      <c r="P3" s="1972" t="s">
        <v>2512</v>
      </c>
    </row>
    <row r="4" spans="2:16" ht="21" customHeight="1">
      <c r="B4" s="4810"/>
      <c r="C4" s="4811" t="s">
        <v>3983</v>
      </c>
      <c r="D4" s="4812"/>
      <c r="E4" s="4812"/>
      <c r="F4" s="4812"/>
      <c r="G4" s="4812"/>
      <c r="H4" s="4812"/>
      <c r="I4" s="4812"/>
      <c r="J4" s="4812"/>
      <c r="K4" s="4812" t="s">
        <v>3984</v>
      </c>
      <c r="L4" s="4812"/>
      <c r="M4" s="4812"/>
      <c r="N4" s="4813"/>
      <c r="O4" s="3206"/>
    </row>
    <row r="5" spans="2:16" ht="21" customHeight="1">
      <c r="B5" s="4810"/>
      <c r="C5" s="4811" t="s">
        <v>2226</v>
      </c>
      <c r="D5" s="4812" t="s">
        <v>1361</v>
      </c>
      <c r="E5" s="4812"/>
      <c r="F5" s="4812"/>
      <c r="G5" s="4812"/>
      <c r="H5" s="4812"/>
      <c r="I5" s="4812"/>
      <c r="J5" s="4812"/>
      <c r="K5" s="4812" t="s">
        <v>2226</v>
      </c>
      <c r="L5" s="4812" t="s">
        <v>1361</v>
      </c>
      <c r="M5" s="4812"/>
      <c r="N5" s="4813"/>
      <c r="O5" s="3206"/>
    </row>
    <row r="6" spans="2:16" s="3207" customFormat="1" ht="21" customHeight="1">
      <c r="B6" s="4810"/>
      <c r="C6" s="4811"/>
      <c r="D6" s="3580" t="s">
        <v>3985</v>
      </c>
      <c r="E6" s="3580" t="s">
        <v>3986</v>
      </c>
      <c r="F6" s="3580" t="s">
        <v>3987</v>
      </c>
      <c r="G6" s="3580" t="s">
        <v>3988</v>
      </c>
      <c r="H6" s="3493" t="s">
        <v>3989</v>
      </c>
      <c r="I6" s="3580" t="s">
        <v>3990</v>
      </c>
      <c r="J6" s="3580" t="s">
        <v>3991</v>
      </c>
      <c r="K6" s="4812"/>
      <c r="L6" s="3855" t="s">
        <v>3992</v>
      </c>
      <c r="M6" s="3580" t="s">
        <v>3993</v>
      </c>
      <c r="N6" s="3581"/>
      <c r="O6" s="756"/>
    </row>
    <row r="7" spans="2:16" s="3207" customFormat="1" ht="27" customHeight="1">
      <c r="B7" s="4810"/>
      <c r="C7" s="4811"/>
      <c r="D7" s="3580"/>
      <c r="E7" s="3580"/>
      <c r="F7" s="3580"/>
      <c r="G7" s="3580"/>
      <c r="H7" s="3494"/>
      <c r="I7" s="3580"/>
      <c r="J7" s="3580"/>
      <c r="K7" s="4812"/>
      <c r="L7" s="3857"/>
      <c r="M7" s="659" t="s">
        <v>3990</v>
      </c>
      <c r="N7" s="660" t="s">
        <v>2701</v>
      </c>
      <c r="O7" s="756"/>
    </row>
    <row r="8" spans="2:16" s="3211" customFormat="1" ht="21" customHeight="1">
      <c r="B8" s="3208" t="s">
        <v>2065</v>
      </c>
      <c r="C8" s="3209">
        <v>5642322</v>
      </c>
      <c r="D8" s="3209">
        <v>183890</v>
      </c>
      <c r="E8" s="3209">
        <v>507276</v>
      </c>
      <c r="F8" s="3209">
        <v>1169032</v>
      </c>
      <c r="G8" s="3209">
        <v>376513</v>
      </c>
      <c r="H8" s="3209">
        <v>251241</v>
      </c>
      <c r="I8" s="3209">
        <v>1284920</v>
      </c>
      <c r="J8" s="3209">
        <v>704195</v>
      </c>
      <c r="K8" s="3209">
        <v>1624459</v>
      </c>
      <c r="L8" s="3209">
        <v>84150</v>
      </c>
      <c r="M8" s="3209">
        <v>728298</v>
      </c>
      <c r="N8" s="3209">
        <v>794166</v>
      </c>
      <c r="O8" s="3210"/>
    </row>
    <row r="9" spans="2:16" s="3211" customFormat="1" ht="21" customHeight="1">
      <c r="B9" s="3212" t="s">
        <v>2066</v>
      </c>
      <c r="C9" s="3213">
        <v>5406925</v>
      </c>
      <c r="D9" s="3213">
        <v>176620</v>
      </c>
      <c r="E9" s="3213">
        <v>484880</v>
      </c>
      <c r="F9" s="3213">
        <v>1135799</v>
      </c>
      <c r="G9" s="3213">
        <v>363066</v>
      </c>
      <c r="H9" s="3213">
        <v>248897</v>
      </c>
      <c r="I9" s="3213">
        <v>1191155</v>
      </c>
      <c r="J9" s="3213">
        <v>659484</v>
      </c>
      <c r="K9" s="3213">
        <v>1518849</v>
      </c>
      <c r="L9" s="3213">
        <v>80932</v>
      </c>
      <c r="M9" s="3213">
        <v>673332</v>
      </c>
      <c r="N9" s="3213">
        <v>746844</v>
      </c>
      <c r="O9" s="3210"/>
    </row>
    <row r="10" spans="2:16" s="3211" customFormat="1" ht="21" customHeight="1">
      <c r="B10" s="3214" t="s">
        <v>2101</v>
      </c>
      <c r="C10" s="3209">
        <v>128149</v>
      </c>
      <c r="D10" s="3209">
        <v>4148</v>
      </c>
      <c r="E10" s="3209">
        <v>14431</v>
      </c>
      <c r="F10" s="3209">
        <v>21768</v>
      </c>
      <c r="G10" s="3215">
        <v>7836</v>
      </c>
      <c r="H10" s="3216">
        <v>0</v>
      </c>
      <c r="I10" s="3215">
        <v>37126</v>
      </c>
      <c r="J10" s="3215">
        <v>29915</v>
      </c>
      <c r="K10" s="3215">
        <v>41204</v>
      </c>
      <c r="L10" s="3209">
        <v>194</v>
      </c>
      <c r="M10" s="3209">
        <v>21438</v>
      </c>
      <c r="N10" s="3209">
        <v>19540</v>
      </c>
      <c r="O10" s="3210"/>
    </row>
    <row r="11" spans="2:16" s="3222" customFormat="1" ht="21" customHeight="1">
      <c r="B11" s="3217" t="s">
        <v>2269</v>
      </c>
      <c r="C11" s="3218">
        <v>6485</v>
      </c>
      <c r="D11" s="3218">
        <v>162</v>
      </c>
      <c r="E11" s="3218">
        <v>472</v>
      </c>
      <c r="F11" s="3218">
        <v>611</v>
      </c>
      <c r="G11" s="3219">
        <v>176</v>
      </c>
      <c r="H11" s="3219">
        <v>0</v>
      </c>
      <c r="I11" s="3219">
        <v>3847</v>
      </c>
      <c r="J11" s="3219">
        <v>720</v>
      </c>
      <c r="K11" s="3219">
        <v>4017</v>
      </c>
      <c r="L11" s="3220">
        <v>0</v>
      </c>
      <c r="M11" s="3218">
        <v>2408</v>
      </c>
      <c r="N11" s="3221">
        <v>1609</v>
      </c>
      <c r="O11" s="3210"/>
    </row>
    <row r="12" spans="2:16" s="3222" customFormat="1" ht="21" customHeight="1">
      <c r="B12" s="3217" t="s">
        <v>2270</v>
      </c>
      <c r="C12" s="3218">
        <v>10174</v>
      </c>
      <c r="D12" s="3218">
        <v>366</v>
      </c>
      <c r="E12" s="3218">
        <v>229</v>
      </c>
      <c r="F12" s="3218">
        <v>1395</v>
      </c>
      <c r="G12" s="3219">
        <v>290</v>
      </c>
      <c r="H12" s="3219">
        <v>0</v>
      </c>
      <c r="I12" s="3219">
        <v>4757</v>
      </c>
      <c r="J12" s="3219">
        <v>1744</v>
      </c>
      <c r="K12" s="3219">
        <v>3544</v>
      </c>
      <c r="L12" s="3219">
        <v>17</v>
      </c>
      <c r="M12" s="3218">
        <v>2609</v>
      </c>
      <c r="N12" s="3218">
        <v>918</v>
      </c>
      <c r="O12" s="3223"/>
    </row>
    <row r="13" spans="2:16" s="3222" customFormat="1" ht="21" customHeight="1">
      <c r="B13" s="3217" t="s">
        <v>2271</v>
      </c>
      <c r="C13" s="3218">
        <v>65585</v>
      </c>
      <c r="D13" s="3218">
        <v>2012</v>
      </c>
      <c r="E13" s="3218">
        <v>11392</v>
      </c>
      <c r="F13" s="3218">
        <v>12902</v>
      </c>
      <c r="G13" s="3219">
        <v>5164</v>
      </c>
      <c r="H13" s="3219">
        <v>0</v>
      </c>
      <c r="I13" s="3219">
        <v>6993</v>
      </c>
      <c r="J13" s="3219">
        <v>19438</v>
      </c>
      <c r="K13" s="3219">
        <v>7292</v>
      </c>
      <c r="L13" s="3219">
        <v>132</v>
      </c>
      <c r="M13" s="3218">
        <v>3455</v>
      </c>
      <c r="N13" s="3218">
        <v>3705</v>
      </c>
      <c r="O13" s="3223"/>
    </row>
    <row r="14" spans="2:16" s="3222" customFormat="1" ht="21" customHeight="1">
      <c r="B14" s="3217" t="s">
        <v>2272</v>
      </c>
      <c r="C14" s="3218">
        <v>8375</v>
      </c>
      <c r="D14" s="3218">
        <v>286</v>
      </c>
      <c r="E14" s="3218">
        <v>425</v>
      </c>
      <c r="F14" s="3218">
        <v>1100</v>
      </c>
      <c r="G14" s="3219">
        <v>312</v>
      </c>
      <c r="H14" s="3219">
        <v>0</v>
      </c>
      <c r="I14" s="3219">
        <v>3684</v>
      </c>
      <c r="J14" s="3219">
        <v>1787</v>
      </c>
      <c r="K14" s="3219">
        <v>6099</v>
      </c>
      <c r="L14" s="3220">
        <v>0</v>
      </c>
      <c r="M14" s="3218">
        <v>2126</v>
      </c>
      <c r="N14" s="3218">
        <v>3940</v>
      </c>
      <c r="O14" s="3223"/>
    </row>
    <row r="15" spans="2:16" s="3222" customFormat="1" ht="21" customHeight="1">
      <c r="B15" s="3217" t="s">
        <v>2273</v>
      </c>
      <c r="C15" s="3218">
        <v>4229</v>
      </c>
      <c r="D15" s="3218">
        <v>119</v>
      </c>
      <c r="E15" s="3218">
        <v>192</v>
      </c>
      <c r="F15" s="3218">
        <v>418</v>
      </c>
      <c r="G15" s="3219">
        <v>104</v>
      </c>
      <c r="H15" s="3219">
        <v>0</v>
      </c>
      <c r="I15" s="3219">
        <v>2271</v>
      </c>
      <c r="J15" s="3219">
        <v>706</v>
      </c>
      <c r="K15" s="3219">
        <v>2900</v>
      </c>
      <c r="L15" s="3220">
        <v>0</v>
      </c>
      <c r="M15" s="3218">
        <v>1370</v>
      </c>
      <c r="N15" s="3218">
        <v>1530</v>
      </c>
      <c r="O15" s="3223"/>
    </row>
    <row r="16" spans="2:16" s="3222" customFormat="1" ht="21" customHeight="1">
      <c r="B16" s="3217" t="s">
        <v>2274</v>
      </c>
      <c r="C16" s="3218">
        <v>2875</v>
      </c>
      <c r="D16" s="3218">
        <v>27</v>
      </c>
      <c r="E16" s="3218">
        <v>26</v>
      </c>
      <c r="F16" s="3218">
        <v>81</v>
      </c>
      <c r="G16" s="3219">
        <v>28</v>
      </c>
      <c r="H16" s="3219">
        <v>0</v>
      </c>
      <c r="I16" s="3219">
        <v>2285</v>
      </c>
      <c r="J16" s="3219">
        <v>349</v>
      </c>
      <c r="K16" s="3219">
        <v>2626</v>
      </c>
      <c r="L16" s="3219">
        <v>8</v>
      </c>
      <c r="M16" s="3218">
        <v>1463</v>
      </c>
      <c r="N16" s="3218">
        <v>1155</v>
      </c>
      <c r="O16" s="3223"/>
    </row>
    <row r="17" spans="2:15" s="3222" customFormat="1" ht="21" customHeight="1">
      <c r="B17" s="3217" t="s">
        <v>2275</v>
      </c>
      <c r="C17" s="3218">
        <v>5087</v>
      </c>
      <c r="D17" s="3218">
        <v>164</v>
      </c>
      <c r="E17" s="3218">
        <v>192</v>
      </c>
      <c r="F17" s="3218">
        <v>497</v>
      </c>
      <c r="G17" s="3219">
        <v>153</v>
      </c>
      <c r="H17" s="3219">
        <v>0</v>
      </c>
      <c r="I17" s="3219">
        <v>2899</v>
      </c>
      <c r="J17" s="3219">
        <v>892</v>
      </c>
      <c r="K17" s="3219">
        <v>4273</v>
      </c>
      <c r="L17" s="3220">
        <v>0</v>
      </c>
      <c r="M17" s="3218">
        <v>1705</v>
      </c>
      <c r="N17" s="3218">
        <v>2568</v>
      </c>
      <c r="O17" s="3223"/>
    </row>
    <row r="18" spans="2:15" s="3222" customFormat="1" ht="21" customHeight="1">
      <c r="B18" s="3217" t="s">
        <v>2276</v>
      </c>
      <c r="C18" s="3218">
        <v>13772</v>
      </c>
      <c r="D18" s="3218">
        <v>722</v>
      </c>
      <c r="E18" s="3218">
        <v>920</v>
      </c>
      <c r="F18" s="3218">
        <v>2932</v>
      </c>
      <c r="G18" s="3219">
        <v>1152</v>
      </c>
      <c r="H18" s="3219">
        <v>0</v>
      </c>
      <c r="I18" s="3219">
        <v>3366</v>
      </c>
      <c r="J18" s="3219">
        <v>3339</v>
      </c>
      <c r="K18" s="3219">
        <v>3734</v>
      </c>
      <c r="L18" s="3219">
        <v>19</v>
      </c>
      <c r="M18" s="3218">
        <v>1845</v>
      </c>
      <c r="N18" s="3218">
        <v>1870</v>
      </c>
      <c r="O18" s="3223"/>
    </row>
    <row r="19" spans="2:15" s="3222" customFormat="1" ht="21" customHeight="1">
      <c r="B19" s="3217" t="s">
        <v>2277</v>
      </c>
      <c r="C19" s="3218">
        <v>4342</v>
      </c>
      <c r="D19" s="3218">
        <v>94</v>
      </c>
      <c r="E19" s="3218">
        <v>73</v>
      </c>
      <c r="F19" s="3218">
        <v>315</v>
      </c>
      <c r="G19" s="3219">
        <v>75</v>
      </c>
      <c r="H19" s="3219">
        <v>0</v>
      </c>
      <c r="I19" s="3219">
        <v>3329</v>
      </c>
      <c r="J19" s="3219">
        <v>366</v>
      </c>
      <c r="K19" s="3219">
        <v>2719</v>
      </c>
      <c r="L19" s="3219">
        <v>18</v>
      </c>
      <c r="M19" s="3218">
        <v>2133</v>
      </c>
      <c r="N19" s="3218">
        <v>569</v>
      </c>
      <c r="O19" s="3223"/>
    </row>
    <row r="20" spans="2:15" s="3222" customFormat="1" ht="21" customHeight="1">
      <c r="B20" s="3217" t="s">
        <v>2278</v>
      </c>
      <c r="C20" s="3218">
        <v>3405</v>
      </c>
      <c r="D20" s="3218">
        <v>72</v>
      </c>
      <c r="E20" s="3218">
        <v>64</v>
      </c>
      <c r="F20" s="3218">
        <v>208</v>
      </c>
      <c r="G20" s="3219">
        <v>67</v>
      </c>
      <c r="H20" s="3219">
        <v>0</v>
      </c>
      <c r="I20" s="3219">
        <v>2594</v>
      </c>
      <c r="J20" s="3219">
        <v>249</v>
      </c>
      <c r="K20" s="3219">
        <v>2307</v>
      </c>
      <c r="L20" s="3219">
        <v>0</v>
      </c>
      <c r="M20" s="3218">
        <v>1654</v>
      </c>
      <c r="N20" s="3218">
        <v>653</v>
      </c>
      <c r="O20" s="3223"/>
    </row>
    <row r="21" spans="2:15" s="3222" customFormat="1" ht="21" customHeight="1">
      <c r="B21" s="3224" t="s">
        <v>2279</v>
      </c>
      <c r="C21" s="3218">
        <v>3820</v>
      </c>
      <c r="D21" s="3218">
        <v>124</v>
      </c>
      <c r="E21" s="3218">
        <v>446</v>
      </c>
      <c r="F21" s="3218">
        <v>1309</v>
      </c>
      <c r="G21" s="3219">
        <v>314</v>
      </c>
      <c r="H21" s="3219">
        <v>0</v>
      </c>
      <c r="I21" s="3219">
        <v>1100</v>
      </c>
      <c r="J21" s="3219">
        <v>326</v>
      </c>
      <c r="K21" s="3219">
        <v>1692</v>
      </c>
      <c r="L21" s="3219">
        <v>0</v>
      </c>
      <c r="M21" s="3218">
        <v>669</v>
      </c>
      <c r="N21" s="3218">
        <v>1023</v>
      </c>
      <c r="O21" s="3210"/>
    </row>
    <row r="22" spans="2:15" ht="21" customHeight="1">
      <c r="B22" s="4814"/>
      <c r="C22" s="4815" t="s">
        <v>3994</v>
      </c>
      <c r="D22" s="4815"/>
      <c r="E22" s="4815"/>
      <c r="F22" s="4815"/>
      <c r="G22" s="4815"/>
      <c r="H22" s="4815"/>
      <c r="I22" s="4815"/>
      <c r="J22" s="4815"/>
      <c r="K22" s="4815" t="s">
        <v>3995</v>
      </c>
      <c r="L22" s="4815"/>
      <c r="M22" s="4815"/>
      <c r="N22" s="4816"/>
      <c r="O22" s="3225"/>
    </row>
    <row r="23" spans="2:15" ht="21" customHeight="1">
      <c r="B23" s="4814"/>
      <c r="C23" s="4815" t="s">
        <v>2226</v>
      </c>
      <c r="D23" s="4815" t="s">
        <v>1979</v>
      </c>
      <c r="E23" s="4815"/>
      <c r="F23" s="4815"/>
      <c r="G23" s="4815"/>
      <c r="H23" s="4815"/>
      <c r="I23" s="4815"/>
      <c r="J23" s="4815"/>
      <c r="K23" s="4815" t="s">
        <v>2226</v>
      </c>
      <c r="L23" s="4815" t="s">
        <v>1979</v>
      </c>
      <c r="M23" s="4815"/>
      <c r="N23" s="4816"/>
      <c r="O23" s="3225"/>
    </row>
    <row r="24" spans="2:15" s="3207" customFormat="1" ht="22.5" customHeight="1">
      <c r="B24" s="4814"/>
      <c r="C24" s="4815"/>
      <c r="D24" s="4427" t="s">
        <v>3996</v>
      </c>
      <c r="E24" s="4427" t="s">
        <v>3997</v>
      </c>
      <c r="F24" s="4427" t="s">
        <v>3998</v>
      </c>
      <c r="G24" s="4422" t="s">
        <v>3999</v>
      </c>
      <c r="H24" s="4422" t="s">
        <v>4000</v>
      </c>
      <c r="I24" s="4427" t="s">
        <v>4001</v>
      </c>
      <c r="J24" s="4427" t="s">
        <v>4002</v>
      </c>
      <c r="K24" s="4815"/>
      <c r="L24" s="4817" t="s">
        <v>4003</v>
      </c>
      <c r="M24" s="4427" t="s">
        <v>4004</v>
      </c>
      <c r="N24" s="4819"/>
      <c r="O24" s="2451"/>
    </row>
    <row r="25" spans="2:15" s="3207" customFormat="1" ht="22.5" customHeight="1">
      <c r="B25" s="4814"/>
      <c r="C25" s="4815"/>
      <c r="D25" s="4427"/>
      <c r="E25" s="4427"/>
      <c r="F25" s="4427"/>
      <c r="G25" s="4424"/>
      <c r="H25" s="4424"/>
      <c r="I25" s="4427"/>
      <c r="J25" s="4427"/>
      <c r="K25" s="4815"/>
      <c r="L25" s="4818"/>
      <c r="M25" s="1514" t="s">
        <v>4001</v>
      </c>
      <c r="N25" s="1515" t="s">
        <v>1063</v>
      </c>
      <c r="O25" s="2451"/>
    </row>
    <row r="26" spans="2:15" s="3207" customFormat="1" ht="12.75" customHeight="1">
      <c r="B26" s="3226"/>
      <c r="C26" s="3225"/>
      <c r="D26" s="2451"/>
      <c r="E26" s="2451"/>
      <c r="F26" s="2451"/>
      <c r="G26" s="2451"/>
      <c r="H26" s="2451"/>
      <c r="I26" s="2451"/>
      <c r="J26" s="2451"/>
      <c r="K26" s="3225"/>
      <c r="L26" s="2451"/>
      <c r="M26" s="2451"/>
      <c r="N26" s="2451"/>
      <c r="O26" s="2451"/>
    </row>
    <row r="27" spans="2:15" s="3207" customFormat="1" ht="12.75" customHeight="1">
      <c r="B27" s="3630" t="s">
        <v>2113</v>
      </c>
      <c r="C27" s="3437"/>
      <c r="D27" s="3437"/>
      <c r="E27" s="3437"/>
      <c r="F27" s="3437"/>
      <c r="G27" s="3437"/>
      <c r="H27" s="3437"/>
      <c r="I27" s="3437"/>
      <c r="J27" s="3437"/>
      <c r="K27" s="3437"/>
      <c r="L27" s="3437"/>
      <c r="M27" s="3437"/>
      <c r="N27" s="3437"/>
      <c r="O27" s="2451"/>
    </row>
    <row r="28" spans="2:15" ht="12.75" customHeight="1">
      <c r="B28" s="3630" t="s">
        <v>3960</v>
      </c>
      <c r="C28" s="3630"/>
      <c r="D28" s="3630"/>
      <c r="E28" s="3630"/>
      <c r="F28" s="3630"/>
      <c r="G28" s="3630"/>
      <c r="H28" s="3630"/>
      <c r="I28" s="3630"/>
      <c r="J28" s="3630"/>
      <c r="K28" s="3630"/>
      <c r="L28" s="3630"/>
      <c r="M28" s="3630"/>
      <c r="N28" s="3630"/>
      <c r="O28" s="31"/>
    </row>
    <row r="29" spans="2:15" ht="12.75" customHeight="1">
      <c r="B29" s="4111" t="s">
        <v>3961</v>
      </c>
      <c r="C29" s="4111"/>
      <c r="D29" s="4111"/>
      <c r="E29" s="4111"/>
      <c r="F29" s="4111"/>
      <c r="G29" s="4111"/>
      <c r="H29" s="4111"/>
      <c r="I29" s="4111"/>
      <c r="J29" s="4111"/>
      <c r="K29" s="4111"/>
      <c r="L29" s="4111"/>
      <c r="M29" s="4111"/>
      <c r="N29" s="4111"/>
      <c r="O29" s="66"/>
    </row>
    <row r="30" spans="2:15" ht="22.5" customHeight="1">
      <c r="B30" s="3611" t="s">
        <v>4005</v>
      </c>
      <c r="C30" s="3611"/>
      <c r="D30" s="3611"/>
      <c r="E30" s="3611"/>
      <c r="F30" s="3611"/>
      <c r="G30" s="3611"/>
      <c r="H30" s="3611"/>
      <c r="I30" s="3611"/>
      <c r="J30" s="3611"/>
      <c r="K30" s="3611"/>
      <c r="L30" s="3611"/>
      <c r="M30" s="3611"/>
      <c r="N30" s="3611"/>
      <c r="O30" s="31"/>
    </row>
    <row r="31" spans="2:15" ht="22.5" customHeight="1">
      <c r="B31" s="3611" t="s">
        <v>4006</v>
      </c>
      <c r="C31" s="3611"/>
      <c r="D31" s="3611"/>
      <c r="E31" s="3611"/>
      <c r="F31" s="3611"/>
      <c r="G31" s="3611"/>
      <c r="H31" s="3611"/>
      <c r="I31" s="3611"/>
      <c r="J31" s="3611"/>
      <c r="K31" s="3611"/>
      <c r="L31" s="3611"/>
      <c r="M31" s="3611"/>
      <c r="N31" s="3611"/>
      <c r="O31" s="31"/>
    </row>
    <row r="32" spans="2:15">
      <c r="B32" s="3227"/>
      <c r="C32" s="3227"/>
      <c r="D32" s="3227"/>
      <c r="E32" s="3227"/>
      <c r="F32" s="3227"/>
      <c r="G32" s="3227"/>
      <c r="H32" s="3227"/>
      <c r="I32" s="3227"/>
      <c r="J32" s="3227"/>
      <c r="K32" s="3227"/>
      <c r="L32" s="3227"/>
      <c r="M32" s="3227"/>
      <c r="N32" s="3227"/>
    </row>
    <row r="33" spans="2:14">
      <c r="B33" s="3227"/>
      <c r="C33" s="3227"/>
      <c r="D33" s="3227"/>
      <c r="E33" s="3227"/>
      <c r="F33" s="3227"/>
      <c r="G33" s="3227"/>
      <c r="H33" s="3227"/>
      <c r="I33" s="3227"/>
      <c r="J33" s="3227"/>
      <c r="K33" s="3227"/>
      <c r="L33" s="3227"/>
      <c r="M33" s="3227"/>
      <c r="N33" s="3227"/>
    </row>
    <row r="40" spans="2:14">
      <c r="C40" s="3228"/>
      <c r="D40" s="3228"/>
      <c r="E40" s="3228"/>
      <c r="F40" s="3228"/>
      <c r="G40" s="3228"/>
      <c r="H40" s="1109"/>
      <c r="I40" s="3228"/>
      <c r="J40" s="3228"/>
      <c r="K40" s="3228"/>
      <c r="L40" s="3228"/>
      <c r="M40" s="3228"/>
      <c r="N40" s="3228"/>
    </row>
    <row r="41" spans="2:14">
      <c r="C41" s="3228"/>
      <c r="D41" s="3228"/>
      <c r="E41" s="3228"/>
      <c r="F41" s="3228"/>
      <c r="G41" s="3228"/>
      <c r="H41" s="1109"/>
      <c r="I41" s="3228"/>
      <c r="J41" s="3228"/>
      <c r="K41" s="3228"/>
      <c r="L41" s="3228"/>
      <c r="M41" s="3228"/>
      <c r="N41" s="3228"/>
    </row>
    <row r="42" spans="2:14">
      <c r="C42" s="3228"/>
      <c r="D42" s="3228"/>
      <c r="E42" s="3228"/>
      <c r="F42" s="3228"/>
      <c r="G42" s="3228"/>
      <c r="H42" s="3229"/>
      <c r="I42" s="3228"/>
      <c r="J42" s="3228"/>
      <c r="K42" s="3228"/>
      <c r="L42" s="3228"/>
      <c r="M42" s="3228"/>
      <c r="N42" s="3228"/>
    </row>
    <row r="43" spans="2:14">
      <c r="C43" s="3230"/>
      <c r="D43" s="3230"/>
      <c r="E43" s="3230"/>
      <c r="F43" s="3230"/>
      <c r="G43" s="3230"/>
      <c r="H43" s="2629"/>
      <c r="I43" s="3230"/>
      <c r="J43" s="3230"/>
      <c r="K43" s="3230"/>
      <c r="L43" s="3230"/>
      <c r="M43" s="3230"/>
      <c r="N43" s="3230"/>
    </row>
    <row r="44" spans="2:14">
      <c r="C44" s="3230"/>
      <c r="D44" s="3230"/>
      <c r="E44" s="3230"/>
      <c r="F44" s="3230"/>
      <c r="G44" s="3230"/>
      <c r="H44" s="2629"/>
      <c r="I44" s="3230"/>
      <c r="J44" s="3230"/>
      <c r="K44" s="3230"/>
      <c r="L44" s="3230"/>
      <c r="M44" s="3230"/>
      <c r="N44" s="3230"/>
    </row>
    <row r="45" spans="2:14">
      <c r="C45" s="3230"/>
      <c r="D45" s="3230"/>
      <c r="E45" s="3230"/>
      <c r="F45" s="3230"/>
      <c r="G45" s="3230"/>
      <c r="H45" s="3231"/>
      <c r="I45" s="3230"/>
      <c r="J45" s="3230"/>
      <c r="K45" s="3230"/>
      <c r="L45" s="3230"/>
      <c r="M45" s="3230"/>
      <c r="N45" s="3230"/>
    </row>
    <row r="46" spans="2:14">
      <c r="C46" s="3230"/>
      <c r="D46" s="3230"/>
      <c r="E46" s="3230"/>
      <c r="F46" s="3230"/>
      <c r="G46" s="3230"/>
      <c r="H46" s="3231"/>
      <c r="I46" s="3230"/>
      <c r="J46" s="3230"/>
      <c r="K46" s="3230"/>
      <c r="L46" s="3230"/>
      <c r="M46" s="3230"/>
      <c r="N46" s="3230"/>
    </row>
    <row r="47" spans="2:14">
      <c r="C47" s="3230"/>
      <c r="D47" s="3230"/>
      <c r="E47" s="3230"/>
      <c r="F47" s="3230"/>
      <c r="G47" s="3230"/>
      <c r="H47" s="2629"/>
      <c r="I47" s="3230"/>
      <c r="J47" s="3230"/>
      <c r="K47" s="3230"/>
      <c r="L47" s="3230"/>
      <c r="M47" s="3230"/>
      <c r="N47" s="3230"/>
    </row>
    <row r="48" spans="2:14">
      <c r="C48" s="3230"/>
      <c r="D48" s="3230"/>
      <c r="E48" s="3230"/>
      <c r="F48" s="3230"/>
      <c r="G48" s="3230"/>
      <c r="H48" s="3231"/>
      <c r="I48" s="3230"/>
      <c r="J48" s="3230"/>
      <c r="K48" s="3230"/>
      <c r="L48" s="3230"/>
      <c r="M48" s="3230"/>
      <c r="N48" s="3230"/>
    </row>
  </sheetData>
  <mergeCells count="40">
    <mergeCell ref="G6:G7"/>
    <mergeCell ref="H6:H7"/>
    <mergeCell ref="I6:I7"/>
    <mergeCell ref="B30:N30"/>
    <mergeCell ref="B31:N31"/>
    <mergeCell ref="J24:J25"/>
    <mergeCell ref="L24:L25"/>
    <mergeCell ref="M24:N24"/>
    <mergeCell ref="B27:N27"/>
    <mergeCell ref="B28:N28"/>
    <mergeCell ref="B29:N29"/>
    <mergeCell ref="D24:D25"/>
    <mergeCell ref="E24:E25"/>
    <mergeCell ref="F24:F25"/>
    <mergeCell ref="G24:G25"/>
    <mergeCell ref="H24:H25"/>
    <mergeCell ref="B22:B25"/>
    <mergeCell ref="C22:J22"/>
    <mergeCell ref="K22:N22"/>
    <mergeCell ref="C23:C25"/>
    <mergeCell ref="D23:J23"/>
    <mergeCell ref="K23:K25"/>
    <mergeCell ref="L23:N23"/>
    <mergeCell ref="I24:I25"/>
    <mergeCell ref="B1:N1"/>
    <mergeCell ref="B2:N2"/>
    <mergeCell ref="M3:N3"/>
    <mergeCell ref="B4:B7"/>
    <mergeCell ref="C4:J4"/>
    <mergeCell ref="K4:N4"/>
    <mergeCell ref="C5:C7"/>
    <mergeCell ref="D5:J5"/>
    <mergeCell ref="K5:K7"/>
    <mergeCell ref="L5:N5"/>
    <mergeCell ref="J6:J7"/>
    <mergeCell ref="L6:L7"/>
    <mergeCell ref="M6:N6"/>
    <mergeCell ref="D6:D7"/>
    <mergeCell ref="E6:E7"/>
    <mergeCell ref="F6:F7"/>
  </mergeCells>
  <conditionalFormatting sqref="O8:O21">
    <cfRule type="cellIs" dxfId="7" priority="2" stopIfTrue="1" operator="between">
      <formula>0.00001</formula>
      <formula>0.4999999</formula>
    </cfRule>
  </conditionalFormatting>
  <conditionalFormatting sqref="C8:N21">
    <cfRule type="cellIs" dxfId="6" priority="1" stopIfTrue="1" operator="between">
      <formula>0.0000000001</formula>
      <formula>0.5</formula>
    </cfRule>
  </conditionalFormatting>
  <hyperlinks>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223.xml><?xml version="1.0" encoding="utf-8"?>
<worksheet xmlns="http://schemas.openxmlformats.org/spreadsheetml/2006/main" xmlns:r="http://schemas.openxmlformats.org/officeDocument/2006/relationships">
  <sheetPr>
    <pageSetUpPr fitToPage="1"/>
  </sheetPr>
  <dimension ref="B1:M31"/>
  <sheetViews>
    <sheetView showGridLines="0" workbookViewId="0">
      <selection activeCell="B2" sqref="B2:K2"/>
    </sheetView>
  </sheetViews>
  <sheetFormatPr defaultRowHeight="11.25"/>
  <cols>
    <col min="1" max="1" width="6.7109375" style="67" customWidth="1"/>
    <col min="2" max="2" width="20.7109375" style="67" customWidth="1"/>
    <col min="3" max="11" width="10.7109375" style="67" customWidth="1"/>
    <col min="12" max="12" width="6.7109375" style="67" customWidth="1"/>
    <col min="13" max="13" width="13.140625" style="67" bestFit="1" customWidth="1"/>
    <col min="14" max="16384" width="9.140625" style="67"/>
  </cols>
  <sheetData>
    <row r="1" spans="2:13" s="3204" customFormat="1" ht="30" customHeight="1">
      <c r="B1" s="4808" t="s">
        <v>4007</v>
      </c>
      <c r="C1" s="4808"/>
      <c r="D1" s="4808"/>
      <c r="E1" s="4808"/>
      <c r="F1" s="4808"/>
      <c r="G1" s="4808"/>
      <c r="H1" s="4808"/>
      <c r="I1" s="4808"/>
      <c r="J1" s="4808"/>
      <c r="K1" s="4808"/>
      <c r="L1" s="3203"/>
    </row>
    <row r="2" spans="2:13" s="3204" customFormat="1" ht="30" customHeight="1">
      <c r="B2" s="4808" t="s">
        <v>4008</v>
      </c>
      <c r="C2" s="4808"/>
      <c r="D2" s="4808"/>
      <c r="E2" s="4808"/>
      <c r="F2" s="4808"/>
      <c r="G2" s="4808"/>
      <c r="H2" s="4808"/>
      <c r="I2" s="4808"/>
      <c r="J2" s="4808"/>
      <c r="K2" s="4808"/>
      <c r="L2" s="3203"/>
    </row>
    <row r="3" spans="2:13" s="3204" customFormat="1" ht="12.75" customHeight="1">
      <c r="B3" s="765" t="s">
        <v>2480</v>
      </c>
      <c r="C3" s="3203"/>
      <c r="D3" s="3203"/>
      <c r="E3" s="3203"/>
      <c r="F3" s="3203"/>
      <c r="G3" s="3203"/>
      <c r="H3" s="3203"/>
      <c r="I3" s="3203"/>
      <c r="J3" s="4809" t="s">
        <v>2481</v>
      </c>
      <c r="K3" s="4809"/>
      <c r="L3" s="3205"/>
      <c r="M3" s="1972" t="s">
        <v>2512</v>
      </c>
    </row>
    <row r="4" spans="2:13" ht="21" customHeight="1">
      <c r="B4" s="4810"/>
      <c r="C4" s="4812" t="s">
        <v>931</v>
      </c>
      <c r="D4" s="4812"/>
      <c r="E4" s="4812"/>
      <c r="F4" s="4812"/>
      <c r="G4" s="4812"/>
      <c r="H4" s="4812" t="s">
        <v>956</v>
      </c>
      <c r="I4" s="4812"/>
      <c r="J4" s="4812"/>
      <c r="K4" s="4813"/>
      <c r="L4" s="3206"/>
    </row>
    <row r="5" spans="2:13" ht="21" customHeight="1">
      <c r="B5" s="4810"/>
      <c r="C5" s="4812" t="s">
        <v>2226</v>
      </c>
      <c r="D5" s="4812" t="s">
        <v>1361</v>
      </c>
      <c r="E5" s="4812"/>
      <c r="F5" s="4812"/>
      <c r="G5" s="4812"/>
      <c r="H5" s="4812" t="s">
        <v>2226</v>
      </c>
      <c r="I5" s="4812" t="s">
        <v>1361</v>
      </c>
      <c r="J5" s="4812"/>
      <c r="K5" s="4813"/>
      <c r="L5" s="3206"/>
    </row>
    <row r="6" spans="2:13" ht="21" customHeight="1">
      <c r="B6" s="4810"/>
      <c r="C6" s="4812"/>
      <c r="D6" s="4812" t="s">
        <v>4009</v>
      </c>
      <c r="E6" s="4812" t="s">
        <v>4010</v>
      </c>
      <c r="F6" s="4812" t="s">
        <v>4011</v>
      </c>
      <c r="G6" s="4812" t="s">
        <v>4012</v>
      </c>
      <c r="H6" s="4812"/>
      <c r="I6" s="4812" t="s">
        <v>4013</v>
      </c>
      <c r="J6" s="4812" t="s">
        <v>3993</v>
      </c>
      <c r="K6" s="4813"/>
      <c r="L6" s="3206"/>
    </row>
    <row r="7" spans="2:13" s="3207" customFormat="1" ht="27.75" customHeight="1">
      <c r="B7" s="4810"/>
      <c r="C7" s="4812"/>
      <c r="D7" s="4812"/>
      <c r="E7" s="4812"/>
      <c r="F7" s="4812"/>
      <c r="G7" s="4812"/>
      <c r="H7" s="4812"/>
      <c r="I7" s="4812"/>
      <c r="J7" s="659" t="s">
        <v>4014</v>
      </c>
      <c r="K7" s="660" t="s">
        <v>2701</v>
      </c>
      <c r="L7" s="756"/>
    </row>
    <row r="8" spans="2:13" s="3211" customFormat="1" ht="21" customHeight="1">
      <c r="B8" s="3208" t="s">
        <v>2065</v>
      </c>
      <c r="C8" s="3195">
        <v>5032643</v>
      </c>
      <c r="D8" s="3195">
        <v>2365017</v>
      </c>
      <c r="E8" s="3195">
        <v>1789426</v>
      </c>
      <c r="F8" s="3195">
        <v>141517</v>
      </c>
      <c r="G8" s="3195">
        <v>135274</v>
      </c>
      <c r="H8" s="3195">
        <v>2042387</v>
      </c>
      <c r="I8" s="3195">
        <v>1670162</v>
      </c>
      <c r="J8" s="3195">
        <v>115234</v>
      </c>
      <c r="K8" s="3195">
        <v>219944</v>
      </c>
      <c r="L8" s="3210"/>
    </row>
    <row r="9" spans="2:13" s="3211" customFormat="1" ht="21" customHeight="1">
      <c r="B9" s="3212" t="s">
        <v>2066</v>
      </c>
      <c r="C9" s="3197">
        <v>4823507</v>
      </c>
      <c r="D9" s="3197">
        <v>2259810</v>
      </c>
      <c r="E9" s="3197">
        <v>1725044</v>
      </c>
      <c r="F9" s="3197">
        <v>132146</v>
      </c>
      <c r="G9" s="3197">
        <v>132333</v>
      </c>
      <c r="H9" s="3197">
        <v>1926145</v>
      </c>
      <c r="I9" s="3197">
        <v>1578461</v>
      </c>
      <c r="J9" s="3197">
        <v>111241</v>
      </c>
      <c r="K9" s="3197">
        <v>200593</v>
      </c>
      <c r="L9" s="3210"/>
    </row>
    <row r="10" spans="2:13" s="3211" customFormat="1" ht="21" customHeight="1">
      <c r="B10" s="3214" t="s">
        <v>2101</v>
      </c>
      <c r="C10" s="3195">
        <v>109950</v>
      </c>
      <c r="D10" s="3195">
        <v>55570</v>
      </c>
      <c r="E10" s="3195">
        <v>37025</v>
      </c>
      <c r="F10" s="3195">
        <v>5316</v>
      </c>
      <c r="G10" s="3195">
        <v>2002</v>
      </c>
      <c r="H10" s="3195">
        <v>45929</v>
      </c>
      <c r="I10" s="3195">
        <v>44531</v>
      </c>
      <c r="J10" s="3195">
        <v>362</v>
      </c>
      <c r="K10" s="3195">
        <v>1011</v>
      </c>
      <c r="L10" s="3210"/>
    </row>
    <row r="11" spans="2:13" s="3222" customFormat="1" ht="21" customHeight="1">
      <c r="B11" s="3217" t="s">
        <v>2269</v>
      </c>
      <c r="C11" s="3197">
        <v>6189</v>
      </c>
      <c r="D11" s="3197">
        <v>2176</v>
      </c>
      <c r="E11" s="3197">
        <v>2831</v>
      </c>
      <c r="F11" s="3197">
        <v>125</v>
      </c>
      <c r="G11" s="3197">
        <v>2</v>
      </c>
      <c r="H11" s="3197">
        <v>2694</v>
      </c>
      <c r="I11" s="3197">
        <v>2126</v>
      </c>
      <c r="J11" s="3197">
        <v>0</v>
      </c>
      <c r="K11" s="3197">
        <v>568</v>
      </c>
      <c r="L11" s="3232"/>
    </row>
    <row r="12" spans="2:13" s="3222" customFormat="1" ht="21" customHeight="1">
      <c r="B12" s="3217" t="s">
        <v>2270</v>
      </c>
      <c r="C12" s="3197">
        <v>8420</v>
      </c>
      <c r="D12" s="3197">
        <v>4131</v>
      </c>
      <c r="E12" s="3197">
        <v>3136</v>
      </c>
      <c r="F12" s="3197">
        <v>206</v>
      </c>
      <c r="G12" s="3197">
        <v>164</v>
      </c>
      <c r="H12" s="3197">
        <v>4625</v>
      </c>
      <c r="I12" s="3197">
        <v>4620</v>
      </c>
      <c r="J12" s="3197">
        <v>0</v>
      </c>
      <c r="K12" s="3197">
        <v>5</v>
      </c>
      <c r="L12" s="3232"/>
    </row>
    <row r="13" spans="2:13" s="3222" customFormat="1" ht="21" customHeight="1">
      <c r="B13" s="3217" t="s">
        <v>2271</v>
      </c>
      <c r="C13" s="3197">
        <v>50977</v>
      </c>
      <c r="D13" s="3197">
        <v>29823</v>
      </c>
      <c r="E13" s="3197">
        <v>15528</v>
      </c>
      <c r="F13" s="3197">
        <v>1492</v>
      </c>
      <c r="G13" s="3197">
        <v>1600</v>
      </c>
      <c r="H13" s="3197">
        <v>16268</v>
      </c>
      <c r="I13" s="3197">
        <v>16165</v>
      </c>
      <c r="J13" s="3197">
        <v>0</v>
      </c>
      <c r="K13" s="3197">
        <v>81</v>
      </c>
      <c r="L13" s="3232"/>
    </row>
    <row r="14" spans="2:13" s="3222" customFormat="1" ht="21" customHeight="1">
      <c r="B14" s="3217" t="s">
        <v>2272</v>
      </c>
      <c r="C14" s="3197">
        <v>8375</v>
      </c>
      <c r="D14" s="3197">
        <v>3843</v>
      </c>
      <c r="E14" s="3197">
        <v>3534</v>
      </c>
      <c r="F14" s="3197">
        <v>376</v>
      </c>
      <c r="G14" s="3197">
        <v>0</v>
      </c>
      <c r="H14" s="3197">
        <v>4987</v>
      </c>
      <c r="I14" s="3197">
        <v>4939</v>
      </c>
      <c r="J14" s="3197">
        <v>48</v>
      </c>
      <c r="K14" s="3197">
        <v>0</v>
      </c>
      <c r="L14" s="3233"/>
    </row>
    <row r="15" spans="2:13" s="3222" customFormat="1" ht="21" customHeight="1">
      <c r="B15" s="3217" t="s">
        <v>2273</v>
      </c>
      <c r="C15" s="3197">
        <v>4017</v>
      </c>
      <c r="D15" s="3197">
        <v>1624</v>
      </c>
      <c r="E15" s="3197">
        <v>1496</v>
      </c>
      <c r="F15" s="3197">
        <v>402</v>
      </c>
      <c r="G15" s="3197">
        <v>0</v>
      </c>
      <c r="H15" s="3197">
        <v>2707</v>
      </c>
      <c r="I15" s="3197">
        <v>2579</v>
      </c>
      <c r="J15" s="3197">
        <v>128</v>
      </c>
      <c r="K15" s="3197">
        <v>0</v>
      </c>
      <c r="L15" s="3234"/>
    </row>
    <row r="16" spans="2:13" s="3222" customFormat="1" ht="21" customHeight="1">
      <c r="B16" s="3217" t="s">
        <v>2274</v>
      </c>
      <c r="C16" s="3197">
        <v>2679</v>
      </c>
      <c r="D16" s="3197">
        <v>1200</v>
      </c>
      <c r="E16" s="3197">
        <v>832</v>
      </c>
      <c r="F16" s="3197">
        <v>295</v>
      </c>
      <c r="G16" s="3197">
        <v>0</v>
      </c>
      <c r="H16" s="3197">
        <v>2189</v>
      </c>
      <c r="I16" s="3197">
        <v>1956</v>
      </c>
      <c r="J16" s="3197">
        <v>0</v>
      </c>
      <c r="K16" s="3197">
        <v>232</v>
      </c>
      <c r="L16" s="3233"/>
    </row>
    <row r="17" spans="2:12" s="3222" customFormat="1" ht="21" customHeight="1">
      <c r="B17" s="3217" t="s">
        <v>2275</v>
      </c>
      <c r="C17" s="3197">
        <v>5494</v>
      </c>
      <c r="D17" s="3197">
        <v>1675</v>
      </c>
      <c r="E17" s="3197">
        <v>1839</v>
      </c>
      <c r="F17" s="3197">
        <v>966</v>
      </c>
      <c r="G17" s="3197">
        <v>47</v>
      </c>
      <c r="H17" s="3197">
        <v>3435</v>
      </c>
      <c r="I17" s="3197">
        <v>3435</v>
      </c>
      <c r="J17" s="3197">
        <v>0</v>
      </c>
      <c r="K17" s="3197">
        <v>0</v>
      </c>
      <c r="L17" s="3233"/>
    </row>
    <row r="18" spans="2:12" s="3222" customFormat="1" ht="21" customHeight="1">
      <c r="B18" s="3217" t="s">
        <v>2276</v>
      </c>
      <c r="C18" s="3197">
        <v>11858</v>
      </c>
      <c r="D18" s="3197">
        <v>6558</v>
      </c>
      <c r="E18" s="3197">
        <v>3680</v>
      </c>
      <c r="F18" s="3197">
        <v>1030</v>
      </c>
      <c r="G18" s="3197">
        <v>0</v>
      </c>
      <c r="H18" s="3197">
        <v>4449</v>
      </c>
      <c r="I18" s="3197">
        <v>4172</v>
      </c>
      <c r="J18" s="3197">
        <v>186</v>
      </c>
      <c r="K18" s="3197">
        <v>89</v>
      </c>
      <c r="L18" s="3234"/>
    </row>
    <row r="19" spans="2:12" s="3222" customFormat="1" ht="21" customHeight="1">
      <c r="B19" s="3217" t="s">
        <v>2277</v>
      </c>
      <c r="C19" s="3197">
        <v>4888</v>
      </c>
      <c r="D19" s="3197">
        <v>1608</v>
      </c>
      <c r="E19" s="3197">
        <v>2082</v>
      </c>
      <c r="F19" s="3197">
        <v>300</v>
      </c>
      <c r="G19" s="3197">
        <v>33</v>
      </c>
      <c r="H19" s="3197">
        <v>1593</v>
      </c>
      <c r="I19" s="3197">
        <v>1593</v>
      </c>
      <c r="J19" s="3197">
        <v>0</v>
      </c>
      <c r="K19" s="3197">
        <v>0</v>
      </c>
      <c r="L19" s="3235"/>
    </row>
    <row r="20" spans="2:12" s="3222" customFormat="1" ht="21" customHeight="1">
      <c r="B20" s="3217" t="s">
        <v>2278</v>
      </c>
      <c r="C20" s="3197">
        <v>3382</v>
      </c>
      <c r="D20" s="3197">
        <v>1404</v>
      </c>
      <c r="E20" s="3197">
        <v>1341</v>
      </c>
      <c r="F20" s="3197">
        <v>104</v>
      </c>
      <c r="G20" s="3197">
        <v>156</v>
      </c>
      <c r="H20" s="3197">
        <v>1442</v>
      </c>
      <c r="I20" s="3197">
        <v>1406</v>
      </c>
      <c r="J20" s="3197">
        <v>0</v>
      </c>
      <c r="K20" s="3197">
        <v>36</v>
      </c>
      <c r="L20" s="3235"/>
    </row>
    <row r="21" spans="2:12" s="3222" customFormat="1" ht="21" customHeight="1">
      <c r="B21" s="3224" t="s">
        <v>2279</v>
      </c>
      <c r="C21" s="3197">
        <v>3670</v>
      </c>
      <c r="D21" s="3197">
        <v>1528</v>
      </c>
      <c r="E21" s="3197">
        <v>728</v>
      </c>
      <c r="F21" s="3197">
        <v>20</v>
      </c>
      <c r="G21" s="3197">
        <v>0</v>
      </c>
      <c r="H21" s="3197">
        <v>1541</v>
      </c>
      <c r="I21" s="3197">
        <v>1541</v>
      </c>
      <c r="J21" s="3197">
        <v>0</v>
      </c>
      <c r="K21" s="3197">
        <v>0</v>
      </c>
      <c r="L21" s="3235"/>
    </row>
    <row r="22" spans="2:12" ht="21" customHeight="1">
      <c r="B22" s="4814"/>
      <c r="C22" s="4815" t="s">
        <v>941</v>
      </c>
      <c r="D22" s="4815"/>
      <c r="E22" s="4815"/>
      <c r="F22" s="4815"/>
      <c r="G22" s="4815"/>
      <c r="H22" s="4815" t="s">
        <v>958</v>
      </c>
      <c r="I22" s="4815"/>
      <c r="J22" s="4815"/>
      <c r="K22" s="4816"/>
      <c r="L22" s="3225"/>
    </row>
    <row r="23" spans="2:12" ht="21" customHeight="1">
      <c r="B23" s="4814"/>
      <c r="C23" s="4815" t="s">
        <v>2226</v>
      </c>
      <c r="D23" s="4815" t="s">
        <v>1979</v>
      </c>
      <c r="E23" s="4815"/>
      <c r="F23" s="4815"/>
      <c r="G23" s="4815"/>
      <c r="H23" s="4815" t="s">
        <v>2226</v>
      </c>
      <c r="I23" s="4815" t="s">
        <v>1979</v>
      </c>
      <c r="J23" s="4815"/>
      <c r="K23" s="4816"/>
      <c r="L23" s="3225"/>
    </row>
    <row r="24" spans="2:12" ht="21" customHeight="1">
      <c r="B24" s="4814"/>
      <c r="C24" s="4815"/>
      <c r="D24" s="4815" t="s">
        <v>4015</v>
      </c>
      <c r="E24" s="4815" t="s">
        <v>4016</v>
      </c>
      <c r="F24" s="4815" t="s">
        <v>4017</v>
      </c>
      <c r="G24" s="4815" t="s">
        <v>4018</v>
      </c>
      <c r="H24" s="4815"/>
      <c r="I24" s="4815" t="s">
        <v>4019</v>
      </c>
      <c r="J24" s="4815" t="s">
        <v>4004</v>
      </c>
      <c r="K24" s="4816"/>
      <c r="L24" s="3225"/>
    </row>
    <row r="25" spans="2:12" s="3207" customFormat="1" ht="21" customHeight="1">
      <c r="B25" s="4814"/>
      <c r="C25" s="4815"/>
      <c r="D25" s="4815"/>
      <c r="E25" s="4815"/>
      <c r="F25" s="4815"/>
      <c r="G25" s="4815"/>
      <c r="H25" s="4815"/>
      <c r="I25" s="4815"/>
      <c r="J25" s="1514" t="s">
        <v>4020</v>
      </c>
      <c r="K25" s="1515" t="s">
        <v>1063</v>
      </c>
      <c r="L25" s="2451"/>
    </row>
    <row r="26" spans="2:12" s="3207" customFormat="1" ht="12.75" customHeight="1">
      <c r="B26" s="3236"/>
      <c r="C26" s="3237"/>
      <c r="D26" s="3237"/>
      <c r="E26" s="3237"/>
      <c r="F26" s="3237"/>
      <c r="G26" s="3237"/>
      <c r="H26" s="3237"/>
      <c r="I26" s="3237"/>
      <c r="J26" s="1518"/>
      <c r="K26" s="1518"/>
      <c r="L26" s="2451"/>
    </row>
    <row r="27" spans="2:12" s="3207" customFormat="1" ht="12.75" customHeight="1">
      <c r="B27" s="3630" t="s">
        <v>2113</v>
      </c>
      <c r="C27" s="3437"/>
      <c r="D27" s="3437"/>
      <c r="E27" s="3437"/>
      <c r="F27" s="3437"/>
      <c r="G27" s="3437"/>
      <c r="H27" s="3437"/>
      <c r="I27" s="3437"/>
      <c r="J27" s="3437"/>
      <c r="K27" s="3437"/>
      <c r="L27" s="2451"/>
    </row>
    <row r="28" spans="2:12" ht="12.75" customHeight="1">
      <c r="B28" s="3630" t="s">
        <v>3960</v>
      </c>
      <c r="C28" s="3630"/>
      <c r="D28" s="3630"/>
      <c r="E28" s="3630"/>
      <c r="F28" s="3630"/>
      <c r="G28" s="3630"/>
      <c r="H28" s="3630"/>
      <c r="I28" s="3630"/>
      <c r="J28" s="3630"/>
      <c r="K28" s="3630"/>
      <c r="L28" s="68"/>
    </row>
    <row r="29" spans="2:12" ht="12.75" customHeight="1">
      <c r="B29" s="3630" t="s">
        <v>3961</v>
      </c>
      <c r="C29" s="3630"/>
      <c r="D29" s="3630"/>
      <c r="E29" s="3630"/>
      <c r="F29" s="3630"/>
      <c r="G29" s="3630"/>
      <c r="H29" s="3630"/>
      <c r="I29" s="3630"/>
      <c r="J29" s="3630"/>
      <c r="K29" s="3630"/>
    </row>
    <row r="30" spans="2:12" ht="22.5" customHeight="1">
      <c r="B30" s="3611" t="s">
        <v>4005</v>
      </c>
      <c r="C30" s="3611"/>
      <c r="D30" s="3611"/>
      <c r="E30" s="3611"/>
      <c r="F30" s="3611"/>
      <c r="G30" s="3611"/>
      <c r="H30" s="3611"/>
      <c r="I30" s="3611"/>
      <c r="J30" s="3611"/>
      <c r="K30" s="3611"/>
      <c r="L30" s="31"/>
    </row>
    <row r="31" spans="2:12" ht="22.5" customHeight="1">
      <c r="B31" s="3611" t="s">
        <v>4021</v>
      </c>
      <c r="C31" s="3611"/>
      <c r="D31" s="3611"/>
      <c r="E31" s="3611"/>
      <c r="F31" s="3611"/>
      <c r="G31" s="3611"/>
      <c r="H31" s="3611"/>
      <c r="I31" s="3611"/>
      <c r="J31" s="3611"/>
      <c r="K31" s="3611"/>
      <c r="L31" s="31"/>
    </row>
  </sheetData>
  <mergeCells count="34">
    <mergeCell ref="B30:K30"/>
    <mergeCell ref="B31:K31"/>
    <mergeCell ref="G24:G25"/>
    <mergeCell ref="I24:I25"/>
    <mergeCell ref="J24:K24"/>
    <mergeCell ref="B27:K27"/>
    <mergeCell ref="B28:K28"/>
    <mergeCell ref="B29:K29"/>
    <mergeCell ref="B22:B25"/>
    <mergeCell ref="C22:G22"/>
    <mergeCell ref="H22:K22"/>
    <mergeCell ref="C23:C25"/>
    <mergeCell ref="D23:G23"/>
    <mergeCell ref="H23:H25"/>
    <mergeCell ref="I23:K23"/>
    <mergeCell ref="D24:D25"/>
    <mergeCell ref="E24:E25"/>
    <mergeCell ref="F24:F25"/>
    <mergeCell ref="D6:D7"/>
    <mergeCell ref="E6:E7"/>
    <mergeCell ref="F6:F7"/>
    <mergeCell ref="G6:G7"/>
    <mergeCell ref="I6:I7"/>
    <mergeCell ref="J6:K6"/>
    <mergeCell ref="B1:K1"/>
    <mergeCell ref="B2:K2"/>
    <mergeCell ref="J3:K3"/>
    <mergeCell ref="B4:B7"/>
    <mergeCell ref="C4:G4"/>
    <mergeCell ref="H4:K4"/>
    <mergeCell ref="C5:C7"/>
    <mergeCell ref="D5:G5"/>
    <mergeCell ref="H5:H7"/>
    <mergeCell ref="I5:K5"/>
  </mergeCells>
  <conditionalFormatting sqref="L8:L21">
    <cfRule type="cellIs" dxfId="5" priority="2" stopIfTrue="1" operator="between">
      <formula>0.00001</formula>
      <formula>0.4999999</formula>
    </cfRule>
  </conditionalFormatting>
  <conditionalFormatting sqref="C8:K21">
    <cfRule type="cellIs" dxfId="4" priority="1" stopIfTrue="1" operator="between">
      <formula>0.000000000000000001</formula>
      <formula>0.5</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24.xml><?xml version="1.0" encoding="utf-8"?>
<worksheet xmlns="http://schemas.openxmlformats.org/spreadsheetml/2006/main" xmlns:r="http://schemas.openxmlformats.org/officeDocument/2006/relationships">
  <sheetPr>
    <pageSetUpPr fitToPage="1"/>
  </sheetPr>
  <dimension ref="B1:I37"/>
  <sheetViews>
    <sheetView showGridLines="0" workbookViewId="0">
      <selection activeCell="B2" sqref="B2:F2"/>
    </sheetView>
  </sheetViews>
  <sheetFormatPr defaultRowHeight="11.25"/>
  <cols>
    <col min="1" max="1" width="6.7109375" style="3240" customWidth="1"/>
    <col min="2" max="2" width="20.7109375" style="3240" customWidth="1"/>
    <col min="3" max="3" width="22.7109375" style="3268" customWidth="1"/>
    <col min="4" max="6" width="22.7109375" style="3240" customWidth="1"/>
    <col min="7" max="7" width="6.7109375" style="3240" customWidth="1"/>
    <col min="8" max="8" width="13.140625" style="3240" bestFit="1" customWidth="1"/>
    <col min="9" max="9" width="4.7109375" style="3240" customWidth="1"/>
    <col min="10" max="16384" width="9.140625" style="3240"/>
  </cols>
  <sheetData>
    <row r="1" spans="2:9" s="3239" customFormat="1" ht="30" customHeight="1">
      <c r="B1" s="4099" t="s">
        <v>4022</v>
      </c>
      <c r="C1" s="4099"/>
      <c r="D1" s="4099"/>
      <c r="E1" s="4099"/>
      <c r="F1" s="4099"/>
      <c r="G1" s="3238"/>
    </row>
    <row r="2" spans="2:9" s="3239" customFormat="1" ht="30" customHeight="1">
      <c r="B2" s="4099" t="s">
        <v>4023</v>
      </c>
      <c r="C2" s="4099"/>
      <c r="D2" s="4099"/>
      <c r="E2" s="4099"/>
      <c r="F2" s="4099"/>
      <c r="G2" s="3238"/>
    </row>
    <row r="3" spans="2:9" s="3239" customFormat="1" ht="12.75" customHeight="1">
      <c r="B3" s="79"/>
      <c r="C3" s="79"/>
      <c r="D3" s="2"/>
      <c r="E3" s="2"/>
      <c r="F3" s="2"/>
      <c r="G3" s="3238"/>
      <c r="H3" s="1972" t="s">
        <v>2512</v>
      </c>
    </row>
    <row r="4" spans="2:9" ht="21" customHeight="1">
      <c r="B4" s="4820"/>
      <c r="C4" s="3669" t="s">
        <v>4024</v>
      </c>
      <c r="D4" s="3669" t="s">
        <v>4025</v>
      </c>
      <c r="E4" s="3669"/>
      <c r="F4" s="3650"/>
      <c r="G4" s="3238"/>
    </row>
    <row r="5" spans="2:9" ht="21" customHeight="1">
      <c r="B5" s="4820"/>
      <c r="C5" s="3669"/>
      <c r="D5" s="447" t="s">
        <v>4026</v>
      </c>
      <c r="E5" s="447" t="s">
        <v>4027</v>
      </c>
      <c r="F5" s="657" t="s">
        <v>4028</v>
      </c>
      <c r="G5" s="3238"/>
    </row>
    <row r="6" spans="2:9" s="3241" customFormat="1" ht="21" customHeight="1">
      <c r="B6" s="4820"/>
      <c r="C6" s="447" t="s">
        <v>2063</v>
      </c>
      <c r="D6" s="3579" t="s">
        <v>4029</v>
      </c>
      <c r="E6" s="3579"/>
      <c r="F6" s="3576"/>
      <c r="G6" s="3238"/>
      <c r="H6" s="2421"/>
      <c r="I6" s="2420"/>
    </row>
    <row r="7" spans="2:9" s="9" customFormat="1" ht="21" customHeight="1">
      <c r="B7" s="3242" t="s">
        <v>2065</v>
      </c>
      <c r="C7" s="3243">
        <v>1.4</v>
      </c>
      <c r="D7" s="3244">
        <v>29</v>
      </c>
      <c r="E7" s="3244">
        <v>9</v>
      </c>
      <c r="F7" s="3244">
        <v>12</v>
      </c>
      <c r="G7" s="3245" t="s">
        <v>1340</v>
      </c>
      <c r="H7" s="3246"/>
      <c r="I7" s="3246"/>
    </row>
    <row r="8" spans="2:9" s="3251" customFormat="1" ht="21" customHeight="1">
      <c r="B8" s="3247" t="s">
        <v>2066</v>
      </c>
      <c r="C8" s="3248">
        <v>1</v>
      </c>
      <c r="D8" s="3249">
        <v>30</v>
      </c>
      <c r="E8" s="3249">
        <v>10</v>
      </c>
      <c r="F8" s="3249">
        <v>12</v>
      </c>
      <c r="G8" s="3245"/>
      <c r="H8" s="3250"/>
      <c r="I8" s="3246"/>
    </row>
    <row r="9" spans="2:9" s="3251" customFormat="1" ht="21" customHeight="1">
      <c r="B9" s="3252" t="s">
        <v>2101</v>
      </c>
      <c r="C9" s="3243">
        <v>9.1999999999999993</v>
      </c>
      <c r="D9" s="3244">
        <v>22</v>
      </c>
      <c r="E9" s="3244">
        <v>7</v>
      </c>
      <c r="F9" s="3244">
        <v>10</v>
      </c>
      <c r="G9" s="3245"/>
      <c r="H9" s="3246"/>
      <c r="I9" s="3253"/>
    </row>
    <row r="10" spans="2:9" s="3259" customFormat="1" ht="21" customHeight="1">
      <c r="B10" s="3254" t="s">
        <v>2269</v>
      </c>
      <c r="C10" s="3255" t="s">
        <v>2103</v>
      </c>
      <c r="D10" s="3256" t="s">
        <v>2103</v>
      </c>
      <c r="E10" s="3256" t="s">
        <v>2103</v>
      </c>
      <c r="F10" s="3256" t="s">
        <v>2103</v>
      </c>
      <c r="G10" s="3255"/>
      <c r="H10" s="3257"/>
      <c r="I10" s="3258"/>
    </row>
    <row r="11" spans="2:9" s="3259" customFormat="1" ht="21" customHeight="1">
      <c r="B11" s="3254" t="s">
        <v>2270</v>
      </c>
      <c r="C11" s="3255" t="s">
        <v>2103</v>
      </c>
      <c r="D11" s="3256" t="s">
        <v>2103</v>
      </c>
      <c r="E11" s="3256" t="s">
        <v>2103</v>
      </c>
      <c r="F11" s="3256" t="s">
        <v>2103</v>
      </c>
      <c r="G11" s="3255"/>
      <c r="H11" s="3257"/>
      <c r="I11" s="3258"/>
    </row>
    <row r="12" spans="2:9" s="3259" customFormat="1" ht="21" customHeight="1">
      <c r="B12" s="3254" t="s">
        <v>2271</v>
      </c>
      <c r="C12" s="3248">
        <v>9.8000000000000007</v>
      </c>
      <c r="D12" s="3249">
        <v>19</v>
      </c>
      <c r="E12" s="3249">
        <v>7</v>
      </c>
      <c r="F12" s="3249">
        <v>10</v>
      </c>
      <c r="G12" s="3255"/>
      <c r="H12" s="3257"/>
      <c r="I12" s="3258"/>
    </row>
    <row r="13" spans="2:9" s="3259" customFormat="1" ht="21" customHeight="1">
      <c r="B13" s="3254" t="s">
        <v>2272</v>
      </c>
      <c r="C13" s="3255" t="s">
        <v>2103</v>
      </c>
      <c r="D13" s="3256" t="s">
        <v>2103</v>
      </c>
      <c r="E13" s="3256" t="s">
        <v>2103</v>
      </c>
      <c r="F13" s="3256" t="s">
        <v>2103</v>
      </c>
      <c r="G13" s="3255"/>
      <c r="H13" s="3257"/>
      <c r="I13" s="3258"/>
    </row>
    <row r="14" spans="2:9" s="3259" customFormat="1" ht="21" customHeight="1">
      <c r="B14" s="3254" t="s">
        <v>2273</v>
      </c>
      <c r="C14" s="3248">
        <v>-5</v>
      </c>
      <c r="D14" s="3249">
        <v>34</v>
      </c>
      <c r="E14" s="3249">
        <v>8</v>
      </c>
      <c r="F14" s="3249">
        <v>0</v>
      </c>
      <c r="G14" s="3255"/>
      <c r="H14" s="3257"/>
      <c r="I14" s="3258"/>
    </row>
    <row r="15" spans="2:9" s="3259" customFormat="1" ht="21" customHeight="1">
      <c r="B15" s="3254" t="s">
        <v>2274</v>
      </c>
      <c r="C15" s="3255" t="s">
        <v>2103</v>
      </c>
      <c r="D15" s="3256" t="s">
        <v>2103</v>
      </c>
      <c r="E15" s="3256" t="s">
        <v>2103</v>
      </c>
      <c r="F15" s="3256" t="s">
        <v>2103</v>
      </c>
      <c r="G15" s="3255"/>
      <c r="H15" s="3257"/>
      <c r="I15" s="3258"/>
    </row>
    <row r="16" spans="2:9" s="3259" customFormat="1" ht="21" customHeight="1">
      <c r="B16" s="3254" t="s">
        <v>2275</v>
      </c>
      <c r="C16" s="3255" t="s">
        <v>2103</v>
      </c>
      <c r="D16" s="3256" t="s">
        <v>2103</v>
      </c>
      <c r="E16" s="3256" t="s">
        <v>2103</v>
      </c>
      <c r="F16" s="3256" t="s">
        <v>2103</v>
      </c>
      <c r="G16" s="3255"/>
      <c r="H16" s="3257"/>
      <c r="I16" s="3258"/>
    </row>
    <row r="17" spans="2:9" s="3259" customFormat="1" ht="21" customHeight="1">
      <c r="B17" s="3254" t="s">
        <v>2276</v>
      </c>
      <c r="C17" s="3248">
        <v>11.9</v>
      </c>
      <c r="D17" s="3249">
        <v>31</v>
      </c>
      <c r="E17" s="3249">
        <v>10</v>
      </c>
      <c r="F17" s="3249">
        <v>0</v>
      </c>
      <c r="G17" s="3255"/>
      <c r="H17" s="3257"/>
      <c r="I17" s="3258"/>
    </row>
    <row r="18" spans="2:9" s="3259" customFormat="1" ht="21" customHeight="1">
      <c r="B18" s="3254" t="s">
        <v>2277</v>
      </c>
      <c r="C18" s="3255" t="s">
        <v>2103</v>
      </c>
      <c r="D18" s="3256" t="s">
        <v>2103</v>
      </c>
      <c r="E18" s="3256" t="s">
        <v>2103</v>
      </c>
      <c r="F18" s="3256" t="s">
        <v>2103</v>
      </c>
      <c r="G18" s="3255"/>
      <c r="H18" s="3257"/>
      <c r="I18" s="3258"/>
    </row>
    <row r="19" spans="2:9" s="3259" customFormat="1" ht="21" customHeight="1">
      <c r="B19" s="3254" t="s">
        <v>2278</v>
      </c>
      <c r="C19" s="3248">
        <v>13.3</v>
      </c>
      <c r="D19" s="3249">
        <v>35</v>
      </c>
      <c r="E19" s="3249">
        <v>5</v>
      </c>
      <c r="F19" s="3249">
        <v>0</v>
      </c>
      <c r="G19" s="3255"/>
      <c r="H19" s="3257"/>
      <c r="I19" s="3258"/>
    </row>
    <row r="20" spans="2:9" s="3259" customFormat="1" ht="21" customHeight="1">
      <c r="B20" s="3260" t="s">
        <v>2279</v>
      </c>
      <c r="C20" s="3248">
        <v>4.9000000000000004</v>
      </c>
      <c r="D20" s="3249">
        <v>18</v>
      </c>
      <c r="E20" s="3249">
        <v>5</v>
      </c>
      <c r="F20" s="3249">
        <v>0</v>
      </c>
      <c r="G20" s="3255"/>
      <c r="H20" s="3261"/>
      <c r="I20" s="3262"/>
    </row>
    <row r="21" spans="2:9" s="3263" customFormat="1" ht="21" customHeight="1">
      <c r="B21" s="4821"/>
      <c r="C21" s="4822" t="s">
        <v>4030</v>
      </c>
      <c r="D21" s="3669" t="s">
        <v>4031</v>
      </c>
      <c r="E21" s="3669"/>
      <c r="F21" s="3650"/>
    </row>
    <row r="22" spans="2:9" s="3263" customFormat="1" ht="21" customHeight="1">
      <c r="B22" s="4821"/>
      <c r="C22" s="4822"/>
      <c r="D22" s="4" t="s">
        <v>4032</v>
      </c>
      <c r="E22" s="4" t="s">
        <v>4033</v>
      </c>
      <c r="F22" s="5" t="s">
        <v>4034</v>
      </c>
    </row>
    <row r="23" spans="2:9" s="3263" customFormat="1" ht="21" customHeight="1">
      <c r="B23" s="4821"/>
      <c r="C23" s="3264" t="s">
        <v>2063</v>
      </c>
      <c r="D23" s="3579" t="s">
        <v>4035</v>
      </c>
      <c r="E23" s="3579"/>
      <c r="F23" s="3576"/>
    </row>
    <row r="24" spans="2:9" s="3263" customFormat="1" ht="12.75" customHeight="1">
      <c r="B24" s="3265"/>
      <c r="C24" s="3266"/>
      <c r="D24" s="462"/>
      <c r="E24" s="462"/>
      <c r="F24" s="462"/>
    </row>
    <row r="25" spans="2:9" s="3263" customFormat="1" ht="12.75" customHeight="1">
      <c r="B25" s="4823" t="s">
        <v>2113</v>
      </c>
      <c r="C25" s="3437"/>
      <c r="D25" s="3437"/>
      <c r="E25" s="3437"/>
      <c r="F25" s="3437"/>
    </row>
    <row r="26" spans="2:9" ht="12.75" customHeight="1">
      <c r="B26" s="4824" t="s">
        <v>3000</v>
      </c>
      <c r="C26" s="4824"/>
      <c r="D26" s="4824"/>
      <c r="E26" s="4824"/>
      <c r="F26" s="4824"/>
    </row>
    <row r="27" spans="2:9" ht="12.75" customHeight="1">
      <c r="B27" s="4824" t="s">
        <v>3001</v>
      </c>
      <c r="C27" s="4824"/>
      <c r="D27" s="4824"/>
      <c r="E27" s="4824"/>
      <c r="F27" s="4824"/>
    </row>
    <row r="28" spans="2:9" s="67" customFormat="1" ht="93" customHeight="1">
      <c r="B28" s="3611" t="s">
        <v>4036</v>
      </c>
      <c r="C28" s="3611"/>
      <c r="D28" s="3611"/>
      <c r="E28" s="3611"/>
      <c r="F28" s="3611"/>
      <c r="G28" s="3267"/>
      <c r="H28" s="66"/>
      <c r="I28" s="66"/>
    </row>
    <row r="29" spans="2:9" s="67" customFormat="1" ht="75" customHeight="1">
      <c r="B29" s="3611" t="s">
        <v>4037</v>
      </c>
      <c r="C29" s="3611"/>
      <c r="D29" s="3611"/>
      <c r="E29" s="3611"/>
      <c r="F29" s="3611"/>
      <c r="G29" s="3267"/>
      <c r="H29" s="66"/>
      <c r="I29" s="66"/>
    </row>
    <row r="30" spans="2:9" ht="10.5" customHeight="1"/>
    <row r="31" spans="2:9" s="3269" customFormat="1" ht="12.75" customHeight="1">
      <c r="B31" s="3538" t="s">
        <v>2116</v>
      </c>
      <c r="C31" s="3538"/>
      <c r="D31" s="3538"/>
      <c r="E31" s="3538"/>
      <c r="F31" s="3538"/>
    </row>
    <row r="32" spans="2:9" ht="12.75" customHeight="1">
      <c r="B32" s="4280" t="s">
        <v>4038</v>
      </c>
      <c r="C32" s="4280"/>
      <c r="D32" s="3270"/>
      <c r="E32" s="3270"/>
      <c r="F32" s="3270"/>
    </row>
    <row r="33" spans="2:3" ht="12.75" customHeight="1">
      <c r="B33" s="4280" t="s">
        <v>4039</v>
      </c>
      <c r="C33" s="4280"/>
    </row>
    <row r="34" spans="2:3" ht="12.75" customHeight="1"/>
    <row r="35" spans="2:3" ht="12.75" customHeight="1"/>
    <row r="36" spans="2:3" ht="12.75" customHeight="1"/>
    <row r="37" spans="2:3" ht="12.75" customHeight="1"/>
  </sheetData>
  <mergeCells count="18">
    <mergeCell ref="B33:C33"/>
    <mergeCell ref="B21:B23"/>
    <mergeCell ref="C21:C22"/>
    <mergeCell ref="D21:F21"/>
    <mergeCell ref="D23:F23"/>
    <mergeCell ref="B25:F25"/>
    <mergeCell ref="B26:F26"/>
    <mergeCell ref="B27:F27"/>
    <mergeCell ref="B28:F28"/>
    <mergeCell ref="B29:F29"/>
    <mergeCell ref="B31:F31"/>
    <mergeCell ref="B32:C32"/>
    <mergeCell ref="B1:F1"/>
    <mergeCell ref="B2:F2"/>
    <mergeCell ref="B4:B6"/>
    <mergeCell ref="C4:C5"/>
    <mergeCell ref="D4:F4"/>
    <mergeCell ref="D6:F6"/>
  </mergeCells>
  <conditionalFormatting sqref="C26:C29 C1">
    <cfRule type="cellIs" dxfId="3" priority="1" stopIfTrue="1" operator="between">
      <formula>0.01</formula>
      <formula>0.045</formula>
    </cfRule>
  </conditionalFormatting>
  <hyperlinks>
    <hyperlink ref="B32" r:id="rId1"/>
    <hyperlink ref="B33" r:id="rId2"/>
    <hyperlink ref="H3"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3"/>
  <headerFooter alignWithMargins="0"/>
</worksheet>
</file>

<file path=xl/worksheets/sheet225.xml><?xml version="1.0" encoding="utf-8"?>
<worksheet xmlns="http://schemas.openxmlformats.org/spreadsheetml/2006/main" xmlns:r="http://schemas.openxmlformats.org/officeDocument/2006/relationships">
  <sheetPr>
    <pageSetUpPr fitToPage="1"/>
  </sheetPr>
  <dimension ref="B1:N371"/>
  <sheetViews>
    <sheetView showGridLines="0" workbookViewId="0">
      <selection activeCell="B2" sqref="B2:K2"/>
    </sheetView>
  </sheetViews>
  <sheetFormatPr defaultRowHeight="11.25"/>
  <cols>
    <col min="1" max="1" width="6.7109375" style="38" customWidth="1"/>
    <col min="2" max="2" width="20.7109375" style="38" customWidth="1"/>
    <col min="3" max="11" width="11.7109375" style="38" customWidth="1"/>
    <col min="12" max="12" width="6.7109375" style="38" customWidth="1"/>
    <col min="13" max="13" width="13.140625" style="38" bestFit="1" customWidth="1"/>
    <col min="14" max="14" width="3.7109375" style="38" customWidth="1"/>
    <col min="15" max="16384" width="9.140625" style="38"/>
  </cols>
  <sheetData>
    <row r="1" spans="2:14" s="1" customFormat="1" ht="30" customHeight="1">
      <c r="B1" s="4825" t="s">
        <v>4040</v>
      </c>
      <c r="C1" s="4825"/>
      <c r="D1" s="4825"/>
      <c r="E1" s="4825"/>
      <c r="F1" s="4825"/>
      <c r="G1" s="4825"/>
      <c r="H1" s="4825"/>
      <c r="I1" s="4825"/>
      <c r="J1" s="4825"/>
      <c r="K1" s="4825"/>
    </row>
    <row r="2" spans="2:14" s="1" customFormat="1" ht="30" customHeight="1">
      <c r="B2" s="4825" t="s">
        <v>4041</v>
      </c>
      <c r="C2" s="4825"/>
      <c r="D2" s="4825"/>
      <c r="E2" s="4825"/>
      <c r="F2" s="4825"/>
      <c r="G2" s="4825"/>
      <c r="H2" s="4825"/>
      <c r="I2" s="4825"/>
      <c r="J2" s="4825"/>
      <c r="K2" s="4825"/>
    </row>
    <row r="3" spans="2:14" s="1" customFormat="1" ht="12.75" customHeight="1">
      <c r="B3" s="3271"/>
      <c r="C3" s="3271"/>
      <c r="D3" s="3271"/>
      <c r="E3" s="3271"/>
      <c r="F3" s="3272"/>
      <c r="G3" s="3272"/>
      <c r="H3" s="3272"/>
      <c r="I3" s="3272"/>
      <c r="J3" s="3272"/>
      <c r="K3" s="3272"/>
      <c r="M3" s="1972" t="s">
        <v>2512</v>
      </c>
    </row>
    <row r="4" spans="2:14" s="30" customFormat="1" ht="21" customHeight="1">
      <c r="B4" s="4826"/>
      <c r="C4" s="3642" t="s">
        <v>4042</v>
      </c>
      <c r="D4" s="3642" t="s">
        <v>4043</v>
      </c>
      <c r="E4" s="3642" t="s">
        <v>4044</v>
      </c>
      <c r="F4" s="3669" t="s">
        <v>4045</v>
      </c>
      <c r="G4" s="4829"/>
      <c r="H4" s="4829"/>
      <c r="I4" s="4829"/>
      <c r="J4" s="4829"/>
      <c r="K4" s="4830"/>
    </row>
    <row r="5" spans="2:14" s="30" customFormat="1" ht="70.5" customHeight="1">
      <c r="B5" s="4827"/>
      <c r="C5" s="3645"/>
      <c r="D5" s="3645"/>
      <c r="E5" s="3645"/>
      <c r="F5" s="4" t="s">
        <v>2226</v>
      </c>
      <c r="G5" s="4" t="s">
        <v>4046</v>
      </c>
      <c r="H5" s="305" t="s">
        <v>4047</v>
      </c>
      <c r="I5" s="305" t="s">
        <v>4048</v>
      </c>
      <c r="J5" s="305" t="s">
        <v>4049</v>
      </c>
      <c r="K5" s="306" t="s">
        <v>4050</v>
      </c>
    </row>
    <row r="6" spans="2:14" s="6" customFormat="1" ht="21" customHeight="1">
      <c r="B6" s="4828"/>
      <c r="C6" s="3576" t="s">
        <v>2063</v>
      </c>
      <c r="D6" s="3577"/>
      <c r="E6" s="3577"/>
      <c r="F6" s="3579" t="s">
        <v>1854</v>
      </c>
      <c r="G6" s="3579"/>
      <c r="H6" s="3579"/>
      <c r="I6" s="3579"/>
      <c r="J6" s="3579"/>
      <c r="K6" s="3576"/>
      <c r="M6" s="2421"/>
      <c r="N6" s="2420"/>
    </row>
    <row r="7" spans="2:14" s="3275" customFormat="1" ht="21" customHeight="1">
      <c r="B7" s="3242" t="s">
        <v>2065</v>
      </c>
      <c r="C7" s="3273">
        <v>63.1</v>
      </c>
      <c r="D7" s="3273">
        <v>34.6</v>
      </c>
      <c r="E7" s="3273">
        <v>47.9</v>
      </c>
      <c r="F7" s="3273">
        <v>38.6</v>
      </c>
      <c r="G7" s="3273">
        <v>5.4</v>
      </c>
      <c r="H7" s="3273">
        <v>1.4</v>
      </c>
      <c r="I7" s="3273">
        <v>4.7</v>
      </c>
      <c r="J7" s="3273">
        <v>2.4</v>
      </c>
      <c r="K7" s="3273">
        <v>1.5</v>
      </c>
      <c r="L7" s="3274"/>
      <c r="M7" s="3252"/>
      <c r="N7" s="3252"/>
    </row>
    <row r="8" spans="2:14" s="3278" customFormat="1" ht="21" customHeight="1">
      <c r="B8" s="3247" t="s">
        <v>2066</v>
      </c>
      <c r="C8" s="3276">
        <v>63.1</v>
      </c>
      <c r="D8" s="3276">
        <v>34.9</v>
      </c>
      <c r="E8" s="3276">
        <v>47.6</v>
      </c>
      <c r="F8" s="3276">
        <v>37.299999999999997</v>
      </c>
      <c r="G8" s="3276">
        <v>5.2</v>
      </c>
      <c r="H8" s="3276">
        <v>1.4</v>
      </c>
      <c r="I8" s="3276">
        <v>4.8</v>
      </c>
      <c r="J8" s="3276">
        <v>2.1</v>
      </c>
      <c r="K8" s="3276">
        <v>1.4</v>
      </c>
      <c r="L8" s="3274"/>
      <c r="M8" s="3277"/>
      <c r="N8" s="3252"/>
    </row>
    <row r="9" spans="2:14" s="3278" customFormat="1" ht="21" customHeight="1">
      <c r="B9" s="3252" t="s">
        <v>2101</v>
      </c>
      <c r="C9" s="3273">
        <v>57.1</v>
      </c>
      <c r="D9" s="3273">
        <v>25.2</v>
      </c>
      <c r="E9" s="3273">
        <v>53.1</v>
      </c>
      <c r="F9" s="3273">
        <v>26.6</v>
      </c>
      <c r="G9" s="3273">
        <v>7.3</v>
      </c>
      <c r="H9" s="3273">
        <v>0.5</v>
      </c>
      <c r="I9" s="3273">
        <v>1.6</v>
      </c>
      <c r="J9" s="3273">
        <v>2.4</v>
      </c>
      <c r="K9" s="3273">
        <v>1</v>
      </c>
      <c r="L9" s="3274"/>
      <c r="M9" s="3252"/>
      <c r="N9" s="3279"/>
    </row>
    <row r="10" spans="2:14" s="3263" customFormat="1" ht="21" customHeight="1">
      <c r="B10" s="3254" t="s">
        <v>2269</v>
      </c>
      <c r="C10" s="3280" t="s">
        <v>2103</v>
      </c>
      <c r="D10" s="3280" t="s">
        <v>2103</v>
      </c>
      <c r="E10" s="3280" t="s">
        <v>2103</v>
      </c>
      <c r="F10" s="3276">
        <v>21.5</v>
      </c>
      <c r="G10" s="3276">
        <v>3.6</v>
      </c>
      <c r="H10" s="3276">
        <v>0.1</v>
      </c>
      <c r="I10" s="3276">
        <v>0.4</v>
      </c>
      <c r="J10" s="3276">
        <v>0.9</v>
      </c>
      <c r="K10" s="3276">
        <v>0.1</v>
      </c>
      <c r="L10" s="3274"/>
      <c r="M10" s="3281"/>
      <c r="N10" s="3282"/>
    </row>
    <row r="11" spans="2:14" s="3263" customFormat="1" ht="21" customHeight="1">
      <c r="B11" s="3254" t="s">
        <v>2270</v>
      </c>
      <c r="C11" s="3280" t="s">
        <v>2103</v>
      </c>
      <c r="D11" s="3280" t="s">
        <v>2103</v>
      </c>
      <c r="E11" s="3280" t="s">
        <v>2103</v>
      </c>
      <c r="F11" s="3276">
        <v>25.8</v>
      </c>
      <c r="G11" s="3276">
        <v>8.1</v>
      </c>
      <c r="H11" s="3276">
        <v>0.5</v>
      </c>
      <c r="I11" s="3276">
        <v>0.9</v>
      </c>
      <c r="J11" s="3276">
        <v>4.5999999999999996</v>
      </c>
      <c r="K11" s="3276">
        <v>1.4</v>
      </c>
      <c r="L11" s="3274"/>
      <c r="M11" s="3281"/>
      <c r="N11" s="3282"/>
    </row>
    <row r="12" spans="2:14" s="3263" customFormat="1" ht="21" customHeight="1">
      <c r="B12" s="3254" t="s">
        <v>2271</v>
      </c>
      <c r="C12" s="3276">
        <v>57.5</v>
      </c>
      <c r="D12" s="3276">
        <v>23.2</v>
      </c>
      <c r="E12" s="3276">
        <v>51.8</v>
      </c>
      <c r="F12" s="3276">
        <v>29.4</v>
      </c>
      <c r="G12" s="3276">
        <v>7.7</v>
      </c>
      <c r="H12" s="3276">
        <v>0.9</v>
      </c>
      <c r="I12" s="3276">
        <v>2.5</v>
      </c>
      <c r="J12" s="3276">
        <v>2.6</v>
      </c>
      <c r="K12" s="3276">
        <v>1.4</v>
      </c>
      <c r="L12" s="3274"/>
      <c r="M12" s="3281"/>
      <c r="N12" s="3282"/>
    </row>
    <row r="13" spans="2:14" s="3263" customFormat="1" ht="21" customHeight="1">
      <c r="B13" s="3254" t="s">
        <v>2272</v>
      </c>
      <c r="C13" s="3280" t="s">
        <v>2103</v>
      </c>
      <c r="D13" s="3280" t="s">
        <v>2103</v>
      </c>
      <c r="E13" s="3280" t="s">
        <v>2103</v>
      </c>
      <c r="F13" s="3276">
        <v>30.8</v>
      </c>
      <c r="G13" s="3276">
        <v>11</v>
      </c>
      <c r="H13" s="3276">
        <v>0.2</v>
      </c>
      <c r="I13" s="3276">
        <v>1.6</v>
      </c>
      <c r="J13" s="3276">
        <v>1.3</v>
      </c>
      <c r="K13" s="3276">
        <v>0.6</v>
      </c>
      <c r="L13" s="3274"/>
      <c r="M13" s="3281"/>
      <c r="N13" s="3282"/>
    </row>
    <row r="14" spans="2:14" s="3263" customFormat="1" ht="21" customHeight="1">
      <c r="B14" s="3254" t="s">
        <v>2273</v>
      </c>
      <c r="C14" s="3276">
        <v>58.7</v>
      </c>
      <c r="D14" s="3276">
        <v>24.8</v>
      </c>
      <c r="E14" s="3276">
        <v>53.5</v>
      </c>
      <c r="F14" s="3276">
        <v>19</v>
      </c>
      <c r="G14" s="3276">
        <v>4.3</v>
      </c>
      <c r="H14" s="3276">
        <v>0</v>
      </c>
      <c r="I14" s="3276">
        <v>0.3</v>
      </c>
      <c r="J14" s="3276">
        <v>2.2000000000000002</v>
      </c>
      <c r="K14" s="3276">
        <v>0.5</v>
      </c>
      <c r="L14" s="3274"/>
      <c r="M14" s="3281"/>
      <c r="N14" s="3282"/>
    </row>
    <row r="15" spans="2:14" s="3263" customFormat="1" ht="21" customHeight="1">
      <c r="B15" s="3254" t="s">
        <v>2274</v>
      </c>
      <c r="C15" s="3280" t="s">
        <v>2103</v>
      </c>
      <c r="D15" s="3280" t="s">
        <v>2103</v>
      </c>
      <c r="E15" s="3280" t="s">
        <v>2103</v>
      </c>
      <c r="F15" s="3276">
        <v>41.1</v>
      </c>
      <c r="G15" s="3276">
        <v>9.6999999999999993</v>
      </c>
      <c r="H15" s="3276">
        <v>0.4</v>
      </c>
      <c r="I15" s="3276">
        <v>0.8</v>
      </c>
      <c r="J15" s="3276">
        <v>2.2999999999999998</v>
      </c>
      <c r="K15" s="3276">
        <v>0.8</v>
      </c>
      <c r="L15" s="3274"/>
      <c r="M15" s="3281"/>
      <c r="N15" s="3282"/>
    </row>
    <row r="16" spans="2:14" s="3263" customFormat="1" ht="21" customHeight="1">
      <c r="B16" s="3254" t="s">
        <v>2275</v>
      </c>
      <c r="C16" s="3280" t="s">
        <v>2103</v>
      </c>
      <c r="D16" s="3280" t="s">
        <v>2103</v>
      </c>
      <c r="E16" s="3280" t="s">
        <v>2103</v>
      </c>
      <c r="F16" s="3276">
        <v>31.5</v>
      </c>
      <c r="G16" s="3276">
        <v>9.6</v>
      </c>
      <c r="H16" s="3276">
        <v>0</v>
      </c>
      <c r="I16" s="3276">
        <v>1</v>
      </c>
      <c r="J16" s="3276">
        <v>3.1</v>
      </c>
      <c r="K16" s="3276">
        <v>0.2</v>
      </c>
      <c r="L16" s="3274"/>
      <c r="M16" s="3281"/>
      <c r="N16" s="3282"/>
    </row>
    <row r="17" spans="2:14" s="3263" customFormat="1" ht="21" customHeight="1">
      <c r="B17" s="3254" t="s">
        <v>2276</v>
      </c>
      <c r="C17" s="3276">
        <v>57.3</v>
      </c>
      <c r="D17" s="3276">
        <v>33.299999999999997</v>
      </c>
      <c r="E17" s="3276">
        <v>54.1</v>
      </c>
      <c r="F17" s="3276">
        <v>19.2</v>
      </c>
      <c r="G17" s="3276">
        <v>4.9000000000000004</v>
      </c>
      <c r="H17" s="3276">
        <v>0.2</v>
      </c>
      <c r="I17" s="3276">
        <v>0.9</v>
      </c>
      <c r="J17" s="3276">
        <v>1.3</v>
      </c>
      <c r="K17" s="3276">
        <v>0.3</v>
      </c>
      <c r="L17" s="3274"/>
      <c r="M17" s="3281"/>
      <c r="N17" s="3282"/>
    </row>
    <row r="18" spans="2:14" s="3263" customFormat="1" ht="21" customHeight="1">
      <c r="B18" s="3254" t="s">
        <v>2277</v>
      </c>
      <c r="C18" s="3280" t="s">
        <v>2103</v>
      </c>
      <c r="D18" s="3280" t="s">
        <v>2103</v>
      </c>
      <c r="E18" s="3280" t="s">
        <v>2103</v>
      </c>
      <c r="F18" s="3276">
        <v>19</v>
      </c>
      <c r="G18" s="3276">
        <v>5.4</v>
      </c>
      <c r="H18" s="3276">
        <v>0</v>
      </c>
      <c r="I18" s="3276">
        <v>0.7</v>
      </c>
      <c r="J18" s="3276">
        <v>1.8</v>
      </c>
      <c r="K18" s="3276">
        <v>0.9</v>
      </c>
      <c r="L18" s="3274"/>
      <c r="M18" s="3281"/>
      <c r="N18" s="3282"/>
    </row>
    <row r="19" spans="2:14" s="3263" customFormat="1" ht="21" customHeight="1">
      <c r="B19" s="3254" t="s">
        <v>2278</v>
      </c>
      <c r="C19" s="3276">
        <v>47.8</v>
      </c>
      <c r="D19" s="3276">
        <v>22</v>
      </c>
      <c r="E19" s="3276">
        <v>62.7</v>
      </c>
      <c r="F19" s="3276">
        <v>31.4</v>
      </c>
      <c r="G19" s="3276">
        <v>7.1</v>
      </c>
      <c r="H19" s="3276">
        <v>0.2</v>
      </c>
      <c r="I19" s="3276">
        <v>0.7</v>
      </c>
      <c r="J19" s="3276">
        <v>2.2000000000000002</v>
      </c>
      <c r="K19" s="3276">
        <v>0.5</v>
      </c>
      <c r="L19" s="3274"/>
      <c r="M19" s="3281"/>
      <c r="N19" s="3282"/>
    </row>
    <row r="20" spans="2:14" s="3263" customFormat="1" ht="21" customHeight="1">
      <c r="B20" s="3260" t="s">
        <v>2279</v>
      </c>
      <c r="C20" s="3276">
        <v>52.2</v>
      </c>
      <c r="D20" s="3276">
        <v>31.8</v>
      </c>
      <c r="E20" s="3276">
        <v>59.1</v>
      </c>
      <c r="F20" s="3276">
        <v>26.6</v>
      </c>
      <c r="G20" s="3276">
        <v>7.1</v>
      </c>
      <c r="H20" s="3276">
        <v>0</v>
      </c>
      <c r="I20" s="3276">
        <v>1.3</v>
      </c>
      <c r="J20" s="3276">
        <v>1.5</v>
      </c>
      <c r="K20" s="3276">
        <v>0.7</v>
      </c>
      <c r="L20" s="3274"/>
      <c r="M20" s="3283"/>
      <c r="N20" s="3284"/>
    </row>
    <row r="21" spans="2:14" s="3259" customFormat="1" ht="21" customHeight="1">
      <c r="B21" s="4831"/>
      <c r="C21" s="3642" t="s">
        <v>4051</v>
      </c>
      <c r="D21" s="3642" t="s">
        <v>4052</v>
      </c>
      <c r="E21" s="3642" t="s">
        <v>4053</v>
      </c>
      <c r="F21" s="3669" t="s">
        <v>4054</v>
      </c>
      <c r="G21" s="3669"/>
      <c r="H21" s="3669"/>
      <c r="I21" s="3669"/>
      <c r="J21" s="3669"/>
      <c r="K21" s="3650"/>
    </row>
    <row r="22" spans="2:14" s="3259" customFormat="1" ht="61.5" customHeight="1">
      <c r="B22" s="4831"/>
      <c r="C22" s="3645"/>
      <c r="D22" s="3645"/>
      <c r="E22" s="3645"/>
      <c r="F22" s="4" t="s">
        <v>2226</v>
      </c>
      <c r="G22" s="4" t="s">
        <v>4055</v>
      </c>
      <c r="H22" s="4" t="s">
        <v>4056</v>
      </c>
      <c r="I22" s="4" t="s">
        <v>4057</v>
      </c>
      <c r="J22" s="4" t="s">
        <v>4058</v>
      </c>
      <c r="K22" s="5" t="s">
        <v>4059</v>
      </c>
    </row>
    <row r="23" spans="2:14" s="3259" customFormat="1" ht="21" customHeight="1">
      <c r="B23" s="4831"/>
      <c r="C23" s="3576" t="s">
        <v>2063</v>
      </c>
      <c r="D23" s="3577"/>
      <c r="E23" s="3577"/>
      <c r="F23" s="3579" t="s">
        <v>1854</v>
      </c>
      <c r="G23" s="3579"/>
      <c r="H23" s="3579"/>
      <c r="I23" s="3579"/>
      <c r="J23" s="3579"/>
      <c r="K23" s="3576"/>
    </row>
    <row r="24" spans="2:14" s="3259" customFormat="1" ht="12.75" customHeight="1">
      <c r="B24" s="3285"/>
      <c r="C24" s="462"/>
      <c r="D24" s="462"/>
      <c r="E24" s="462"/>
      <c r="F24" s="462"/>
      <c r="G24" s="462"/>
      <c r="H24" s="462"/>
      <c r="I24" s="462"/>
      <c r="J24" s="462"/>
      <c r="K24" s="462"/>
    </row>
    <row r="25" spans="2:14" s="3259" customFormat="1" ht="12.75" customHeight="1">
      <c r="B25" s="4832" t="s">
        <v>2113</v>
      </c>
      <c r="C25" s="3437"/>
      <c r="D25" s="3437"/>
      <c r="E25" s="3437"/>
      <c r="F25" s="3437"/>
      <c r="G25" s="3437"/>
      <c r="H25" s="3437"/>
      <c r="I25" s="3437"/>
      <c r="J25" s="3437"/>
      <c r="K25" s="3437"/>
    </row>
    <row r="26" spans="2:14" s="30" customFormat="1" ht="12.75" customHeight="1">
      <c r="B26" s="4832" t="s">
        <v>3000</v>
      </c>
      <c r="C26" s="3437"/>
      <c r="D26" s="3437"/>
      <c r="E26" s="3437"/>
      <c r="F26" s="3437"/>
      <c r="G26" s="3437"/>
      <c r="H26" s="3437"/>
      <c r="I26" s="3437"/>
      <c r="J26" s="3437"/>
      <c r="K26" s="3437"/>
    </row>
    <row r="27" spans="2:14" s="30" customFormat="1" ht="12.75" customHeight="1">
      <c r="B27" s="4832" t="s">
        <v>3001</v>
      </c>
      <c r="C27" s="3437"/>
      <c r="D27" s="3437"/>
      <c r="E27" s="3437"/>
      <c r="F27" s="3437"/>
      <c r="G27" s="3437"/>
      <c r="H27" s="3437"/>
      <c r="I27" s="3437"/>
      <c r="J27" s="3437"/>
      <c r="K27" s="3437"/>
      <c r="L27" s="3286"/>
    </row>
    <row r="28" spans="2:14" s="30" customFormat="1" ht="95.25" customHeight="1">
      <c r="B28" s="4833" t="s">
        <v>4060</v>
      </c>
      <c r="C28" s="4833"/>
      <c r="D28" s="4833"/>
      <c r="E28" s="4833"/>
      <c r="F28" s="4833"/>
      <c r="G28" s="4833"/>
      <c r="H28" s="4833"/>
      <c r="I28" s="4833"/>
      <c r="J28" s="4833"/>
      <c r="K28" s="4833"/>
      <c r="L28" s="3270"/>
    </row>
    <row r="29" spans="2:14" s="30" customFormat="1" ht="75.75" customHeight="1">
      <c r="B29" s="4833" t="s">
        <v>4061</v>
      </c>
      <c r="C29" s="4833"/>
      <c r="D29" s="4833"/>
      <c r="E29" s="4833"/>
      <c r="F29" s="4833"/>
      <c r="G29" s="4833"/>
      <c r="H29" s="4833"/>
      <c r="I29" s="4833"/>
      <c r="J29" s="4833"/>
      <c r="K29" s="4833"/>
      <c r="L29" s="3270"/>
    </row>
    <row r="30" spans="2:14" s="30" customFormat="1" ht="12.75" customHeight="1">
      <c r="B30" s="3287"/>
      <c r="C30" s="3287"/>
      <c r="D30" s="3287"/>
      <c r="E30" s="3287"/>
      <c r="F30" s="3287"/>
      <c r="G30" s="3287"/>
      <c r="H30" s="3287"/>
      <c r="I30" s="3287"/>
      <c r="J30" s="3287"/>
      <c r="K30" s="3287"/>
      <c r="L30" s="3270"/>
    </row>
    <row r="31" spans="2:14" s="30" customFormat="1" ht="12.75" customHeight="1">
      <c r="B31" s="3538" t="s">
        <v>2116</v>
      </c>
      <c r="C31" s="3538"/>
      <c r="D31" s="3538"/>
      <c r="E31" s="3538"/>
      <c r="F31" s="3538"/>
      <c r="G31" s="3538"/>
      <c r="H31" s="3538"/>
      <c r="I31" s="3538"/>
      <c r="J31" s="3538"/>
      <c r="K31" s="3538"/>
      <c r="L31" s="3270"/>
    </row>
    <row r="32" spans="2:14" ht="12.75" customHeight="1">
      <c r="B32" s="1988" t="s">
        <v>4062</v>
      </c>
    </row>
    <row r="33" spans="2:2" ht="12.75" customHeight="1">
      <c r="B33" s="3288"/>
    </row>
    <row r="34" spans="2:2" ht="12.75" customHeight="1"/>
    <row r="371" spans="2:2">
      <c r="B371" s="38" t="s">
        <v>4062</v>
      </c>
    </row>
  </sheetData>
  <mergeCells count="22">
    <mergeCell ref="B31:K31"/>
    <mergeCell ref="B21:B23"/>
    <mergeCell ref="C21:C22"/>
    <mergeCell ref="D21:D22"/>
    <mergeCell ref="E21:E22"/>
    <mergeCell ref="F21:K21"/>
    <mergeCell ref="C23:E23"/>
    <mergeCell ref="F23:K23"/>
    <mergeCell ref="B25:K25"/>
    <mergeCell ref="B26:K26"/>
    <mergeCell ref="B27:K27"/>
    <mergeCell ref="B28:K28"/>
    <mergeCell ref="B29:K29"/>
    <mergeCell ref="B1:K1"/>
    <mergeCell ref="B2:K2"/>
    <mergeCell ref="B4:B6"/>
    <mergeCell ref="C4:C5"/>
    <mergeCell ref="D4:D5"/>
    <mergeCell ref="E4:E5"/>
    <mergeCell ref="F4:K4"/>
    <mergeCell ref="C6:E6"/>
    <mergeCell ref="F6:K6"/>
  </mergeCells>
  <hyperlinks>
    <hyperlink ref="B32" r:id="rId1"/>
    <hyperlink ref="M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2"/>
  <headerFooter alignWithMargins="0"/>
</worksheet>
</file>

<file path=xl/worksheets/sheet226.xml><?xml version="1.0" encoding="utf-8"?>
<worksheet xmlns="http://schemas.openxmlformats.org/spreadsheetml/2006/main" xmlns:r="http://schemas.openxmlformats.org/officeDocument/2006/relationships">
  <sheetPr>
    <pageSetUpPr fitToPage="1"/>
  </sheetPr>
  <dimension ref="B1:S31"/>
  <sheetViews>
    <sheetView showGridLines="0" workbookViewId="0">
      <selection activeCell="B2" sqref="B2:L2"/>
    </sheetView>
  </sheetViews>
  <sheetFormatPr defaultRowHeight="11.25"/>
  <cols>
    <col min="1" max="1" width="6.7109375" style="30" customWidth="1"/>
    <col min="2" max="2" width="20.7109375" style="30" customWidth="1"/>
    <col min="3" max="7" width="9.7109375" style="67" customWidth="1"/>
    <col min="8" max="12" width="9.7109375" style="30" customWidth="1"/>
    <col min="13" max="13" width="6.7109375" style="30" customWidth="1"/>
    <col min="14" max="14" width="13.140625" style="30" bestFit="1" customWidth="1"/>
    <col min="15" max="16384" width="9.140625" style="30"/>
  </cols>
  <sheetData>
    <row r="1" spans="2:19" s="1" customFormat="1" ht="30" customHeight="1">
      <c r="B1" s="4834" t="s">
        <v>4063</v>
      </c>
      <c r="C1" s="4834"/>
      <c r="D1" s="4834"/>
      <c r="E1" s="4834"/>
      <c r="F1" s="4834"/>
      <c r="G1" s="4834"/>
      <c r="H1" s="4834"/>
      <c r="I1" s="4834"/>
      <c r="J1" s="4834"/>
      <c r="K1" s="4834"/>
      <c r="L1" s="4834"/>
    </row>
    <row r="2" spans="2:19" s="1" customFormat="1" ht="30" customHeight="1">
      <c r="B2" s="4834" t="s">
        <v>4064</v>
      </c>
      <c r="C2" s="4834"/>
      <c r="D2" s="4834"/>
      <c r="E2" s="4834"/>
      <c r="F2" s="4834"/>
      <c r="G2" s="4834"/>
      <c r="H2" s="4834"/>
      <c r="I2" s="4834"/>
      <c r="J2" s="4834"/>
      <c r="K2" s="4834"/>
      <c r="L2" s="4834"/>
    </row>
    <row r="3" spans="2:19" s="1" customFormat="1" ht="12.75" customHeight="1">
      <c r="B3" s="721" t="s">
        <v>2396</v>
      </c>
      <c r="C3" s="3289"/>
      <c r="D3" s="3289"/>
      <c r="E3" s="3289"/>
      <c r="F3" s="3289"/>
      <c r="G3" s="3289"/>
      <c r="H3" s="3290"/>
      <c r="I3" s="744"/>
      <c r="J3" s="744"/>
      <c r="K3" s="744"/>
      <c r="L3" s="743" t="s">
        <v>2397</v>
      </c>
      <c r="N3" s="1972" t="s">
        <v>2512</v>
      </c>
    </row>
    <row r="4" spans="2:19" ht="21" customHeight="1">
      <c r="B4" s="4104"/>
      <c r="C4" s="4812" t="s">
        <v>4065</v>
      </c>
      <c r="D4" s="4812"/>
      <c r="E4" s="4812"/>
      <c r="F4" s="4812"/>
      <c r="G4" s="4812"/>
      <c r="H4" s="3650" t="s">
        <v>4066</v>
      </c>
      <c r="I4" s="3651"/>
      <c r="J4" s="3651"/>
      <c r="K4" s="3651"/>
      <c r="L4" s="3651"/>
    </row>
    <row r="5" spans="2:19" ht="21" customHeight="1">
      <c r="B5" s="4105"/>
      <c r="C5" s="3291"/>
      <c r="D5" s="3292"/>
      <c r="E5" s="3292"/>
      <c r="F5" s="3293"/>
      <c r="G5" s="73"/>
      <c r="H5" s="3642" t="s">
        <v>2226</v>
      </c>
      <c r="I5" s="3650" t="s">
        <v>1784</v>
      </c>
      <c r="J5" s="3651"/>
      <c r="K5" s="3651"/>
      <c r="L5" s="3651"/>
    </row>
    <row r="6" spans="2:19" ht="21" customHeight="1">
      <c r="B6" s="4105"/>
      <c r="C6" s="4835" t="s">
        <v>2226</v>
      </c>
      <c r="D6" s="4837" t="s">
        <v>4067</v>
      </c>
      <c r="E6" s="4837"/>
      <c r="F6" s="4811"/>
      <c r="G6" s="4812" t="s">
        <v>4068</v>
      </c>
      <c r="H6" s="4784"/>
      <c r="I6" s="3642" t="s">
        <v>4069</v>
      </c>
      <c r="J6" s="3643"/>
      <c r="K6" s="4498" t="s">
        <v>4070</v>
      </c>
      <c r="L6" s="3642" t="s">
        <v>4071</v>
      </c>
    </row>
    <row r="7" spans="2:19" s="67" customFormat="1" ht="39" customHeight="1">
      <c r="B7" s="4106"/>
      <c r="C7" s="4836"/>
      <c r="D7" s="3292" t="s">
        <v>2226</v>
      </c>
      <c r="E7" s="2707" t="s">
        <v>4072</v>
      </c>
      <c r="F7" s="2707" t="s">
        <v>4073</v>
      </c>
      <c r="G7" s="4812"/>
      <c r="H7" s="3645"/>
      <c r="I7" s="73" t="s">
        <v>4074</v>
      </c>
      <c r="J7" s="2707" t="s">
        <v>4075</v>
      </c>
      <c r="K7" s="4617"/>
      <c r="L7" s="3645"/>
      <c r="N7" s="2421"/>
      <c r="O7" s="2420"/>
    </row>
    <row r="8" spans="2:19" s="3275" customFormat="1" ht="21" customHeight="1">
      <c r="B8" s="3242" t="s">
        <v>2065</v>
      </c>
      <c r="C8" s="3294">
        <v>329</v>
      </c>
      <c r="D8" s="3294">
        <v>323</v>
      </c>
      <c r="E8" s="3294">
        <v>181</v>
      </c>
      <c r="F8" s="3294">
        <v>142</v>
      </c>
      <c r="G8" s="3294">
        <v>6</v>
      </c>
      <c r="H8" s="3294">
        <v>10941</v>
      </c>
      <c r="I8" s="3294">
        <v>1803</v>
      </c>
      <c r="J8" s="3294">
        <v>1474</v>
      </c>
      <c r="K8" s="3294">
        <v>13</v>
      </c>
      <c r="L8" s="3294">
        <v>7631</v>
      </c>
      <c r="M8" s="3295"/>
      <c r="N8" s="3296"/>
      <c r="O8" s="3296"/>
      <c r="P8" s="3297"/>
      <c r="Q8" s="18"/>
      <c r="R8" s="18"/>
      <c r="S8" s="3298"/>
    </row>
    <row r="9" spans="2:19" s="3275" customFormat="1" ht="21" customHeight="1">
      <c r="B9" s="3247" t="s">
        <v>2066</v>
      </c>
      <c r="C9" s="3299">
        <v>305</v>
      </c>
      <c r="D9" s="3299">
        <v>299</v>
      </c>
      <c r="E9" s="3299">
        <v>164</v>
      </c>
      <c r="F9" s="3299">
        <v>135</v>
      </c>
      <c r="G9" s="3299">
        <v>6</v>
      </c>
      <c r="H9" s="3299">
        <v>7848</v>
      </c>
      <c r="I9" s="3299">
        <v>1115</v>
      </c>
      <c r="J9" s="3299">
        <v>976</v>
      </c>
      <c r="K9" s="3300" t="s">
        <v>2069</v>
      </c>
      <c r="L9" s="3299">
        <v>5744</v>
      </c>
      <c r="M9" s="3301"/>
      <c r="N9" s="3302"/>
      <c r="O9" s="3296"/>
      <c r="P9" s="3297"/>
      <c r="Q9" s="18"/>
      <c r="R9" s="18"/>
    </row>
    <row r="10" spans="2:19" s="3275" customFormat="1" ht="21" customHeight="1">
      <c r="B10" s="3252" t="s">
        <v>2101</v>
      </c>
      <c r="C10" s="3294">
        <v>9</v>
      </c>
      <c r="D10" s="3294">
        <v>9</v>
      </c>
      <c r="E10" s="3294">
        <v>4</v>
      </c>
      <c r="F10" s="3294">
        <v>5</v>
      </c>
      <c r="G10" s="3294">
        <v>0</v>
      </c>
      <c r="H10" s="3294">
        <v>180</v>
      </c>
      <c r="I10" s="3294">
        <v>21</v>
      </c>
      <c r="J10" s="3294">
        <v>25</v>
      </c>
      <c r="K10" s="3303" t="s">
        <v>2069</v>
      </c>
      <c r="L10" s="3294">
        <v>134</v>
      </c>
      <c r="M10" s="3304"/>
      <c r="N10" s="3296"/>
      <c r="O10" s="3305"/>
      <c r="P10" s="3297"/>
      <c r="Q10" s="18"/>
      <c r="R10" s="18"/>
    </row>
    <row r="11" spans="2:19" s="3308" customFormat="1" ht="21" customHeight="1">
      <c r="B11" s="3254" t="s">
        <v>2269</v>
      </c>
      <c r="C11" s="3306">
        <v>0</v>
      </c>
      <c r="D11" s="3306">
        <v>0</v>
      </c>
      <c r="E11" s="3306">
        <v>0</v>
      </c>
      <c r="F11" s="3306">
        <v>0</v>
      </c>
      <c r="G11" s="3306">
        <v>0</v>
      </c>
      <c r="H11" s="3306">
        <v>0</v>
      </c>
      <c r="I11" s="3306">
        <v>0</v>
      </c>
      <c r="J11" s="3306">
        <v>0</v>
      </c>
      <c r="K11" s="3306" t="s">
        <v>2069</v>
      </c>
      <c r="L11" s="3306">
        <v>0</v>
      </c>
      <c r="M11" s="3307"/>
      <c r="N11" s="3283"/>
      <c r="O11" s="3284"/>
      <c r="P11" s="3297"/>
      <c r="Q11" s="18"/>
      <c r="R11" s="18"/>
    </row>
    <row r="12" spans="2:19" s="3308" customFormat="1" ht="21" customHeight="1">
      <c r="B12" s="3254" t="s">
        <v>2270</v>
      </c>
      <c r="C12" s="3306">
        <v>0</v>
      </c>
      <c r="D12" s="3306">
        <v>0</v>
      </c>
      <c r="E12" s="3306">
        <v>0</v>
      </c>
      <c r="F12" s="3306">
        <v>0</v>
      </c>
      <c r="G12" s="3306">
        <v>0</v>
      </c>
      <c r="H12" s="3306">
        <v>0</v>
      </c>
      <c r="I12" s="3306">
        <v>0</v>
      </c>
      <c r="J12" s="3306">
        <v>0</v>
      </c>
      <c r="K12" s="3306" t="s">
        <v>2069</v>
      </c>
      <c r="L12" s="3306">
        <v>0</v>
      </c>
      <c r="M12" s="3307"/>
      <c r="N12" s="3283"/>
      <c r="O12" s="3284"/>
      <c r="P12" s="3297"/>
      <c r="Q12" s="18"/>
      <c r="R12" s="18"/>
    </row>
    <row r="13" spans="2:19" s="3308" customFormat="1" ht="21" customHeight="1">
      <c r="B13" s="3254" t="s">
        <v>2271</v>
      </c>
      <c r="C13" s="3306">
        <v>5</v>
      </c>
      <c r="D13" s="3306">
        <v>5</v>
      </c>
      <c r="E13" s="3306">
        <v>0</v>
      </c>
      <c r="F13" s="3306">
        <v>5</v>
      </c>
      <c r="G13" s="3306">
        <v>0</v>
      </c>
      <c r="H13" s="3306">
        <v>121</v>
      </c>
      <c r="I13" s="3306">
        <v>14</v>
      </c>
      <c r="J13" s="3306">
        <v>17</v>
      </c>
      <c r="K13" s="3306" t="s">
        <v>2069</v>
      </c>
      <c r="L13" s="3306">
        <v>90</v>
      </c>
      <c r="M13" s="3307"/>
      <c r="N13" s="3283"/>
      <c r="O13" s="3284"/>
      <c r="P13" s="3297"/>
      <c r="Q13" s="18"/>
      <c r="R13" s="18"/>
    </row>
    <row r="14" spans="2:19" s="3308" customFormat="1" ht="21" customHeight="1">
      <c r="B14" s="3254" t="s">
        <v>2272</v>
      </c>
      <c r="C14" s="3306">
        <v>0</v>
      </c>
      <c r="D14" s="3306">
        <v>0</v>
      </c>
      <c r="E14" s="3306">
        <v>0</v>
      </c>
      <c r="F14" s="3306">
        <v>0</v>
      </c>
      <c r="G14" s="3306">
        <v>0</v>
      </c>
      <c r="H14" s="3306">
        <v>0</v>
      </c>
      <c r="I14" s="3306">
        <v>0</v>
      </c>
      <c r="J14" s="3306">
        <v>0</v>
      </c>
      <c r="K14" s="3306" t="s">
        <v>2069</v>
      </c>
      <c r="L14" s="3306">
        <v>0</v>
      </c>
      <c r="M14" s="3307"/>
      <c r="N14" s="3283"/>
      <c r="O14" s="3284"/>
      <c r="P14" s="3297"/>
      <c r="Q14" s="18"/>
      <c r="R14" s="18"/>
    </row>
    <row r="15" spans="2:19" s="3308" customFormat="1" ht="21" customHeight="1">
      <c r="B15" s="3254" t="s">
        <v>2273</v>
      </c>
      <c r="C15" s="3306">
        <v>1</v>
      </c>
      <c r="D15" s="3306">
        <v>1</v>
      </c>
      <c r="E15" s="3306">
        <v>1</v>
      </c>
      <c r="F15" s="3306">
        <v>0</v>
      </c>
      <c r="G15" s="3306">
        <v>0</v>
      </c>
      <c r="H15" s="3306">
        <v>15</v>
      </c>
      <c r="I15" s="3306">
        <v>2</v>
      </c>
      <c r="J15" s="3306">
        <v>2</v>
      </c>
      <c r="K15" s="3306" t="s">
        <v>2069</v>
      </c>
      <c r="L15" s="3306">
        <v>11</v>
      </c>
      <c r="M15" s="3307"/>
      <c r="N15" s="3283"/>
      <c r="O15" s="3284"/>
      <c r="P15" s="3297"/>
      <c r="Q15" s="18"/>
      <c r="R15" s="18"/>
    </row>
    <row r="16" spans="2:19" s="3308" customFormat="1" ht="21" customHeight="1">
      <c r="B16" s="3254" t="s">
        <v>2274</v>
      </c>
      <c r="C16" s="3306">
        <v>0</v>
      </c>
      <c r="D16" s="3306">
        <v>0</v>
      </c>
      <c r="E16" s="3306">
        <v>0</v>
      </c>
      <c r="F16" s="3306">
        <v>0</v>
      </c>
      <c r="G16" s="3306">
        <v>0</v>
      </c>
      <c r="H16" s="3306">
        <v>0</v>
      </c>
      <c r="I16" s="3306">
        <v>0</v>
      </c>
      <c r="J16" s="3306">
        <v>0</v>
      </c>
      <c r="K16" s="3306" t="s">
        <v>2069</v>
      </c>
      <c r="L16" s="3306">
        <v>0</v>
      </c>
      <c r="M16" s="3307"/>
      <c r="N16" s="3283"/>
      <c r="O16" s="3284"/>
      <c r="P16" s="3297"/>
      <c r="Q16" s="18"/>
      <c r="R16" s="18"/>
    </row>
    <row r="17" spans="2:19" s="3308" customFormat="1" ht="21" customHeight="1">
      <c r="B17" s="3254" t="s">
        <v>2275</v>
      </c>
      <c r="C17" s="3306">
        <v>0</v>
      </c>
      <c r="D17" s="3306">
        <v>0</v>
      </c>
      <c r="E17" s="3306">
        <v>0</v>
      </c>
      <c r="F17" s="3306">
        <v>0</v>
      </c>
      <c r="G17" s="3306">
        <v>0</v>
      </c>
      <c r="H17" s="3306">
        <v>0</v>
      </c>
      <c r="I17" s="3306">
        <v>0</v>
      </c>
      <c r="J17" s="3306">
        <v>0</v>
      </c>
      <c r="K17" s="3306" t="s">
        <v>2069</v>
      </c>
      <c r="L17" s="3306">
        <v>0</v>
      </c>
      <c r="M17" s="3307"/>
      <c r="N17" s="3283"/>
      <c r="O17" s="3284"/>
      <c r="P17" s="3297"/>
      <c r="Q17" s="18"/>
      <c r="R17" s="18"/>
    </row>
    <row r="18" spans="2:19" s="3308" customFormat="1" ht="21" customHeight="1">
      <c r="B18" s="3254" t="s">
        <v>2276</v>
      </c>
      <c r="C18" s="3306">
        <v>1</v>
      </c>
      <c r="D18" s="3306">
        <v>1</v>
      </c>
      <c r="E18" s="3306">
        <v>1</v>
      </c>
      <c r="F18" s="3306">
        <v>0</v>
      </c>
      <c r="G18" s="3306">
        <v>0</v>
      </c>
      <c r="H18" s="3306">
        <v>30</v>
      </c>
      <c r="I18" s="3306">
        <v>3</v>
      </c>
      <c r="J18" s="3306">
        <v>4</v>
      </c>
      <c r="K18" s="3306" t="s">
        <v>2069</v>
      </c>
      <c r="L18" s="3306">
        <v>23</v>
      </c>
      <c r="M18" s="3307"/>
      <c r="N18" s="3283"/>
      <c r="O18" s="3284"/>
      <c r="P18" s="3297"/>
      <c r="Q18" s="18"/>
      <c r="R18" s="18"/>
    </row>
    <row r="19" spans="2:19" s="3308" customFormat="1" ht="21" customHeight="1">
      <c r="B19" s="3254" t="s">
        <v>2277</v>
      </c>
      <c r="C19" s="3306">
        <v>0</v>
      </c>
      <c r="D19" s="3306">
        <v>0</v>
      </c>
      <c r="E19" s="3306">
        <v>0</v>
      </c>
      <c r="F19" s="3306">
        <v>0</v>
      </c>
      <c r="G19" s="3306">
        <v>0</v>
      </c>
      <c r="H19" s="3306">
        <v>0</v>
      </c>
      <c r="I19" s="3306">
        <v>0</v>
      </c>
      <c r="J19" s="3306">
        <v>0</v>
      </c>
      <c r="K19" s="3306" t="s">
        <v>2069</v>
      </c>
      <c r="L19" s="3306">
        <v>0</v>
      </c>
      <c r="M19" s="3307"/>
      <c r="N19" s="3283"/>
      <c r="O19" s="3284"/>
      <c r="P19" s="3297"/>
      <c r="Q19" s="18"/>
      <c r="R19" s="18"/>
    </row>
    <row r="20" spans="2:19" s="3308" customFormat="1" ht="21" customHeight="1">
      <c r="B20" s="3254" t="s">
        <v>2278</v>
      </c>
      <c r="C20" s="3306">
        <v>1</v>
      </c>
      <c r="D20" s="3306">
        <v>1</v>
      </c>
      <c r="E20" s="3306">
        <v>1</v>
      </c>
      <c r="F20" s="3306">
        <v>0</v>
      </c>
      <c r="G20" s="3306">
        <v>0</v>
      </c>
      <c r="H20" s="3306">
        <v>6</v>
      </c>
      <c r="I20" s="3306">
        <v>1</v>
      </c>
      <c r="J20" s="3306">
        <v>1</v>
      </c>
      <c r="K20" s="3306" t="s">
        <v>2069</v>
      </c>
      <c r="L20" s="3306">
        <v>4</v>
      </c>
      <c r="M20" s="3307"/>
      <c r="N20" s="3283"/>
      <c r="O20" s="3284"/>
      <c r="P20" s="3297"/>
      <c r="Q20" s="18"/>
      <c r="R20" s="18"/>
    </row>
    <row r="21" spans="2:19" s="3308" customFormat="1" ht="21" customHeight="1">
      <c r="B21" s="3260" t="s">
        <v>2279</v>
      </c>
      <c r="C21" s="3306">
        <v>1</v>
      </c>
      <c r="D21" s="3306">
        <v>1</v>
      </c>
      <c r="E21" s="3306">
        <v>1</v>
      </c>
      <c r="F21" s="3306">
        <v>0</v>
      </c>
      <c r="G21" s="3306">
        <v>0</v>
      </c>
      <c r="H21" s="3306">
        <v>8</v>
      </c>
      <c r="I21" s="3306">
        <v>1</v>
      </c>
      <c r="J21" s="3306">
        <v>1</v>
      </c>
      <c r="K21" s="3306" t="s">
        <v>2069</v>
      </c>
      <c r="L21" s="3306">
        <v>6</v>
      </c>
      <c r="M21" s="3307"/>
      <c r="N21" s="3283"/>
      <c r="O21" s="3284"/>
      <c r="P21" s="3297"/>
      <c r="Q21" s="18"/>
      <c r="R21" s="18"/>
    </row>
    <row r="22" spans="2:19" s="3222" customFormat="1" ht="21" customHeight="1">
      <c r="B22" s="4842"/>
      <c r="C22" s="4812" t="s">
        <v>4076</v>
      </c>
      <c r="D22" s="4812"/>
      <c r="E22" s="4812"/>
      <c r="F22" s="4812"/>
      <c r="G22" s="4812"/>
      <c r="H22" s="4843" t="s">
        <v>4077</v>
      </c>
      <c r="I22" s="4843"/>
      <c r="J22" s="4843"/>
      <c r="K22" s="4843"/>
      <c r="L22" s="4838"/>
    </row>
    <row r="23" spans="2:19" s="3222" customFormat="1" ht="21" customHeight="1">
      <c r="B23" s="4842"/>
      <c r="C23" s="4835" t="s">
        <v>2226</v>
      </c>
      <c r="D23" s="4527" t="s">
        <v>4078</v>
      </c>
      <c r="E23" s="4845"/>
      <c r="F23" s="4528"/>
      <c r="G23" s="4835" t="s">
        <v>4079</v>
      </c>
      <c r="H23" s="4835" t="s">
        <v>2226</v>
      </c>
      <c r="I23" s="4838" t="s">
        <v>1785</v>
      </c>
      <c r="J23" s="4839"/>
      <c r="K23" s="4839"/>
      <c r="L23" s="4839"/>
    </row>
    <row r="24" spans="2:19" s="3222" customFormat="1" ht="21" customHeight="1">
      <c r="B24" s="4842"/>
      <c r="C24" s="4844"/>
      <c r="D24" s="4529"/>
      <c r="E24" s="4846"/>
      <c r="F24" s="4530"/>
      <c r="G24" s="4844"/>
      <c r="H24" s="4844"/>
      <c r="I24" s="4813" t="s">
        <v>4080</v>
      </c>
      <c r="J24" s="4837"/>
      <c r="K24" s="4812" t="s">
        <v>4081</v>
      </c>
      <c r="L24" s="4840" t="s">
        <v>4082</v>
      </c>
    </row>
    <row r="25" spans="2:19" s="67" customFormat="1" ht="39" customHeight="1">
      <c r="B25" s="4842"/>
      <c r="C25" s="4836"/>
      <c r="D25" s="3309" t="s">
        <v>2226</v>
      </c>
      <c r="E25" s="73" t="s">
        <v>4083</v>
      </c>
      <c r="F25" s="73" t="s">
        <v>4084</v>
      </c>
      <c r="G25" s="4836"/>
      <c r="H25" s="4836"/>
      <c r="I25" s="73" t="s">
        <v>4085</v>
      </c>
      <c r="J25" s="73" t="s">
        <v>4086</v>
      </c>
      <c r="K25" s="4812"/>
      <c r="L25" s="4840"/>
    </row>
    <row r="26" spans="2:19" s="67" customFormat="1" ht="12.75" customHeight="1">
      <c r="B26" s="3310"/>
      <c r="C26" s="3206"/>
      <c r="D26" s="3311"/>
      <c r="E26" s="3312"/>
      <c r="F26" s="3312"/>
      <c r="G26" s="3206"/>
      <c r="H26" s="3206"/>
      <c r="I26" s="3312"/>
      <c r="J26" s="3312"/>
      <c r="K26" s="3312"/>
      <c r="L26" s="3313"/>
    </row>
    <row r="27" spans="2:19" s="67" customFormat="1" ht="12.75" customHeight="1">
      <c r="B27" s="4841" t="s">
        <v>2113</v>
      </c>
      <c r="C27" s="3437"/>
      <c r="D27" s="3437"/>
      <c r="E27" s="3437"/>
      <c r="F27" s="3437"/>
      <c r="G27" s="3437"/>
      <c r="H27" s="3437"/>
      <c r="I27" s="3437"/>
      <c r="J27" s="3437"/>
      <c r="K27" s="3437"/>
      <c r="L27" s="3437"/>
    </row>
    <row r="28" spans="2:19" ht="12.75" customHeight="1">
      <c r="B28" s="4841" t="s">
        <v>3000</v>
      </c>
      <c r="C28" s="4841"/>
      <c r="D28" s="4841"/>
      <c r="E28" s="4841"/>
      <c r="F28" s="4841"/>
      <c r="G28" s="4841"/>
      <c r="H28" s="4841"/>
      <c r="I28" s="4841"/>
      <c r="J28" s="4841"/>
      <c r="K28" s="4841"/>
      <c r="L28" s="4841"/>
    </row>
    <row r="29" spans="2:19" ht="12.75" customHeight="1">
      <c r="B29" s="4111" t="s">
        <v>3001</v>
      </c>
      <c r="C29" s="4111"/>
      <c r="D29" s="4111"/>
      <c r="E29" s="4111"/>
      <c r="F29" s="4111"/>
      <c r="G29" s="4111"/>
      <c r="H29" s="4111"/>
      <c r="I29" s="4111"/>
      <c r="J29" s="4111"/>
      <c r="K29" s="4111"/>
      <c r="L29" s="4111"/>
    </row>
    <row r="30" spans="2:19" s="3269" customFormat="1" ht="79.5" customHeight="1">
      <c r="B30" s="4833" t="s">
        <v>4087</v>
      </c>
      <c r="C30" s="4833"/>
      <c r="D30" s="4833"/>
      <c r="E30" s="4833"/>
      <c r="F30" s="4833"/>
      <c r="G30" s="4833"/>
      <c r="H30" s="4833"/>
      <c r="I30" s="4833"/>
      <c r="J30" s="4833"/>
      <c r="K30" s="4833"/>
      <c r="L30" s="4833"/>
      <c r="N30" s="3314"/>
      <c r="O30" s="3314"/>
      <c r="P30" s="3314"/>
      <c r="Q30" s="3314"/>
      <c r="R30" s="3314"/>
      <c r="S30" s="3314"/>
    </row>
    <row r="31" spans="2:19" s="1157" customFormat="1" ht="66.75" customHeight="1">
      <c r="B31" s="4833" t="s">
        <v>4088</v>
      </c>
      <c r="C31" s="4833"/>
      <c r="D31" s="4833"/>
      <c r="E31" s="4833"/>
      <c r="F31" s="4833"/>
      <c r="G31" s="4833"/>
      <c r="H31" s="4833"/>
      <c r="I31" s="4833"/>
      <c r="J31" s="4833"/>
      <c r="K31" s="4833"/>
      <c r="L31" s="4833"/>
    </row>
  </sheetData>
  <mergeCells count="29">
    <mergeCell ref="B29:L29"/>
    <mergeCell ref="B30:L30"/>
    <mergeCell ref="B31:L31"/>
    <mergeCell ref="I23:L23"/>
    <mergeCell ref="I24:J24"/>
    <mergeCell ref="K24:K25"/>
    <mergeCell ref="L24:L25"/>
    <mergeCell ref="B27:L27"/>
    <mergeCell ref="B28:L28"/>
    <mergeCell ref="B22:B25"/>
    <mergeCell ref="C22:G22"/>
    <mergeCell ref="H22:L22"/>
    <mergeCell ref="C23:C25"/>
    <mergeCell ref="D23:F24"/>
    <mergeCell ref="G23:G25"/>
    <mergeCell ref="H23:H25"/>
    <mergeCell ref="B1:L1"/>
    <mergeCell ref="B2:L2"/>
    <mergeCell ref="B4:B7"/>
    <mergeCell ref="C4:G4"/>
    <mergeCell ref="H4:L4"/>
    <mergeCell ref="H5:H7"/>
    <mergeCell ref="I5:L5"/>
    <mergeCell ref="C6:C7"/>
    <mergeCell ref="D6:F6"/>
    <mergeCell ref="G6:G7"/>
    <mergeCell ref="I6:J6"/>
    <mergeCell ref="K6:K7"/>
    <mergeCell ref="L6:L7"/>
  </mergeCells>
  <hyperlinks>
    <hyperlink ref="N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27.xml><?xml version="1.0" encoding="utf-8"?>
<worksheet xmlns="http://schemas.openxmlformats.org/spreadsheetml/2006/main" xmlns:r="http://schemas.openxmlformats.org/officeDocument/2006/relationships">
  <sheetPr>
    <pageSetUpPr fitToPage="1"/>
  </sheetPr>
  <dimension ref="B1:AG27"/>
  <sheetViews>
    <sheetView showGridLines="0" workbookViewId="0">
      <selection activeCell="B2" sqref="B2:K2"/>
    </sheetView>
  </sheetViews>
  <sheetFormatPr defaultRowHeight="11.25"/>
  <cols>
    <col min="1" max="1" width="6.7109375" style="67" customWidth="1"/>
    <col min="2" max="2" width="20.7109375" style="67" customWidth="1"/>
    <col min="3" max="11" width="10.7109375" style="67" customWidth="1"/>
    <col min="12" max="12" width="6.7109375" style="67" customWidth="1"/>
    <col min="13" max="13" width="13.140625" style="67" bestFit="1" customWidth="1"/>
    <col min="14" max="16384" width="9.140625" style="67"/>
  </cols>
  <sheetData>
    <row r="1" spans="2:33" s="3204" customFormat="1" ht="30" customHeight="1">
      <c r="B1" s="4834" t="s">
        <v>4089</v>
      </c>
      <c r="C1" s="4834"/>
      <c r="D1" s="4834"/>
      <c r="E1" s="4834"/>
      <c r="F1" s="4834"/>
      <c r="G1" s="4834"/>
      <c r="H1" s="4834"/>
      <c r="I1" s="4834"/>
      <c r="J1" s="4834"/>
      <c r="K1" s="4834"/>
      <c r="L1" s="3315"/>
    </row>
    <row r="2" spans="2:33" s="3204" customFormat="1" ht="30" customHeight="1">
      <c r="B2" s="4834" t="s">
        <v>4090</v>
      </c>
      <c r="C2" s="4834"/>
      <c r="D2" s="4834"/>
      <c r="E2" s="4834"/>
      <c r="F2" s="4834"/>
      <c r="G2" s="4834"/>
      <c r="H2" s="4834"/>
      <c r="I2" s="4834"/>
      <c r="J2" s="4834"/>
      <c r="K2" s="4834"/>
      <c r="L2" s="3315"/>
    </row>
    <row r="3" spans="2:33" s="3204" customFormat="1" ht="12.75" customHeight="1">
      <c r="B3" s="765" t="s">
        <v>2396</v>
      </c>
      <c r="C3" s="3316"/>
      <c r="D3" s="3316"/>
      <c r="E3" s="3316"/>
      <c r="F3" s="3316"/>
      <c r="G3" s="3316"/>
      <c r="H3" s="3316"/>
      <c r="I3" s="3316"/>
      <c r="K3" s="743" t="s">
        <v>2397</v>
      </c>
      <c r="L3" s="3317"/>
      <c r="M3" s="1972" t="s">
        <v>2512</v>
      </c>
    </row>
    <row r="4" spans="2:33" s="30" customFormat="1" ht="21" customHeight="1">
      <c r="B4" s="4847"/>
      <c r="C4" s="3648" t="s">
        <v>4091</v>
      </c>
      <c r="D4" s="3649"/>
      <c r="E4" s="3649"/>
      <c r="F4" s="3648" t="s">
        <v>4092</v>
      </c>
      <c r="G4" s="3649"/>
      <c r="H4" s="3649"/>
      <c r="I4" s="4848" t="s">
        <v>4093</v>
      </c>
      <c r="J4" s="4849"/>
      <c r="K4" s="4849"/>
      <c r="L4" s="3318"/>
    </row>
    <row r="5" spans="2:33" s="30" customFormat="1" ht="39" customHeight="1">
      <c r="B5" s="4847"/>
      <c r="C5" s="5" t="s">
        <v>4094</v>
      </c>
      <c r="D5" s="3319" t="s">
        <v>4095</v>
      </c>
      <c r="E5" s="3319" t="s">
        <v>4096</v>
      </c>
      <c r="F5" s="5" t="s">
        <v>4094</v>
      </c>
      <c r="G5" s="3319" t="s">
        <v>4095</v>
      </c>
      <c r="H5" s="3319" t="s">
        <v>4096</v>
      </c>
      <c r="I5" s="5" t="s">
        <v>4094</v>
      </c>
      <c r="J5" s="3319" t="s">
        <v>4095</v>
      </c>
      <c r="K5" s="3319" t="s">
        <v>4096</v>
      </c>
      <c r="L5" s="3320"/>
      <c r="M5" s="2421"/>
      <c r="N5" s="2420"/>
    </row>
    <row r="6" spans="2:33" s="3278" customFormat="1" ht="21" customHeight="1">
      <c r="B6" s="3242" t="s">
        <v>2065</v>
      </c>
      <c r="C6" s="3303">
        <v>1523326</v>
      </c>
      <c r="D6" s="3303">
        <v>604379</v>
      </c>
      <c r="E6" s="3303">
        <v>573991</v>
      </c>
      <c r="F6" s="3303">
        <v>90754</v>
      </c>
      <c r="G6" s="3303">
        <v>118642</v>
      </c>
      <c r="H6" s="3303">
        <v>123920</v>
      </c>
      <c r="I6" s="3303">
        <v>54525</v>
      </c>
      <c r="J6" s="3303">
        <v>55535</v>
      </c>
      <c r="K6" s="3303">
        <v>54262</v>
      </c>
      <c r="M6" s="3275"/>
      <c r="N6" s="3296"/>
      <c r="O6" s="3321"/>
      <c r="P6" s="3321"/>
      <c r="Q6" s="3321"/>
      <c r="R6" s="3321"/>
      <c r="S6" s="3321"/>
      <c r="T6" s="3321"/>
      <c r="U6" s="3321"/>
      <c r="V6" s="3322"/>
      <c r="W6" s="3322"/>
      <c r="X6" s="3322"/>
      <c r="Y6" s="3322"/>
      <c r="Z6" s="3322"/>
      <c r="AA6" s="3322"/>
      <c r="AB6" s="3322"/>
      <c r="AC6" s="3322"/>
      <c r="AD6" s="3322"/>
      <c r="AE6" s="3322"/>
      <c r="AF6" s="3322"/>
      <c r="AG6" s="3322"/>
    </row>
    <row r="7" spans="2:33" s="3278" customFormat="1" ht="21" customHeight="1">
      <c r="B7" s="3247" t="s">
        <v>2066</v>
      </c>
      <c r="C7" s="3300">
        <v>1421097</v>
      </c>
      <c r="D7" s="3300">
        <v>553241</v>
      </c>
      <c r="E7" s="3300">
        <v>532902</v>
      </c>
      <c r="F7" s="3300">
        <v>87498</v>
      </c>
      <c r="G7" s="3300">
        <v>112309</v>
      </c>
      <c r="H7" s="3300">
        <v>117308</v>
      </c>
      <c r="I7" s="3300">
        <v>21339</v>
      </c>
      <c r="J7" s="3300">
        <v>26277</v>
      </c>
      <c r="K7" s="3300">
        <v>26239</v>
      </c>
      <c r="M7" s="3323"/>
      <c r="N7" s="3296"/>
      <c r="O7" s="3321"/>
      <c r="P7" s="3321"/>
      <c r="Q7" s="3321"/>
      <c r="R7" s="3321"/>
      <c r="S7" s="3321"/>
      <c r="T7" s="3321"/>
      <c r="U7" s="3321"/>
      <c r="V7" s="3322"/>
      <c r="W7" s="3322"/>
      <c r="X7" s="3322"/>
      <c r="Y7" s="3322"/>
      <c r="Z7" s="3322"/>
      <c r="AA7" s="3322"/>
      <c r="AB7" s="3322"/>
      <c r="AC7" s="3322"/>
      <c r="AD7" s="3322"/>
      <c r="AE7" s="3322"/>
      <c r="AF7" s="3322"/>
      <c r="AG7" s="3322"/>
    </row>
    <row r="8" spans="2:33" s="3278" customFormat="1" ht="21" customHeight="1">
      <c r="B8" s="3252" t="s">
        <v>2101</v>
      </c>
      <c r="C8" s="3303">
        <v>31616</v>
      </c>
      <c r="D8" s="3303">
        <v>11858</v>
      </c>
      <c r="E8" s="3303">
        <v>8992</v>
      </c>
      <c r="F8" s="3303">
        <v>1745</v>
      </c>
      <c r="G8" s="3303">
        <v>2604</v>
      </c>
      <c r="H8" s="3303">
        <v>2703</v>
      </c>
      <c r="I8" s="3303">
        <v>694</v>
      </c>
      <c r="J8" s="3303">
        <v>552</v>
      </c>
      <c r="K8" s="3303">
        <v>461</v>
      </c>
      <c r="M8" s="3275"/>
      <c r="N8" s="3305"/>
    </row>
    <row r="9" spans="2:33" s="3263" customFormat="1" ht="21" customHeight="1">
      <c r="B9" s="3254" t="s">
        <v>2269</v>
      </c>
      <c r="C9" s="3306">
        <v>0</v>
      </c>
      <c r="D9" s="3306">
        <v>0</v>
      </c>
      <c r="E9" s="3306">
        <v>0</v>
      </c>
      <c r="F9" s="3306">
        <v>0</v>
      </c>
      <c r="G9" s="3306">
        <v>0</v>
      </c>
      <c r="H9" s="3306">
        <v>0</v>
      </c>
      <c r="I9" s="3306">
        <v>0</v>
      </c>
      <c r="J9" s="3306">
        <v>0</v>
      </c>
      <c r="K9" s="3306">
        <v>0</v>
      </c>
      <c r="M9" s="3308"/>
      <c r="N9" s="3284"/>
    </row>
    <row r="10" spans="2:33" s="3263" customFormat="1" ht="21" customHeight="1">
      <c r="B10" s="3254" t="s">
        <v>2270</v>
      </c>
      <c r="C10" s="3306">
        <v>0</v>
      </c>
      <c r="D10" s="3306">
        <v>0</v>
      </c>
      <c r="E10" s="3306">
        <v>0</v>
      </c>
      <c r="F10" s="3306">
        <v>0</v>
      </c>
      <c r="G10" s="3306">
        <v>0</v>
      </c>
      <c r="H10" s="3306">
        <v>0</v>
      </c>
      <c r="I10" s="3306">
        <v>0</v>
      </c>
      <c r="J10" s="3306">
        <v>0</v>
      </c>
      <c r="K10" s="3306">
        <v>0</v>
      </c>
      <c r="M10" s="3308"/>
      <c r="N10" s="3284"/>
    </row>
    <row r="11" spans="2:33" s="3263" customFormat="1" ht="21" customHeight="1">
      <c r="B11" s="3254" t="s">
        <v>2271</v>
      </c>
      <c r="C11" s="3306">
        <v>19767</v>
      </c>
      <c r="D11" s="3306">
        <v>8459</v>
      </c>
      <c r="E11" s="3306">
        <v>6489</v>
      </c>
      <c r="F11" s="3306">
        <v>830</v>
      </c>
      <c r="G11" s="3306">
        <v>1631</v>
      </c>
      <c r="H11" s="3306">
        <v>1762</v>
      </c>
      <c r="I11" s="3306">
        <v>0</v>
      </c>
      <c r="J11" s="3306">
        <v>0</v>
      </c>
      <c r="K11" s="3306">
        <v>0</v>
      </c>
      <c r="M11" s="3308"/>
      <c r="N11" s="3284"/>
    </row>
    <row r="12" spans="2:33" s="3263" customFormat="1" ht="21" customHeight="1">
      <c r="B12" s="3254" t="s">
        <v>2272</v>
      </c>
      <c r="C12" s="3306">
        <v>0</v>
      </c>
      <c r="D12" s="3306">
        <v>0</v>
      </c>
      <c r="E12" s="3306">
        <v>0</v>
      </c>
      <c r="F12" s="3306">
        <v>0</v>
      </c>
      <c r="G12" s="3306">
        <v>0</v>
      </c>
      <c r="H12" s="3306">
        <v>0</v>
      </c>
      <c r="I12" s="3306">
        <v>0</v>
      </c>
      <c r="J12" s="3306">
        <v>0</v>
      </c>
      <c r="K12" s="3306">
        <v>0</v>
      </c>
      <c r="M12" s="3308"/>
      <c r="N12" s="3284"/>
    </row>
    <row r="13" spans="2:33" s="3263" customFormat="1" ht="21" customHeight="1">
      <c r="B13" s="3254" t="s">
        <v>2273</v>
      </c>
      <c r="C13" s="3306">
        <v>2142</v>
      </c>
      <c r="D13" s="3306">
        <v>738</v>
      </c>
      <c r="E13" s="3306">
        <v>817</v>
      </c>
      <c r="F13" s="3306">
        <v>244</v>
      </c>
      <c r="G13" s="3306">
        <v>329</v>
      </c>
      <c r="H13" s="3306">
        <v>354</v>
      </c>
      <c r="I13" s="3306">
        <v>117</v>
      </c>
      <c r="J13" s="3306">
        <v>144</v>
      </c>
      <c r="K13" s="3306">
        <v>171</v>
      </c>
      <c r="M13" s="3308"/>
      <c r="N13" s="3284"/>
    </row>
    <row r="14" spans="2:33" s="3263" customFormat="1" ht="21" customHeight="1">
      <c r="B14" s="3254" t="s">
        <v>2274</v>
      </c>
      <c r="C14" s="3306">
        <v>0</v>
      </c>
      <c r="D14" s="3306">
        <v>0</v>
      </c>
      <c r="E14" s="3306">
        <v>0</v>
      </c>
      <c r="F14" s="3306">
        <v>0</v>
      </c>
      <c r="G14" s="3306">
        <v>0</v>
      </c>
      <c r="H14" s="3306">
        <v>0</v>
      </c>
      <c r="I14" s="3306">
        <v>0</v>
      </c>
      <c r="J14" s="3306">
        <v>0</v>
      </c>
      <c r="K14" s="3306">
        <v>0</v>
      </c>
      <c r="M14" s="3308"/>
      <c r="N14" s="3284"/>
    </row>
    <row r="15" spans="2:33" s="3263" customFormat="1" ht="21" customHeight="1">
      <c r="B15" s="3254" t="s">
        <v>2275</v>
      </c>
      <c r="C15" s="3306">
        <v>0</v>
      </c>
      <c r="D15" s="3306">
        <v>0</v>
      </c>
      <c r="E15" s="3306">
        <v>0</v>
      </c>
      <c r="F15" s="3306">
        <v>0</v>
      </c>
      <c r="G15" s="3306">
        <v>0</v>
      </c>
      <c r="H15" s="3306">
        <v>0</v>
      </c>
      <c r="I15" s="3306">
        <v>0</v>
      </c>
      <c r="J15" s="3306">
        <v>0</v>
      </c>
      <c r="K15" s="3306">
        <v>0</v>
      </c>
      <c r="M15" s="3308"/>
      <c r="N15" s="3284"/>
    </row>
    <row r="16" spans="2:33" s="3263" customFormat="1" ht="21" customHeight="1">
      <c r="B16" s="3254" t="s">
        <v>2276</v>
      </c>
      <c r="C16" s="3306">
        <v>8609</v>
      </c>
      <c r="D16" s="3306">
        <v>2246</v>
      </c>
      <c r="E16" s="3306">
        <v>1393</v>
      </c>
      <c r="F16" s="3306">
        <v>585</v>
      </c>
      <c r="G16" s="3306">
        <v>483</v>
      </c>
      <c r="H16" s="3306">
        <v>425</v>
      </c>
      <c r="I16" s="3306">
        <v>521</v>
      </c>
      <c r="J16" s="3306">
        <v>358</v>
      </c>
      <c r="K16" s="3306">
        <v>234</v>
      </c>
      <c r="M16" s="3308"/>
      <c r="N16" s="3284"/>
    </row>
    <row r="17" spans="2:14" s="3263" customFormat="1" ht="21" customHeight="1">
      <c r="B17" s="3254" t="s">
        <v>2277</v>
      </c>
      <c r="C17" s="3306">
        <v>0</v>
      </c>
      <c r="D17" s="3306">
        <v>0</v>
      </c>
      <c r="E17" s="3306">
        <v>0</v>
      </c>
      <c r="F17" s="3306">
        <v>0</v>
      </c>
      <c r="G17" s="3306">
        <v>0</v>
      </c>
      <c r="H17" s="3306">
        <v>0</v>
      </c>
      <c r="I17" s="3306">
        <v>0</v>
      </c>
      <c r="J17" s="3306">
        <v>0</v>
      </c>
      <c r="K17" s="3306">
        <v>0</v>
      </c>
      <c r="M17" s="3308"/>
      <c r="N17" s="3284"/>
    </row>
    <row r="18" spans="2:14" s="3263" customFormat="1" ht="21" customHeight="1">
      <c r="B18" s="3254" t="s">
        <v>2278</v>
      </c>
      <c r="C18" s="3306">
        <v>692</v>
      </c>
      <c r="D18" s="3306">
        <v>187</v>
      </c>
      <c r="E18" s="3306">
        <v>90</v>
      </c>
      <c r="F18" s="3306">
        <v>66</v>
      </c>
      <c r="G18" s="3306">
        <v>108</v>
      </c>
      <c r="H18" s="3306">
        <v>106</v>
      </c>
      <c r="I18" s="3306">
        <v>53</v>
      </c>
      <c r="J18" s="3306">
        <v>38</v>
      </c>
      <c r="K18" s="3306">
        <v>42</v>
      </c>
      <c r="M18" s="3308"/>
      <c r="N18" s="3284"/>
    </row>
    <row r="19" spans="2:14" s="3263" customFormat="1" ht="21" customHeight="1">
      <c r="B19" s="3260" t="s">
        <v>2279</v>
      </c>
      <c r="C19" s="3306">
        <v>406</v>
      </c>
      <c r="D19" s="3306">
        <v>228</v>
      </c>
      <c r="E19" s="3306">
        <v>203</v>
      </c>
      <c r="F19" s="3306">
        <v>20</v>
      </c>
      <c r="G19" s="3306">
        <v>53</v>
      </c>
      <c r="H19" s="3306">
        <v>56</v>
      </c>
      <c r="I19" s="3306">
        <v>3</v>
      </c>
      <c r="J19" s="3306">
        <v>12</v>
      </c>
      <c r="K19" s="3306">
        <v>14</v>
      </c>
      <c r="M19" s="3308"/>
      <c r="N19" s="3284"/>
    </row>
    <row r="20" spans="2:14" s="18" customFormat="1" ht="21" customHeight="1">
      <c r="B20" s="4847"/>
      <c r="C20" s="3670" t="s">
        <v>4097</v>
      </c>
      <c r="D20" s="3670"/>
      <c r="E20" s="3670"/>
      <c r="F20" s="3670" t="s">
        <v>4098</v>
      </c>
      <c r="G20" s="3670"/>
      <c r="H20" s="3670"/>
      <c r="I20" s="4850" t="s">
        <v>4099</v>
      </c>
      <c r="J20" s="4850"/>
      <c r="K20" s="4848"/>
      <c r="L20" s="3318"/>
    </row>
    <row r="21" spans="2:14" s="18" customFormat="1" ht="27" customHeight="1">
      <c r="B21" s="4847"/>
      <c r="C21" s="56" t="s">
        <v>4100</v>
      </c>
      <c r="D21" s="3324" t="s">
        <v>4101</v>
      </c>
      <c r="E21" s="3324" t="s">
        <v>4102</v>
      </c>
      <c r="F21" s="56" t="s">
        <v>4100</v>
      </c>
      <c r="G21" s="3324" t="s">
        <v>4101</v>
      </c>
      <c r="H21" s="3324" t="s">
        <v>4102</v>
      </c>
      <c r="I21" s="56" t="s">
        <v>4100</v>
      </c>
      <c r="J21" s="3324" t="s">
        <v>4101</v>
      </c>
      <c r="K21" s="3319" t="s">
        <v>4102</v>
      </c>
      <c r="L21" s="3320"/>
    </row>
    <row r="22" spans="2:14" s="18" customFormat="1" ht="12.75" customHeight="1">
      <c r="B22" s="3325"/>
      <c r="C22" s="329"/>
      <c r="D22" s="3326"/>
      <c r="E22" s="3326"/>
      <c r="F22" s="329"/>
      <c r="G22" s="3326"/>
      <c r="H22" s="3326"/>
      <c r="I22" s="329"/>
      <c r="J22" s="3326"/>
      <c r="K22" s="3326"/>
      <c r="L22" s="3320"/>
    </row>
    <row r="23" spans="2:14" s="18" customFormat="1" ht="12.75" customHeight="1">
      <c r="B23" s="4832" t="s">
        <v>2113</v>
      </c>
      <c r="C23" s="3437"/>
      <c r="D23" s="3437"/>
      <c r="E23" s="3437"/>
      <c r="F23" s="3437"/>
      <c r="G23" s="3437"/>
      <c r="H23" s="3437"/>
      <c r="I23" s="3437"/>
      <c r="J23" s="3437"/>
      <c r="K23" s="3437"/>
      <c r="L23" s="3320"/>
    </row>
    <row r="24" spans="2:14" ht="12.75" customHeight="1">
      <c r="B24" s="3630" t="s">
        <v>3000</v>
      </c>
      <c r="C24" s="3630"/>
      <c r="D24" s="3630"/>
      <c r="E24" s="3630"/>
      <c r="F24" s="3630"/>
      <c r="G24" s="3630"/>
      <c r="H24" s="3630"/>
      <c r="I24" s="3630"/>
      <c r="J24" s="3630"/>
      <c r="K24" s="3630"/>
    </row>
    <row r="25" spans="2:14" ht="12.75" customHeight="1">
      <c r="B25" s="4111" t="s">
        <v>3001</v>
      </c>
      <c r="C25" s="4111"/>
      <c r="D25" s="4111"/>
      <c r="E25" s="4111"/>
      <c r="F25" s="4111"/>
      <c r="G25" s="4111"/>
      <c r="H25" s="4111"/>
      <c r="I25" s="4111"/>
      <c r="J25" s="4111"/>
      <c r="K25" s="4111"/>
      <c r="L25" s="3327"/>
    </row>
    <row r="26" spans="2:14" s="3328" customFormat="1" ht="57" customHeight="1">
      <c r="B26" s="3611" t="s">
        <v>4103</v>
      </c>
      <c r="C26" s="3611"/>
      <c r="D26" s="3611"/>
      <c r="E26" s="3611"/>
      <c r="F26" s="3611"/>
      <c r="G26" s="3611"/>
      <c r="H26" s="3611"/>
      <c r="I26" s="3611"/>
      <c r="J26" s="3611"/>
      <c r="K26" s="3611"/>
      <c r="L26" s="31"/>
    </row>
    <row r="27" spans="2:14" s="3328" customFormat="1" ht="37.5" customHeight="1">
      <c r="B27" s="3611" t="s">
        <v>4104</v>
      </c>
      <c r="C27" s="3611"/>
      <c r="D27" s="3611"/>
      <c r="E27" s="3611"/>
      <c r="F27" s="3611"/>
      <c r="G27" s="3611"/>
      <c r="H27" s="3611"/>
      <c r="I27" s="3611"/>
      <c r="J27" s="3611"/>
      <c r="K27" s="3611"/>
      <c r="L27" s="31"/>
    </row>
  </sheetData>
  <mergeCells count="15">
    <mergeCell ref="B25:K25"/>
    <mergeCell ref="B26:K26"/>
    <mergeCell ref="B27:K27"/>
    <mergeCell ref="B20:B21"/>
    <mergeCell ref="C20:E20"/>
    <mergeCell ref="F20:H20"/>
    <mergeCell ref="I20:K20"/>
    <mergeCell ref="B23:K23"/>
    <mergeCell ref="B24:K24"/>
    <mergeCell ref="B1:K1"/>
    <mergeCell ref="B2:K2"/>
    <mergeCell ref="B4:B5"/>
    <mergeCell ref="C4:E4"/>
    <mergeCell ref="F4:H4"/>
    <mergeCell ref="I4:K4"/>
  </mergeCells>
  <conditionalFormatting sqref="C21:C22 F21:F22 I21:I22 C5 I5 F5">
    <cfRule type="cellIs" dxfId="2" priority="1" stopIfTrue="1" operator="equal">
      <formula>"…"</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28.xml><?xml version="1.0" encoding="utf-8"?>
<worksheet xmlns="http://schemas.openxmlformats.org/spreadsheetml/2006/main" xmlns:r="http://schemas.openxmlformats.org/officeDocument/2006/relationships">
  <sheetPr>
    <pageSetUpPr fitToPage="1"/>
  </sheetPr>
  <dimension ref="B1:N25"/>
  <sheetViews>
    <sheetView showGridLines="0" workbookViewId="0">
      <selection activeCell="B2" sqref="B2:L2"/>
    </sheetView>
  </sheetViews>
  <sheetFormatPr defaultRowHeight="11.25"/>
  <cols>
    <col min="1" max="1" width="6.7109375" style="30" customWidth="1"/>
    <col min="2" max="2" width="20.7109375" style="30" customWidth="1"/>
    <col min="3" max="12" width="10.7109375" style="30" customWidth="1"/>
    <col min="13" max="13" width="6.7109375" style="30" customWidth="1"/>
    <col min="14" max="14" width="13.140625" style="30" bestFit="1" customWidth="1"/>
    <col min="15" max="16384" width="9.140625" style="30"/>
  </cols>
  <sheetData>
    <row r="1" spans="2:14" s="55" customFormat="1" ht="30" customHeight="1">
      <c r="B1" s="4851" t="s">
        <v>4105</v>
      </c>
      <c r="C1" s="4851"/>
      <c r="D1" s="4851"/>
      <c r="E1" s="4851"/>
      <c r="F1" s="4851"/>
      <c r="G1" s="4851"/>
      <c r="H1" s="4851"/>
      <c r="I1" s="4851"/>
      <c r="J1" s="4851"/>
      <c r="K1" s="4851"/>
      <c r="L1" s="4851"/>
      <c r="M1" s="3329"/>
    </row>
    <row r="2" spans="2:14" s="55" customFormat="1" ht="30" customHeight="1">
      <c r="B2" s="4851" t="s">
        <v>4106</v>
      </c>
      <c r="C2" s="4851"/>
      <c r="D2" s="4851"/>
      <c r="E2" s="4851"/>
      <c r="F2" s="4851"/>
      <c r="G2" s="4851"/>
      <c r="H2" s="4851"/>
      <c r="I2" s="4851"/>
      <c r="J2" s="4851"/>
      <c r="K2" s="4851"/>
      <c r="L2" s="4851"/>
      <c r="M2" s="3329"/>
    </row>
    <row r="3" spans="2:14" s="1" customFormat="1" ht="12.75" customHeight="1">
      <c r="B3" s="721" t="s">
        <v>2396</v>
      </c>
      <c r="C3" s="3330"/>
      <c r="D3" s="3330"/>
      <c r="E3" s="3330"/>
      <c r="F3" s="3330"/>
      <c r="G3" s="3330"/>
      <c r="H3" s="744"/>
      <c r="I3" s="3330"/>
      <c r="J3" s="744"/>
      <c r="K3" s="744"/>
      <c r="L3" s="743" t="s">
        <v>2397</v>
      </c>
      <c r="M3" s="744"/>
      <c r="N3" s="1972" t="s">
        <v>2512</v>
      </c>
    </row>
    <row r="4" spans="2:14" ht="87" customHeight="1">
      <c r="B4" s="3331"/>
      <c r="C4" s="306" t="s">
        <v>2226</v>
      </c>
      <c r="D4" s="306" t="s">
        <v>4107</v>
      </c>
      <c r="E4" s="678" t="s">
        <v>4108</v>
      </c>
      <c r="F4" s="677" t="s">
        <v>4109</v>
      </c>
      <c r="G4" s="677" t="s">
        <v>4110</v>
      </c>
      <c r="H4" s="677" t="s">
        <v>4111</v>
      </c>
      <c r="I4" s="677" t="s">
        <v>4112</v>
      </c>
      <c r="J4" s="306" t="s">
        <v>4113</v>
      </c>
      <c r="K4" s="305" t="s">
        <v>4114</v>
      </c>
      <c r="L4" s="306" t="s">
        <v>4115</v>
      </c>
      <c r="M4" s="285"/>
    </row>
    <row r="5" spans="2:14" s="3278" customFormat="1" ht="21" customHeight="1">
      <c r="B5" s="3242" t="s">
        <v>2065</v>
      </c>
      <c r="C5" s="3294">
        <v>162606</v>
      </c>
      <c r="D5" s="3294">
        <v>56826</v>
      </c>
      <c r="E5" s="3294">
        <v>1895</v>
      </c>
      <c r="F5" s="3294">
        <v>781</v>
      </c>
      <c r="G5" s="3294">
        <v>16015</v>
      </c>
      <c r="H5" s="3294">
        <v>26514</v>
      </c>
      <c r="I5" s="3294">
        <v>6153</v>
      </c>
      <c r="J5" s="3294">
        <v>13915</v>
      </c>
      <c r="K5" s="3294">
        <v>10590</v>
      </c>
      <c r="L5" s="3294">
        <v>10645</v>
      </c>
      <c r="M5" s="3332"/>
    </row>
    <row r="6" spans="2:14" s="3278" customFormat="1" ht="21" customHeight="1">
      <c r="B6" s="3247" t="s">
        <v>2066</v>
      </c>
      <c r="C6" s="3333">
        <v>154004</v>
      </c>
      <c r="D6" s="3333">
        <v>53964</v>
      </c>
      <c r="E6" s="3333">
        <v>1814</v>
      </c>
      <c r="F6" s="3333">
        <v>743</v>
      </c>
      <c r="G6" s="3333">
        <v>15252</v>
      </c>
      <c r="H6" s="3333">
        <v>25295</v>
      </c>
      <c r="I6" s="3333">
        <v>5607</v>
      </c>
      <c r="J6" s="3333">
        <v>12601</v>
      </c>
      <c r="K6" s="3333">
        <v>10001</v>
      </c>
      <c r="L6" s="3333">
        <v>10069</v>
      </c>
      <c r="M6" s="3304"/>
    </row>
    <row r="7" spans="2:14" s="3278" customFormat="1" ht="21" customHeight="1">
      <c r="B7" s="3252" t="s">
        <v>2101</v>
      </c>
      <c r="C7" s="3334">
        <v>5090</v>
      </c>
      <c r="D7" s="3334">
        <v>1614</v>
      </c>
      <c r="E7" s="3334">
        <v>50</v>
      </c>
      <c r="F7" s="3334">
        <v>24</v>
      </c>
      <c r="G7" s="3334">
        <v>396</v>
      </c>
      <c r="H7" s="3334">
        <v>847</v>
      </c>
      <c r="I7" s="3334">
        <v>209</v>
      </c>
      <c r="J7" s="3334">
        <v>903</v>
      </c>
      <c r="K7" s="3334">
        <v>316</v>
      </c>
      <c r="L7" s="3334">
        <v>363</v>
      </c>
      <c r="M7" s="3304"/>
    </row>
    <row r="8" spans="2:14" s="3263" customFormat="1" ht="21" customHeight="1">
      <c r="B8" s="3254" t="s">
        <v>2269</v>
      </c>
      <c r="C8" s="3333">
        <v>304</v>
      </c>
      <c r="D8" s="3333">
        <v>109</v>
      </c>
      <c r="E8" s="3333" t="s">
        <v>2315</v>
      </c>
      <c r="F8" s="3333">
        <v>0</v>
      </c>
      <c r="G8" s="3333">
        <v>27</v>
      </c>
      <c r="H8" s="3333">
        <v>101</v>
      </c>
      <c r="I8" s="3333" t="s">
        <v>2315</v>
      </c>
      <c r="J8" s="3333">
        <v>66</v>
      </c>
      <c r="K8" s="3333" t="s">
        <v>2315</v>
      </c>
      <c r="L8" s="3333">
        <v>33</v>
      </c>
      <c r="M8" s="3307"/>
    </row>
    <row r="9" spans="2:14" s="3263" customFormat="1" ht="21" customHeight="1">
      <c r="B9" s="3254" t="s">
        <v>2270</v>
      </c>
      <c r="C9" s="3333">
        <v>332</v>
      </c>
      <c r="D9" s="3333">
        <v>117</v>
      </c>
      <c r="E9" s="3333">
        <v>7</v>
      </c>
      <c r="F9" s="3333" t="s">
        <v>2315</v>
      </c>
      <c r="G9" s="3333">
        <v>32</v>
      </c>
      <c r="H9" s="3333">
        <v>56</v>
      </c>
      <c r="I9" s="3333">
        <v>17</v>
      </c>
      <c r="J9" s="3333">
        <v>60</v>
      </c>
      <c r="K9" s="3333" t="s">
        <v>2315</v>
      </c>
      <c r="L9" s="3333">
        <v>25</v>
      </c>
      <c r="M9" s="3307"/>
    </row>
    <row r="10" spans="2:14" s="3263" customFormat="1" ht="21" customHeight="1">
      <c r="B10" s="3254" t="s">
        <v>2271</v>
      </c>
      <c r="C10" s="3333">
        <v>2301</v>
      </c>
      <c r="D10" s="3333">
        <v>765</v>
      </c>
      <c r="E10" s="3333">
        <v>15</v>
      </c>
      <c r="F10" s="3333">
        <v>17</v>
      </c>
      <c r="G10" s="3333">
        <v>146</v>
      </c>
      <c r="H10" s="3333">
        <v>260</v>
      </c>
      <c r="I10" s="3333">
        <v>158</v>
      </c>
      <c r="J10" s="3333">
        <v>180</v>
      </c>
      <c r="K10" s="3333">
        <v>254</v>
      </c>
      <c r="L10" s="3333">
        <v>136</v>
      </c>
      <c r="M10" s="3307"/>
    </row>
    <row r="11" spans="2:14" s="3263" customFormat="1" ht="21" customHeight="1">
      <c r="B11" s="3254" t="s">
        <v>2272</v>
      </c>
      <c r="C11" s="3333">
        <v>221</v>
      </c>
      <c r="D11" s="3333">
        <v>67</v>
      </c>
      <c r="E11" s="3333">
        <v>3</v>
      </c>
      <c r="F11" s="3333">
        <v>0</v>
      </c>
      <c r="G11" s="3333">
        <v>17</v>
      </c>
      <c r="H11" s="3333">
        <v>43</v>
      </c>
      <c r="I11" s="3333">
        <v>0</v>
      </c>
      <c r="J11" s="3333">
        <v>43</v>
      </c>
      <c r="K11" s="3333">
        <v>21</v>
      </c>
      <c r="L11" s="3333">
        <v>23</v>
      </c>
      <c r="M11" s="3307"/>
    </row>
    <row r="12" spans="2:14" s="3263" customFormat="1" ht="21" customHeight="1">
      <c r="B12" s="3254" t="s">
        <v>2273</v>
      </c>
      <c r="C12" s="3333">
        <v>451</v>
      </c>
      <c r="D12" s="3333">
        <v>131</v>
      </c>
      <c r="E12" s="3333">
        <v>5</v>
      </c>
      <c r="F12" s="3333" t="s">
        <v>2315</v>
      </c>
      <c r="G12" s="3333">
        <v>59</v>
      </c>
      <c r="H12" s="3333">
        <v>79</v>
      </c>
      <c r="I12" s="3333" t="s">
        <v>2315</v>
      </c>
      <c r="J12" s="3333">
        <v>155</v>
      </c>
      <c r="K12" s="3333" t="s">
        <v>2315</v>
      </c>
      <c r="L12" s="3333">
        <v>31</v>
      </c>
      <c r="M12" s="3307"/>
    </row>
    <row r="13" spans="2:14" s="3263" customFormat="1" ht="21" customHeight="1">
      <c r="B13" s="3254" t="s">
        <v>2274</v>
      </c>
      <c r="C13" s="3333">
        <v>30</v>
      </c>
      <c r="D13" s="3333" t="s">
        <v>2315</v>
      </c>
      <c r="E13" s="3333">
        <v>0</v>
      </c>
      <c r="F13" s="3333">
        <v>0</v>
      </c>
      <c r="G13" s="3333">
        <v>0</v>
      </c>
      <c r="H13" s="3333">
        <v>15</v>
      </c>
      <c r="I13" s="3333">
        <v>0</v>
      </c>
      <c r="J13" s="3333">
        <v>7</v>
      </c>
      <c r="K13" s="3333">
        <v>0</v>
      </c>
      <c r="L13" s="3333">
        <v>3</v>
      </c>
      <c r="M13" s="3307"/>
    </row>
    <row r="14" spans="2:14" s="3263" customFormat="1" ht="21" customHeight="1">
      <c r="B14" s="3254" t="s">
        <v>2275</v>
      </c>
      <c r="C14" s="3333">
        <v>645</v>
      </c>
      <c r="D14" s="3333">
        <v>231</v>
      </c>
      <c r="E14" s="3333">
        <v>7</v>
      </c>
      <c r="F14" s="3333" t="s">
        <v>2315</v>
      </c>
      <c r="G14" s="3333">
        <v>52</v>
      </c>
      <c r="H14" s="3333">
        <v>85</v>
      </c>
      <c r="I14" s="3333">
        <v>24</v>
      </c>
      <c r="J14" s="3333">
        <v>171</v>
      </c>
      <c r="K14" s="3333">
        <v>21</v>
      </c>
      <c r="L14" s="3333">
        <v>28</v>
      </c>
      <c r="M14" s="3307"/>
    </row>
    <row r="15" spans="2:14" s="3263" customFormat="1" ht="21" customHeight="1">
      <c r="B15" s="3254" t="s">
        <v>2276</v>
      </c>
      <c r="C15" s="3333">
        <v>305</v>
      </c>
      <c r="D15" s="3333">
        <v>66</v>
      </c>
      <c r="E15" s="3333">
        <v>3</v>
      </c>
      <c r="F15" s="3333" t="s">
        <v>2315</v>
      </c>
      <c r="G15" s="3333">
        <v>29</v>
      </c>
      <c r="H15" s="3333">
        <v>75</v>
      </c>
      <c r="I15" s="3333">
        <v>0</v>
      </c>
      <c r="J15" s="3333">
        <v>59</v>
      </c>
      <c r="K15" s="3333">
        <v>0</v>
      </c>
      <c r="L15" s="3333">
        <v>50</v>
      </c>
      <c r="M15" s="3307"/>
    </row>
    <row r="16" spans="2:14" s="3263" customFormat="1" ht="21" customHeight="1">
      <c r="B16" s="3254" t="s">
        <v>2277</v>
      </c>
      <c r="C16" s="3333">
        <v>216</v>
      </c>
      <c r="D16" s="3333">
        <v>57</v>
      </c>
      <c r="E16" s="3333" t="s">
        <v>2315</v>
      </c>
      <c r="F16" s="3333">
        <v>0</v>
      </c>
      <c r="G16" s="3333">
        <v>20</v>
      </c>
      <c r="H16" s="3333">
        <v>66</v>
      </c>
      <c r="I16" s="3333" t="s">
        <v>2315</v>
      </c>
      <c r="J16" s="3333">
        <v>74</v>
      </c>
      <c r="K16" s="3333">
        <v>0</v>
      </c>
      <c r="L16" s="3333">
        <v>11</v>
      </c>
      <c r="M16" s="3307"/>
    </row>
    <row r="17" spans="2:13" s="3263" customFormat="1" ht="21" customHeight="1">
      <c r="B17" s="3254" t="s">
        <v>2278</v>
      </c>
      <c r="C17" s="3333">
        <v>209</v>
      </c>
      <c r="D17" s="3333">
        <v>56</v>
      </c>
      <c r="E17" s="3333">
        <v>5</v>
      </c>
      <c r="F17" s="3333">
        <v>0</v>
      </c>
      <c r="G17" s="3333" t="s">
        <v>2315</v>
      </c>
      <c r="H17" s="3333">
        <v>51</v>
      </c>
      <c r="I17" s="3333" t="s">
        <v>2315</v>
      </c>
      <c r="J17" s="3333">
        <v>82</v>
      </c>
      <c r="K17" s="3333" t="s">
        <v>2315</v>
      </c>
      <c r="L17" s="3333">
        <v>10</v>
      </c>
      <c r="M17" s="3307"/>
    </row>
    <row r="18" spans="2:13" s="3263" customFormat="1" ht="21" customHeight="1">
      <c r="B18" s="3260" t="s">
        <v>2279</v>
      </c>
      <c r="C18" s="3333">
        <v>76</v>
      </c>
      <c r="D18" s="3333" t="s">
        <v>2315</v>
      </c>
      <c r="E18" s="3333" t="s">
        <v>2315</v>
      </c>
      <c r="F18" s="3333" t="s">
        <v>2315</v>
      </c>
      <c r="G18" s="3333" t="s">
        <v>2315</v>
      </c>
      <c r="H18" s="3333">
        <v>16</v>
      </c>
      <c r="I18" s="3333">
        <v>5</v>
      </c>
      <c r="J18" s="3333">
        <v>6</v>
      </c>
      <c r="K18" s="3333">
        <v>15</v>
      </c>
      <c r="L18" s="3333">
        <v>13</v>
      </c>
      <c r="M18" s="3307"/>
    </row>
    <row r="19" spans="2:13" ht="87" customHeight="1">
      <c r="B19" s="3331"/>
      <c r="C19" s="306" t="s">
        <v>2226</v>
      </c>
      <c r="D19" s="305" t="s">
        <v>4116</v>
      </c>
      <c r="E19" s="305" t="s">
        <v>4117</v>
      </c>
      <c r="F19" s="305" t="s">
        <v>4118</v>
      </c>
      <c r="G19" s="305" t="s">
        <v>4119</v>
      </c>
      <c r="H19" s="306" t="s">
        <v>4120</v>
      </c>
      <c r="I19" s="305" t="s">
        <v>4121</v>
      </c>
      <c r="J19" s="305" t="s">
        <v>4122</v>
      </c>
      <c r="K19" s="305" t="s">
        <v>4123</v>
      </c>
      <c r="L19" s="306" t="s">
        <v>4124</v>
      </c>
      <c r="M19" s="285"/>
    </row>
    <row r="20" spans="2:13" ht="12.75" customHeight="1">
      <c r="B20" s="3325"/>
      <c r="C20" s="314"/>
      <c r="D20" s="314"/>
      <c r="E20" s="314"/>
      <c r="F20" s="314"/>
      <c r="G20" s="314"/>
      <c r="H20" s="314"/>
      <c r="I20" s="314"/>
      <c r="J20" s="314"/>
      <c r="K20" s="314"/>
      <c r="L20" s="314"/>
      <c r="M20" s="285"/>
    </row>
    <row r="21" spans="2:13" ht="12.75" customHeight="1">
      <c r="B21" s="4832" t="s">
        <v>2113</v>
      </c>
      <c r="C21" s="3437"/>
      <c r="D21" s="3437"/>
      <c r="E21" s="3437"/>
      <c r="F21" s="3437"/>
      <c r="G21" s="3437"/>
      <c r="H21" s="3437"/>
      <c r="I21" s="3437"/>
      <c r="J21" s="3437"/>
      <c r="K21" s="3437"/>
      <c r="L21" s="3437"/>
      <c r="M21" s="285"/>
    </row>
    <row r="22" spans="2:13" ht="12.75" customHeight="1">
      <c r="B22" s="4111" t="s">
        <v>3000</v>
      </c>
      <c r="C22" s="4111"/>
      <c r="D22" s="4111"/>
      <c r="E22" s="4111"/>
      <c r="F22" s="4111"/>
      <c r="G22" s="4111"/>
      <c r="H22" s="4111"/>
      <c r="I22" s="4111"/>
      <c r="J22" s="4111"/>
      <c r="K22" s="4111"/>
      <c r="L22" s="4111"/>
    </row>
    <row r="23" spans="2:13" s="67" customFormat="1" ht="12.75" customHeight="1">
      <c r="B23" s="4111" t="s">
        <v>3001</v>
      </c>
      <c r="C23" s="4111"/>
      <c r="D23" s="4111"/>
      <c r="E23" s="4111"/>
      <c r="F23" s="4111"/>
      <c r="G23" s="4111"/>
      <c r="H23" s="4111"/>
      <c r="I23" s="4111"/>
      <c r="J23" s="4111"/>
      <c r="K23" s="4111"/>
      <c r="L23" s="4111"/>
      <c r="M23" s="68"/>
    </row>
    <row r="24" spans="2:13" s="3335" customFormat="1" ht="22.5" customHeight="1">
      <c r="B24" s="3611" t="s">
        <v>4125</v>
      </c>
      <c r="C24" s="3611"/>
      <c r="D24" s="3611"/>
      <c r="E24" s="3611"/>
      <c r="F24" s="3611"/>
      <c r="G24" s="3611"/>
      <c r="H24" s="3611"/>
      <c r="I24" s="3611"/>
      <c r="J24" s="3611"/>
      <c r="K24" s="3611"/>
      <c r="L24" s="3611"/>
    </row>
    <row r="25" spans="2:13" s="3335" customFormat="1" ht="22.5" customHeight="1">
      <c r="B25" s="3611" t="s">
        <v>4126</v>
      </c>
      <c r="C25" s="3611"/>
      <c r="D25" s="3611"/>
      <c r="E25" s="3611"/>
      <c r="F25" s="3611"/>
      <c r="G25" s="3611"/>
      <c r="H25" s="3611"/>
      <c r="I25" s="3611"/>
      <c r="J25" s="3611"/>
      <c r="K25" s="3611"/>
      <c r="L25" s="3611"/>
    </row>
  </sheetData>
  <mergeCells count="7">
    <mergeCell ref="B25:L25"/>
    <mergeCell ref="B1:L1"/>
    <mergeCell ref="B2:L2"/>
    <mergeCell ref="B21:L21"/>
    <mergeCell ref="B22:L22"/>
    <mergeCell ref="B23:L23"/>
    <mergeCell ref="B24:L24"/>
  </mergeCells>
  <conditionalFormatting sqref="C7:L18">
    <cfRule type="cellIs" dxfId="1" priority="1" stopIfTrue="1" operator="between">
      <formula>1</formula>
      <formula>2</formula>
    </cfRule>
  </conditionalFormatting>
  <hyperlinks>
    <hyperlink ref="N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229.xml><?xml version="1.0" encoding="utf-8"?>
<worksheet xmlns="http://schemas.openxmlformats.org/spreadsheetml/2006/main" xmlns:r="http://schemas.openxmlformats.org/officeDocument/2006/relationships">
  <sheetPr>
    <pageSetUpPr fitToPage="1"/>
  </sheetPr>
  <dimension ref="B1:O41"/>
  <sheetViews>
    <sheetView showGridLines="0" workbookViewId="0">
      <selection activeCell="B2" sqref="B2:M2"/>
    </sheetView>
  </sheetViews>
  <sheetFormatPr defaultRowHeight="11.25"/>
  <cols>
    <col min="1" max="1" width="6.7109375" style="30" customWidth="1"/>
    <col min="2" max="2" width="20.7109375" style="30" customWidth="1"/>
    <col min="3" max="3" width="9.7109375" style="30" customWidth="1"/>
    <col min="4" max="4" width="9.7109375" style="67" customWidth="1"/>
    <col min="5" max="5" width="9.7109375" style="30" customWidth="1"/>
    <col min="6" max="6" width="9.7109375" style="67" customWidth="1"/>
    <col min="7" max="8" width="9.7109375" style="30" customWidth="1"/>
    <col min="9" max="9" width="9.7109375" style="67" customWidth="1"/>
    <col min="10" max="10" width="9.7109375" style="30" customWidth="1"/>
    <col min="11" max="12" width="9.7109375" style="67" customWidth="1"/>
    <col min="13" max="13" width="9.7109375" style="30" customWidth="1"/>
    <col min="14" max="14" width="6.7109375" style="30" customWidth="1"/>
    <col min="15" max="15" width="13.140625" style="30" bestFit="1" customWidth="1"/>
    <col min="16" max="16384" width="9.140625" style="30"/>
  </cols>
  <sheetData>
    <row r="1" spans="2:15" s="1" customFormat="1" ht="30" customHeight="1">
      <c r="B1" s="4834" t="s">
        <v>4127</v>
      </c>
      <c r="C1" s="4834"/>
      <c r="D1" s="4834"/>
      <c r="E1" s="4834"/>
      <c r="F1" s="4834"/>
      <c r="G1" s="4834"/>
      <c r="H1" s="4834"/>
      <c r="I1" s="4834"/>
      <c r="J1" s="4834"/>
      <c r="K1" s="4834"/>
      <c r="L1" s="4834"/>
      <c r="M1" s="4834"/>
      <c r="N1" s="86"/>
    </row>
    <row r="2" spans="2:15" s="1" customFormat="1" ht="30" customHeight="1">
      <c r="B2" s="4834" t="s">
        <v>4128</v>
      </c>
      <c r="C2" s="4834"/>
      <c r="D2" s="4834"/>
      <c r="E2" s="4834"/>
      <c r="F2" s="4834"/>
      <c r="G2" s="4834"/>
      <c r="H2" s="4834"/>
      <c r="I2" s="4834"/>
      <c r="J2" s="4834"/>
      <c r="K2" s="4834"/>
      <c r="L2" s="4834"/>
      <c r="M2" s="4834"/>
      <c r="N2" s="86"/>
    </row>
    <row r="3" spans="2:15" s="1" customFormat="1" ht="12.75" customHeight="1">
      <c r="B3" s="721" t="s">
        <v>2396</v>
      </c>
      <c r="C3" s="3330"/>
      <c r="D3" s="3289"/>
      <c r="E3" s="3330"/>
      <c r="F3" s="3289"/>
      <c r="G3" s="3330"/>
      <c r="H3" s="3330"/>
      <c r="I3" s="3289"/>
      <c r="J3" s="3330"/>
      <c r="K3" s="3317"/>
      <c r="L3" s="3317"/>
      <c r="M3" s="743" t="s">
        <v>2397</v>
      </c>
      <c r="N3" s="744"/>
      <c r="O3" s="1972" t="s">
        <v>2512</v>
      </c>
    </row>
    <row r="4" spans="2:15" ht="21" customHeight="1">
      <c r="B4" s="3492"/>
      <c r="C4" s="4764" t="s">
        <v>1012</v>
      </c>
      <c r="D4" s="3491" t="s">
        <v>4129</v>
      </c>
      <c r="E4" s="3497"/>
      <c r="F4" s="3491" t="s">
        <v>4130</v>
      </c>
      <c r="G4" s="3497"/>
      <c r="H4" s="3492"/>
      <c r="I4" s="3700" t="s">
        <v>4131</v>
      </c>
      <c r="J4" s="3815"/>
      <c r="K4" s="3855" t="s">
        <v>4132</v>
      </c>
      <c r="L4" s="3491" t="s">
        <v>4133</v>
      </c>
      <c r="M4" s="3497"/>
      <c r="N4" s="307"/>
    </row>
    <row r="5" spans="2:15" ht="21" customHeight="1">
      <c r="B5" s="3492"/>
      <c r="C5" s="4765"/>
      <c r="D5" s="3855" t="s">
        <v>2226</v>
      </c>
      <c r="E5" s="3738" t="s">
        <v>4134</v>
      </c>
      <c r="F5" s="3855" t="s">
        <v>2226</v>
      </c>
      <c r="G5" s="3491" t="s">
        <v>1969</v>
      </c>
      <c r="H5" s="3492"/>
      <c r="I5" s="3732" t="s">
        <v>2226</v>
      </c>
      <c r="J5" s="4764" t="s">
        <v>4049</v>
      </c>
      <c r="K5" s="3856"/>
      <c r="L5" s="3855" t="s">
        <v>2226</v>
      </c>
      <c r="M5" s="3738" t="s">
        <v>4050</v>
      </c>
      <c r="N5" s="307"/>
    </row>
    <row r="6" spans="2:15" ht="54" customHeight="1">
      <c r="B6" s="3492"/>
      <c r="C6" s="4766"/>
      <c r="D6" s="3857"/>
      <c r="E6" s="3758"/>
      <c r="F6" s="3857"/>
      <c r="G6" s="677" t="s">
        <v>4047</v>
      </c>
      <c r="H6" s="678" t="s">
        <v>4048</v>
      </c>
      <c r="I6" s="3733"/>
      <c r="J6" s="4766"/>
      <c r="K6" s="3857"/>
      <c r="L6" s="3857"/>
      <c r="M6" s="3758"/>
      <c r="N6" s="307"/>
    </row>
    <row r="7" spans="2:15" s="3278" customFormat="1" ht="21" customHeight="1">
      <c r="B7" s="3242" t="s">
        <v>2065</v>
      </c>
      <c r="C7" s="3336">
        <v>404813</v>
      </c>
      <c r="D7" s="3336">
        <v>86847</v>
      </c>
      <c r="E7" s="3336">
        <v>56652</v>
      </c>
      <c r="F7" s="3336">
        <v>219077</v>
      </c>
      <c r="G7" s="3336">
        <v>14459</v>
      </c>
      <c r="H7" s="3336">
        <v>48791</v>
      </c>
      <c r="I7" s="3336">
        <v>53130</v>
      </c>
      <c r="J7" s="3336">
        <v>25366</v>
      </c>
      <c r="K7" s="3336">
        <v>6823</v>
      </c>
      <c r="L7" s="3336">
        <v>38929</v>
      </c>
      <c r="M7" s="3336">
        <v>15844</v>
      </c>
      <c r="N7" s="3337"/>
      <c r="O7" s="3297"/>
    </row>
    <row r="8" spans="2:15" s="3278" customFormat="1" ht="21" customHeight="1">
      <c r="B8" s="3247" t="s">
        <v>2066</v>
      </c>
      <c r="C8" s="3338">
        <v>372122</v>
      </c>
      <c r="D8" s="3338">
        <v>79547</v>
      </c>
      <c r="E8" s="3338">
        <v>51740</v>
      </c>
      <c r="F8" s="3338">
        <v>210611</v>
      </c>
      <c r="G8" s="3338">
        <v>14229</v>
      </c>
      <c r="H8" s="3338">
        <v>47632</v>
      </c>
      <c r="I8" s="3338">
        <v>47178</v>
      </c>
      <c r="J8" s="3338">
        <v>21150</v>
      </c>
      <c r="K8" s="3338">
        <v>5956</v>
      </c>
      <c r="L8" s="3338">
        <v>28823</v>
      </c>
      <c r="M8" s="3338">
        <v>13881</v>
      </c>
      <c r="N8" s="3337"/>
      <c r="O8" s="3297"/>
    </row>
    <row r="9" spans="2:15" s="3278" customFormat="1" ht="21" customHeight="1">
      <c r="B9" s="3252" t="s">
        <v>2101</v>
      </c>
      <c r="C9" s="3339">
        <v>6990</v>
      </c>
      <c r="D9" s="3339">
        <v>2679</v>
      </c>
      <c r="E9" s="3339">
        <v>1916</v>
      </c>
      <c r="F9" s="3339">
        <v>2499</v>
      </c>
      <c r="G9" s="3339">
        <v>129</v>
      </c>
      <c r="H9" s="3339">
        <v>417</v>
      </c>
      <c r="I9" s="3339">
        <v>1294</v>
      </c>
      <c r="J9" s="3339">
        <v>634</v>
      </c>
      <c r="K9" s="3339">
        <v>130</v>
      </c>
      <c r="L9" s="3339">
        <v>388</v>
      </c>
      <c r="M9" s="3339">
        <v>253</v>
      </c>
      <c r="N9" s="3337"/>
      <c r="O9" s="3297"/>
    </row>
    <row r="10" spans="2:15" s="3263" customFormat="1" ht="21" customHeight="1">
      <c r="B10" s="3254" t="s">
        <v>2269</v>
      </c>
      <c r="C10" s="3338">
        <v>244</v>
      </c>
      <c r="D10" s="3338">
        <v>77</v>
      </c>
      <c r="E10" s="3338">
        <v>41</v>
      </c>
      <c r="F10" s="3338">
        <v>55</v>
      </c>
      <c r="G10" s="3338" t="s">
        <v>2315</v>
      </c>
      <c r="H10" s="3338">
        <v>4</v>
      </c>
      <c r="I10" s="3338">
        <v>105</v>
      </c>
      <c r="J10" s="3338">
        <v>10</v>
      </c>
      <c r="K10" s="3338" t="s">
        <v>2315</v>
      </c>
      <c r="L10" s="3338" t="s">
        <v>2315</v>
      </c>
      <c r="M10" s="3338" t="s">
        <v>2315</v>
      </c>
      <c r="N10" s="3340"/>
      <c r="O10" s="3297"/>
    </row>
    <row r="11" spans="2:15" s="3263" customFormat="1" ht="21" customHeight="1">
      <c r="B11" s="3254" t="s">
        <v>2270</v>
      </c>
      <c r="C11" s="3338">
        <v>905</v>
      </c>
      <c r="D11" s="3338">
        <v>371</v>
      </c>
      <c r="E11" s="3338">
        <v>284</v>
      </c>
      <c r="F11" s="3338">
        <v>228</v>
      </c>
      <c r="G11" s="3338">
        <v>17</v>
      </c>
      <c r="H11" s="3338">
        <v>31</v>
      </c>
      <c r="I11" s="3338">
        <v>214</v>
      </c>
      <c r="J11" s="3338">
        <v>161</v>
      </c>
      <c r="K11" s="3338">
        <v>20</v>
      </c>
      <c r="L11" s="3338">
        <v>72</v>
      </c>
      <c r="M11" s="3338">
        <v>50</v>
      </c>
      <c r="N11" s="3340"/>
      <c r="O11" s="3297"/>
    </row>
    <row r="12" spans="2:15" s="3263" customFormat="1" ht="21" customHeight="1">
      <c r="B12" s="3254" t="s">
        <v>2271</v>
      </c>
      <c r="C12" s="3338">
        <v>3208</v>
      </c>
      <c r="D12" s="3338">
        <v>1120</v>
      </c>
      <c r="E12" s="3338">
        <v>838</v>
      </c>
      <c r="F12" s="3338">
        <v>1311</v>
      </c>
      <c r="G12" s="3338">
        <v>96</v>
      </c>
      <c r="H12" s="3338">
        <v>274</v>
      </c>
      <c r="I12" s="3338">
        <v>506</v>
      </c>
      <c r="J12" s="3338">
        <v>280</v>
      </c>
      <c r="K12" s="3338">
        <v>52</v>
      </c>
      <c r="L12" s="3338">
        <v>219</v>
      </c>
      <c r="M12" s="3338">
        <v>155</v>
      </c>
      <c r="N12" s="3340"/>
      <c r="O12" s="3297"/>
    </row>
    <row r="13" spans="2:15" s="3263" customFormat="1" ht="21" customHeight="1">
      <c r="B13" s="3254" t="s">
        <v>2272</v>
      </c>
      <c r="C13" s="3338">
        <v>657</v>
      </c>
      <c r="D13" s="3338">
        <v>323</v>
      </c>
      <c r="E13" s="3338">
        <v>234</v>
      </c>
      <c r="F13" s="3338">
        <v>216</v>
      </c>
      <c r="G13" s="3338" t="s">
        <v>2315</v>
      </c>
      <c r="H13" s="3338">
        <v>34</v>
      </c>
      <c r="I13" s="3338">
        <v>82</v>
      </c>
      <c r="J13" s="3338">
        <v>27</v>
      </c>
      <c r="K13" s="3338">
        <v>7</v>
      </c>
      <c r="L13" s="3338">
        <v>29</v>
      </c>
      <c r="M13" s="3338">
        <v>13</v>
      </c>
      <c r="N13" s="3340"/>
      <c r="O13" s="3297"/>
    </row>
    <row r="14" spans="2:15" s="3263" customFormat="1" ht="21" customHeight="1">
      <c r="B14" s="3254" t="s">
        <v>2273</v>
      </c>
      <c r="C14" s="3338">
        <v>167</v>
      </c>
      <c r="D14" s="3338">
        <v>64</v>
      </c>
      <c r="E14" s="3338">
        <v>38</v>
      </c>
      <c r="F14" s="3338">
        <v>55</v>
      </c>
      <c r="G14" s="3338">
        <v>0</v>
      </c>
      <c r="H14" s="3338" t="s">
        <v>2315</v>
      </c>
      <c r="I14" s="3338">
        <v>43</v>
      </c>
      <c r="J14" s="3338">
        <v>19</v>
      </c>
      <c r="K14" s="3338" t="s">
        <v>2315</v>
      </c>
      <c r="L14" s="3338" t="s">
        <v>2315</v>
      </c>
      <c r="M14" s="3338">
        <v>4</v>
      </c>
      <c r="N14" s="3340"/>
      <c r="O14" s="3297"/>
    </row>
    <row r="15" spans="2:15" s="3263" customFormat="1" ht="21" customHeight="1">
      <c r="B15" s="3254" t="s">
        <v>2274</v>
      </c>
      <c r="C15" s="3338">
        <v>106</v>
      </c>
      <c r="D15" s="3338">
        <v>38</v>
      </c>
      <c r="E15" s="3338">
        <v>25</v>
      </c>
      <c r="F15" s="3338">
        <v>33</v>
      </c>
      <c r="G15" s="3338" t="s">
        <v>2315</v>
      </c>
      <c r="H15" s="3338" t="s">
        <v>2315</v>
      </c>
      <c r="I15" s="3338">
        <v>29</v>
      </c>
      <c r="J15" s="3338">
        <v>6</v>
      </c>
      <c r="K15" s="3338" t="s">
        <v>2315</v>
      </c>
      <c r="L15" s="3338" t="s">
        <v>2315</v>
      </c>
      <c r="M15" s="3338" t="s">
        <v>2315</v>
      </c>
      <c r="N15" s="3340"/>
      <c r="O15" s="3297"/>
    </row>
    <row r="16" spans="2:15" s="3263" customFormat="1" ht="21" customHeight="1">
      <c r="B16" s="3254" t="s">
        <v>2275</v>
      </c>
      <c r="C16" s="3338">
        <v>411</v>
      </c>
      <c r="D16" s="3338">
        <v>168</v>
      </c>
      <c r="E16" s="3338">
        <v>125</v>
      </c>
      <c r="F16" s="3338">
        <v>109</v>
      </c>
      <c r="G16" s="3338">
        <v>0</v>
      </c>
      <c r="H16" s="3338">
        <v>13</v>
      </c>
      <c r="I16" s="3338">
        <v>114</v>
      </c>
      <c r="J16" s="3338">
        <v>41</v>
      </c>
      <c r="K16" s="3338">
        <v>16</v>
      </c>
      <c r="L16" s="3338">
        <v>4</v>
      </c>
      <c r="M16" s="3338">
        <v>3</v>
      </c>
      <c r="N16" s="3340"/>
      <c r="O16" s="3297"/>
    </row>
    <row r="17" spans="2:15" s="3263" customFormat="1" ht="21" customHeight="1">
      <c r="B17" s="3254" t="s">
        <v>2276</v>
      </c>
      <c r="C17" s="3338">
        <v>836</v>
      </c>
      <c r="D17" s="3338">
        <v>351</v>
      </c>
      <c r="E17" s="3338">
        <v>214</v>
      </c>
      <c r="F17" s="3338">
        <v>324</v>
      </c>
      <c r="G17" s="3338">
        <v>9</v>
      </c>
      <c r="H17" s="3338">
        <v>40</v>
      </c>
      <c r="I17" s="3338">
        <v>124</v>
      </c>
      <c r="J17" s="3338">
        <v>57</v>
      </c>
      <c r="K17" s="3338">
        <v>16</v>
      </c>
      <c r="L17" s="3338">
        <v>21</v>
      </c>
      <c r="M17" s="3338">
        <v>11</v>
      </c>
      <c r="N17" s="3340"/>
      <c r="O17" s="3297"/>
    </row>
    <row r="18" spans="2:15" s="3263" customFormat="1" ht="21" customHeight="1">
      <c r="B18" s="3254" t="s">
        <v>2277</v>
      </c>
      <c r="C18" s="3338">
        <v>141</v>
      </c>
      <c r="D18" s="3338">
        <v>50</v>
      </c>
      <c r="E18" s="3338">
        <v>40</v>
      </c>
      <c r="F18" s="3338">
        <v>46</v>
      </c>
      <c r="G18" s="3338">
        <v>0</v>
      </c>
      <c r="H18" s="3338">
        <v>5</v>
      </c>
      <c r="I18" s="3338">
        <v>30</v>
      </c>
      <c r="J18" s="3338">
        <v>13</v>
      </c>
      <c r="K18" s="3338" t="s">
        <v>2315</v>
      </c>
      <c r="L18" s="3338" t="s">
        <v>2315</v>
      </c>
      <c r="M18" s="3338">
        <v>7</v>
      </c>
      <c r="N18" s="3340"/>
      <c r="O18" s="3297"/>
    </row>
    <row r="19" spans="2:15" s="3263" customFormat="1" ht="21" customHeight="1">
      <c r="B19" s="3254" t="s">
        <v>2278</v>
      </c>
      <c r="C19" s="3338">
        <v>173</v>
      </c>
      <c r="D19" s="3338">
        <v>66</v>
      </c>
      <c r="E19" s="3338">
        <v>39</v>
      </c>
      <c r="F19" s="3338">
        <v>60</v>
      </c>
      <c r="G19" s="3338" t="s">
        <v>2315</v>
      </c>
      <c r="H19" s="3338">
        <v>4</v>
      </c>
      <c r="I19" s="3338">
        <v>30</v>
      </c>
      <c r="J19" s="3338">
        <v>12</v>
      </c>
      <c r="K19" s="3338">
        <v>8</v>
      </c>
      <c r="L19" s="3338">
        <v>9</v>
      </c>
      <c r="M19" s="3338">
        <v>3</v>
      </c>
      <c r="N19" s="3340"/>
      <c r="O19" s="3297"/>
    </row>
    <row r="20" spans="2:15" s="3263" customFormat="1" ht="21" customHeight="1">
      <c r="B20" s="3260" t="s">
        <v>2279</v>
      </c>
      <c r="C20" s="3338">
        <v>142</v>
      </c>
      <c r="D20" s="3338">
        <v>51</v>
      </c>
      <c r="E20" s="3338">
        <v>38</v>
      </c>
      <c r="F20" s="3338">
        <v>62</v>
      </c>
      <c r="G20" s="3338">
        <v>0</v>
      </c>
      <c r="H20" s="3338">
        <v>7</v>
      </c>
      <c r="I20" s="3338">
        <v>17</v>
      </c>
      <c r="J20" s="3338">
        <v>8</v>
      </c>
      <c r="K20" s="3338" t="s">
        <v>2315</v>
      </c>
      <c r="L20" s="3338" t="s">
        <v>2315</v>
      </c>
      <c r="M20" s="3338">
        <v>4</v>
      </c>
      <c r="N20" s="3340"/>
      <c r="O20" s="3297"/>
    </row>
    <row r="21" spans="2:15" ht="21" customHeight="1">
      <c r="B21" s="3492"/>
      <c r="C21" s="3669" t="s">
        <v>1012</v>
      </c>
      <c r="D21" s="3669" t="s">
        <v>4135</v>
      </c>
      <c r="E21" s="3669"/>
      <c r="F21" s="3669" t="s">
        <v>4136</v>
      </c>
      <c r="G21" s="3669"/>
      <c r="H21" s="3669"/>
      <c r="I21" s="3794" t="s">
        <v>4137</v>
      </c>
      <c r="J21" s="3794"/>
      <c r="K21" s="4812" t="s">
        <v>4138</v>
      </c>
      <c r="L21" s="3794" t="s">
        <v>4139</v>
      </c>
      <c r="M21" s="3700"/>
      <c r="N21" s="307"/>
    </row>
    <row r="22" spans="2:15" ht="21" customHeight="1">
      <c r="B22" s="3492"/>
      <c r="C22" s="3669"/>
      <c r="D22" s="4812" t="s">
        <v>2226</v>
      </c>
      <c r="E22" s="3669" t="s">
        <v>4140</v>
      </c>
      <c r="F22" s="4812" t="s">
        <v>2226</v>
      </c>
      <c r="G22" s="4812" t="s">
        <v>1979</v>
      </c>
      <c r="H22" s="4812"/>
      <c r="I22" s="3794" t="s">
        <v>2226</v>
      </c>
      <c r="J22" s="3507" t="s">
        <v>4141</v>
      </c>
      <c r="K22" s="4812"/>
      <c r="L22" s="3593" t="s">
        <v>2226</v>
      </c>
      <c r="M22" s="3491" t="s">
        <v>4059</v>
      </c>
      <c r="N22" s="307"/>
    </row>
    <row r="23" spans="2:15" ht="61.5" customHeight="1">
      <c r="B23" s="3492"/>
      <c r="C23" s="3669"/>
      <c r="D23" s="4812"/>
      <c r="E23" s="3669"/>
      <c r="F23" s="4812"/>
      <c r="G23" s="4" t="s">
        <v>4142</v>
      </c>
      <c r="H23" s="4" t="s">
        <v>4057</v>
      </c>
      <c r="I23" s="3794"/>
      <c r="J23" s="3507"/>
      <c r="K23" s="4812"/>
      <c r="L23" s="3593"/>
      <c r="M23" s="3491"/>
      <c r="N23" s="307"/>
    </row>
    <row r="24" spans="2:15" ht="12.75" customHeight="1">
      <c r="B24" s="314"/>
      <c r="C24" s="26"/>
      <c r="D24" s="3312"/>
      <c r="E24" s="26"/>
      <c r="F24" s="3312"/>
      <c r="G24" s="26"/>
      <c r="H24" s="26"/>
      <c r="I24" s="997"/>
      <c r="J24" s="314"/>
      <c r="K24" s="3312"/>
      <c r="L24" s="686"/>
      <c r="M24" s="314"/>
      <c r="N24" s="307"/>
    </row>
    <row r="25" spans="2:15" ht="12.75" customHeight="1">
      <c r="B25" s="3602" t="s">
        <v>2113</v>
      </c>
      <c r="C25" s="3437"/>
      <c r="D25" s="3437"/>
      <c r="E25" s="3437"/>
      <c r="F25" s="3437"/>
      <c r="G25" s="3437"/>
      <c r="H25" s="3437"/>
      <c r="I25" s="3437"/>
      <c r="J25" s="3437"/>
      <c r="K25" s="3437"/>
      <c r="L25" s="3437"/>
      <c r="M25" s="3437"/>
      <c r="N25" s="307"/>
    </row>
    <row r="26" spans="2:15" ht="12.75" customHeight="1">
      <c r="B26" s="3630" t="s">
        <v>3000</v>
      </c>
      <c r="C26" s="3630"/>
      <c r="D26" s="3630"/>
      <c r="E26" s="3630"/>
      <c r="F26" s="3630"/>
      <c r="G26" s="3630"/>
      <c r="H26" s="3630"/>
      <c r="I26" s="3630"/>
      <c r="J26" s="3630"/>
      <c r="K26" s="3630"/>
      <c r="L26" s="3630"/>
      <c r="M26" s="3630"/>
    </row>
    <row r="27" spans="2:15" s="67" customFormat="1" ht="12.75" customHeight="1">
      <c r="B27" s="4111" t="s">
        <v>3001</v>
      </c>
      <c r="C27" s="4111"/>
      <c r="D27" s="4111"/>
      <c r="E27" s="4111"/>
      <c r="F27" s="4111"/>
      <c r="G27" s="4111"/>
      <c r="H27" s="4111"/>
      <c r="I27" s="4111"/>
      <c r="J27" s="4111"/>
      <c r="K27" s="4111"/>
      <c r="L27" s="4111"/>
      <c r="M27" s="4111"/>
    </row>
    <row r="28" spans="2:15" s="67" customFormat="1" ht="61.5" customHeight="1">
      <c r="B28" s="3611" t="s">
        <v>4143</v>
      </c>
      <c r="C28" s="3611"/>
      <c r="D28" s="3611"/>
      <c r="E28" s="3611"/>
      <c r="F28" s="3611"/>
      <c r="G28" s="3611"/>
      <c r="H28" s="3611"/>
      <c r="I28" s="4852"/>
      <c r="J28" s="4852"/>
      <c r="K28" s="4852"/>
      <c r="L28" s="4852"/>
      <c r="M28" s="4852"/>
    </row>
    <row r="29" spans="2:15" s="67" customFormat="1" ht="59.25" customHeight="1">
      <c r="B29" s="3611" t="s">
        <v>4144</v>
      </c>
      <c r="C29" s="3611"/>
      <c r="D29" s="3611"/>
      <c r="E29" s="3611"/>
      <c r="F29" s="3611"/>
      <c r="G29" s="3611"/>
      <c r="H29" s="3611"/>
      <c r="I29" s="4852"/>
      <c r="J29" s="4852"/>
      <c r="K29" s="4852"/>
      <c r="L29" s="4852"/>
      <c r="M29" s="4852"/>
    </row>
    <row r="30" spans="2:15" ht="8.25" customHeight="1"/>
    <row r="31" spans="2:15" s="3269" customFormat="1" ht="12.75" customHeight="1">
      <c r="B31" s="3538" t="s">
        <v>2116</v>
      </c>
      <c r="C31" s="3538"/>
      <c r="D31" s="3538"/>
      <c r="E31" s="3538"/>
      <c r="F31" s="3538"/>
      <c r="G31" s="3538"/>
      <c r="H31" s="3538"/>
      <c r="I31" s="3538"/>
      <c r="J31" s="3538"/>
      <c r="K31" s="3538"/>
      <c r="L31" s="3538"/>
      <c r="M31" s="3538"/>
    </row>
    <row r="32" spans="2:15" s="3240" customFormat="1" ht="12.75" customHeight="1">
      <c r="B32" s="4280" t="s">
        <v>4145</v>
      </c>
      <c r="C32" s="4280"/>
      <c r="D32" s="3270"/>
      <c r="E32" s="3270"/>
      <c r="F32" s="3270"/>
      <c r="G32" s="3270"/>
      <c r="H32" s="3270"/>
      <c r="I32" s="3270"/>
    </row>
    <row r="33" spans="3:12">
      <c r="C33" s="1205"/>
      <c r="D33" s="1205"/>
      <c r="E33" s="1205"/>
      <c r="F33" s="1205"/>
      <c r="G33" s="1205"/>
      <c r="H33" s="1205"/>
      <c r="I33" s="1205"/>
      <c r="J33" s="1205"/>
      <c r="K33" s="1205"/>
      <c r="L33" s="1205"/>
    </row>
    <row r="34" spans="3:12">
      <c r="C34" s="1205"/>
      <c r="D34" s="1205"/>
      <c r="E34" s="1205"/>
      <c r="F34" s="1205"/>
      <c r="G34" s="1205"/>
      <c r="H34" s="1205"/>
      <c r="I34" s="1205"/>
      <c r="J34" s="1205"/>
      <c r="K34" s="1205"/>
      <c r="L34" s="1205"/>
    </row>
    <row r="35" spans="3:12">
      <c r="C35" s="1206"/>
      <c r="D35" s="1206"/>
      <c r="E35" s="1206"/>
      <c r="F35" s="1206"/>
      <c r="G35" s="1206"/>
      <c r="H35" s="1206"/>
      <c r="I35" s="1206"/>
      <c r="J35" s="1206"/>
      <c r="K35" s="1206"/>
      <c r="L35" s="1206"/>
    </row>
    <row r="36" spans="3:12">
      <c r="C36" s="1157"/>
      <c r="D36" s="1157"/>
      <c r="E36" s="1157"/>
      <c r="F36" s="1157"/>
      <c r="G36" s="1157"/>
      <c r="H36" s="1157"/>
      <c r="I36" s="1157"/>
      <c r="J36" s="1157"/>
      <c r="K36" s="1157"/>
      <c r="L36" s="1157"/>
    </row>
    <row r="37" spans="3:12">
      <c r="C37" s="1157"/>
      <c r="D37" s="1157"/>
      <c r="E37" s="1157"/>
      <c r="F37" s="1157"/>
      <c r="G37" s="1157"/>
      <c r="H37" s="1157"/>
      <c r="I37" s="1157"/>
      <c r="J37" s="1157"/>
      <c r="K37" s="1157"/>
      <c r="L37" s="1157"/>
    </row>
    <row r="38" spans="3:12">
      <c r="C38" s="1251"/>
      <c r="D38" s="1251"/>
      <c r="E38" s="1251"/>
      <c r="F38" s="1251"/>
      <c r="G38" s="1251"/>
      <c r="H38" s="1251"/>
      <c r="I38" s="1251"/>
      <c r="J38" s="1251"/>
      <c r="K38" s="1251"/>
      <c r="L38" s="1251"/>
    </row>
    <row r="39" spans="3:12">
      <c r="C39" s="1251"/>
      <c r="D39" s="1251"/>
      <c r="E39" s="1251"/>
      <c r="F39" s="1251"/>
      <c r="G39" s="1251"/>
      <c r="H39" s="1251"/>
      <c r="I39" s="1251"/>
      <c r="J39" s="1251"/>
      <c r="K39" s="1251"/>
      <c r="L39" s="1251"/>
    </row>
    <row r="40" spans="3:12">
      <c r="C40" s="1157"/>
      <c r="D40" s="1157"/>
      <c r="E40" s="1157"/>
      <c r="F40" s="1157"/>
      <c r="G40" s="1157"/>
      <c r="H40" s="1157"/>
      <c r="I40" s="1157"/>
      <c r="J40" s="1157"/>
      <c r="K40" s="1157"/>
      <c r="L40" s="1157"/>
    </row>
    <row r="41" spans="3:12">
      <c r="C41" s="1251"/>
      <c r="D41" s="1251"/>
      <c r="E41" s="1251"/>
      <c r="F41" s="1251"/>
      <c r="G41" s="1251"/>
      <c r="H41" s="1251"/>
      <c r="I41" s="1251"/>
      <c r="J41" s="1251"/>
      <c r="K41" s="1251"/>
      <c r="L41" s="1251"/>
    </row>
  </sheetData>
  <mergeCells count="39">
    <mergeCell ref="B32:C32"/>
    <mergeCell ref="B25:M25"/>
    <mergeCell ref="B26:M26"/>
    <mergeCell ref="B27:M27"/>
    <mergeCell ref="B28:M28"/>
    <mergeCell ref="B29:M29"/>
    <mergeCell ref="B31:M31"/>
    <mergeCell ref="F22:F23"/>
    <mergeCell ref="G22:H22"/>
    <mergeCell ref="I22:I23"/>
    <mergeCell ref="J22:J23"/>
    <mergeCell ref="L22:L23"/>
    <mergeCell ref="M22:M23"/>
    <mergeCell ref="M5:M6"/>
    <mergeCell ref="B21:B23"/>
    <mergeCell ref="C21:C23"/>
    <mergeCell ref="D21:E21"/>
    <mergeCell ref="F21:H21"/>
    <mergeCell ref="I21:J21"/>
    <mergeCell ref="K21:K23"/>
    <mergeCell ref="L21:M21"/>
    <mergeCell ref="D22:D23"/>
    <mergeCell ref="E22:E23"/>
    <mergeCell ref="E5:E6"/>
    <mergeCell ref="F5:F6"/>
    <mergeCell ref="G5:H5"/>
    <mergeCell ref="I5:I6"/>
    <mergeCell ref="J5:J6"/>
    <mergeCell ref="L5:L6"/>
    <mergeCell ref="B1:M1"/>
    <mergeCell ref="B2:M2"/>
    <mergeCell ref="B4:B6"/>
    <mergeCell ref="C4:C6"/>
    <mergeCell ref="D4:E4"/>
    <mergeCell ref="F4:H4"/>
    <mergeCell ref="I4:J4"/>
    <mergeCell ref="K4:K6"/>
    <mergeCell ref="L4:M4"/>
    <mergeCell ref="D5:D6"/>
  </mergeCells>
  <conditionalFormatting sqref="D32">
    <cfRule type="cellIs" dxfId="0" priority="1" stopIfTrue="1" operator="between">
      <formula>0.01</formula>
      <formula>0.045</formula>
    </cfRule>
  </conditionalFormatting>
  <hyperlinks>
    <hyperlink ref="B32" r:id="rId1"/>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2"/>
  <headerFooter alignWithMargins="0"/>
</worksheet>
</file>

<file path=xl/worksheets/sheet23.xml><?xml version="1.0" encoding="utf-8"?>
<worksheet xmlns="http://schemas.openxmlformats.org/spreadsheetml/2006/main" xmlns:r="http://schemas.openxmlformats.org/officeDocument/2006/relationships">
  <sheetPr>
    <pageSetUpPr fitToPage="1"/>
  </sheetPr>
  <dimension ref="A1:P183"/>
  <sheetViews>
    <sheetView showGridLines="0" workbookViewId="0">
      <selection activeCell="B2" sqref="B2:M2"/>
    </sheetView>
  </sheetViews>
  <sheetFormatPr defaultRowHeight="15" customHeight="1"/>
  <cols>
    <col min="1" max="1" width="6.7109375" style="687" customWidth="1"/>
    <col min="2" max="2" width="20.7109375" style="687" customWidth="1"/>
    <col min="3" max="13" width="10.7109375" style="687" customWidth="1"/>
    <col min="14" max="14" width="6.7109375" style="687" customWidth="1"/>
    <col min="15" max="15" width="13.140625" style="687" bestFit="1" customWidth="1"/>
    <col min="16" max="16384" width="9.140625" style="687"/>
  </cols>
  <sheetData>
    <row r="1" spans="1:16" ht="30" customHeight="1">
      <c r="B1" s="3590" t="s">
        <v>2001</v>
      </c>
      <c r="C1" s="3590"/>
      <c r="D1" s="3590"/>
      <c r="E1" s="3590"/>
      <c r="F1" s="3590"/>
      <c r="G1" s="3590"/>
      <c r="H1" s="3590"/>
      <c r="I1" s="3590"/>
      <c r="J1" s="3590"/>
      <c r="K1" s="3590"/>
      <c r="L1" s="3590"/>
      <c r="M1" s="3590"/>
    </row>
    <row r="2" spans="1:16" ht="30" customHeight="1">
      <c r="B2" s="3590" t="s">
        <v>2002</v>
      </c>
      <c r="C2" s="3591"/>
      <c r="D2" s="3591"/>
      <c r="E2" s="3591"/>
      <c r="F2" s="3591"/>
      <c r="G2" s="3591"/>
      <c r="H2" s="3591"/>
      <c r="I2" s="3591"/>
      <c r="J2" s="3591"/>
      <c r="K2" s="3591"/>
      <c r="L2" s="3591"/>
      <c r="M2" s="3591"/>
    </row>
    <row r="3" spans="1:16" s="688" customFormat="1" ht="12.75" customHeight="1">
      <c r="B3" s="689" t="s">
        <v>2224</v>
      </c>
      <c r="C3" s="690"/>
      <c r="D3" s="690"/>
      <c r="E3" s="690"/>
      <c r="F3" s="691"/>
      <c r="G3" s="691"/>
      <c r="H3" s="691"/>
      <c r="I3" s="691"/>
      <c r="J3" s="691"/>
      <c r="K3" s="691"/>
      <c r="L3" s="691"/>
      <c r="M3" s="692" t="s">
        <v>2225</v>
      </c>
      <c r="N3" s="693"/>
      <c r="O3" s="1951" t="s">
        <v>2512</v>
      </c>
    </row>
    <row r="4" spans="1:16" ht="27" customHeight="1">
      <c r="A4" s="694"/>
      <c r="B4" s="3592"/>
      <c r="C4" s="3593" t="s">
        <v>2003</v>
      </c>
      <c r="D4" s="3508" t="s">
        <v>2004</v>
      </c>
      <c r="E4" s="3508"/>
      <c r="F4" s="3507" t="s">
        <v>2005</v>
      </c>
      <c r="G4" s="3507"/>
      <c r="H4" s="3507"/>
      <c r="I4" s="3507"/>
      <c r="J4" s="3507" t="s">
        <v>2006</v>
      </c>
      <c r="K4" s="3507"/>
      <c r="L4" s="3507"/>
      <c r="M4" s="3491" t="s">
        <v>2007</v>
      </c>
      <c r="N4" s="307"/>
    </row>
    <row r="5" spans="1:16" ht="54" customHeight="1">
      <c r="A5" s="694"/>
      <c r="B5" s="3592"/>
      <c r="C5" s="3593"/>
      <c r="D5" s="305" t="s">
        <v>2008</v>
      </c>
      <c r="E5" s="305" t="s">
        <v>2009</v>
      </c>
      <c r="F5" s="305" t="s">
        <v>2226</v>
      </c>
      <c r="G5" s="305" t="s">
        <v>2010</v>
      </c>
      <c r="H5" s="305" t="s">
        <v>2011</v>
      </c>
      <c r="I5" s="305" t="s">
        <v>2012</v>
      </c>
      <c r="J5" s="305" t="s">
        <v>2226</v>
      </c>
      <c r="K5" s="305" t="s">
        <v>2013</v>
      </c>
      <c r="L5" s="305" t="s">
        <v>2014</v>
      </c>
      <c r="M5" s="3491"/>
      <c r="N5" s="307"/>
      <c r="O5" s="695"/>
      <c r="P5" s="695"/>
    </row>
    <row r="6" spans="1:16" s="688" customFormat="1" ht="21" customHeight="1">
      <c r="A6" s="696"/>
      <c r="B6" s="697" t="s">
        <v>2065</v>
      </c>
      <c r="C6" s="698">
        <v>90.9</v>
      </c>
      <c r="D6" s="698">
        <v>117.9</v>
      </c>
      <c r="E6" s="698">
        <v>124.9</v>
      </c>
      <c r="F6" s="698">
        <v>9.9</v>
      </c>
      <c r="G6" s="698">
        <v>4.8</v>
      </c>
      <c r="H6" s="698">
        <v>11.2</v>
      </c>
      <c r="I6" s="698">
        <v>15.6</v>
      </c>
      <c r="J6" s="698">
        <v>79.900000000000006</v>
      </c>
      <c r="K6" s="698">
        <v>77.8</v>
      </c>
      <c r="L6" s="698">
        <v>83.1</v>
      </c>
      <c r="M6" s="698">
        <v>50.4</v>
      </c>
      <c r="N6" s="699"/>
      <c r="O6" s="700"/>
      <c r="P6" s="700"/>
    </row>
    <row r="7" spans="1:16" s="688" customFormat="1" ht="21" customHeight="1">
      <c r="B7" s="701" t="s">
        <v>2066</v>
      </c>
      <c r="C7" s="702">
        <v>90.9</v>
      </c>
      <c r="D7" s="702">
        <v>118.3</v>
      </c>
      <c r="E7" s="702">
        <v>126.1</v>
      </c>
      <c r="F7" s="702">
        <v>9.6</v>
      </c>
      <c r="G7" s="702">
        <v>4.5</v>
      </c>
      <c r="H7" s="702">
        <v>11</v>
      </c>
      <c r="I7" s="702">
        <v>15.2</v>
      </c>
      <c r="J7" s="702">
        <v>80.3</v>
      </c>
      <c r="K7" s="702">
        <v>78.099999999999994</v>
      </c>
      <c r="L7" s="702">
        <v>83.7</v>
      </c>
      <c r="M7" s="702">
        <v>50.3</v>
      </c>
      <c r="N7" s="699"/>
      <c r="O7" s="703"/>
      <c r="P7" s="700"/>
    </row>
    <row r="8" spans="1:16" ht="21" customHeight="1">
      <c r="B8" s="704" t="s">
        <v>2101</v>
      </c>
      <c r="C8" s="705">
        <v>94.7</v>
      </c>
      <c r="D8" s="705">
        <v>113.7</v>
      </c>
      <c r="E8" s="705">
        <v>114.4</v>
      </c>
      <c r="F8" s="705">
        <v>12.9</v>
      </c>
      <c r="G8" s="705">
        <v>6.6</v>
      </c>
      <c r="H8" s="705">
        <v>13.6</v>
      </c>
      <c r="I8" s="705">
        <v>20.7</v>
      </c>
      <c r="J8" s="705">
        <v>75.8</v>
      </c>
      <c r="K8" s="705">
        <v>76.7</v>
      </c>
      <c r="L8" s="705">
        <v>74.3</v>
      </c>
      <c r="M8" s="705">
        <v>49.3</v>
      </c>
      <c r="N8" s="699"/>
      <c r="O8" s="700"/>
      <c r="P8" s="706"/>
    </row>
    <row r="9" spans="1:16" ht="21" customHeight="1">
      <c r="B9" s="707" t="s">
        <v>2269</v>
      </c>
      <c r="C9" s="702">
        <v>93.3</v>
      </c>
      <c r="D9" s="702">
        <v>121.1</v>
      </c>
      <c r="E9" s="702">
        <v>77.5</v>
      </c>
      <c r="F9" s="702">
        <v>19.2</v>
      </c>
      <c r="G9" s="702">
        <v>9.1</v>
      </c>
      <c r="H9" s="702">
        <v>18.100000000000001</v>
      </c>
      <c r="I9" s="702">
        <v>33.1</v>
      </c>
      <c r="J9" s="702">
        <v>72.400000000000006</v>
      </c>
      <c r="K9" s="702">
        <v>73.599999999999994</v>
      </c>
      <c r="L9" s="702">
        <v>69.7</v>
      </c>
      <c r="M9" s="702">
        <v>50.5</v>
      </c>
      <c r="N9" s="699"/>
      <c r="O9" s="708"/>
      <c r="P9" s="709"/>
    </row>
    <row r="10" spans="1:16" ht="21" customHeight="1">
      <c r="B10" s="707" t="s">
        <v>2270</v>
      </c>
      <c r="C10" s="702">
        <v>80.599999999999994</v>
      </c>
      <c r="D10" s="702">
        <v>102.4</v>
      </c>
      <c r="E10" s="702">
        <v>31.5</v>
      </c>
      <c r="F10" s="702">
        <v>16.8</v>
      </c>
      <c r="G10" s="702">
        <v>8.8000000000000007</v>
      </c>
      <c r="H10" s="702">
        <v>19.600000000000001</v>
      </c>
      <c r="I10" s="702">
        <v>26</v>
      </c>
      <c r="J10" s="702">
        <v>70.400000000000006</v>
      </c>
      <c r="K10" s="702">
        <v>66.2</v>
      </c>
      <c r="L10" s="702">
        <v>79.8</v>
      </c>
      <c r="M10" s="702">
        <v>53.1</v>
      </c>
      <c r="N10" s="699"/>
      <c r="O10" s="708"/>
      <c r="P10" s="709"/>
    </row>
    <row r="11" spans="1:16" ht="21" customHeight="1">
      <c r="B11" s="707" t="s">
        <v>2271</v>
      </c>
      <c r="C11" s="702">
        <v>121.3</v>
      </c>
      <c r="D11" s="702">
        <v>136.4</v>
      </c>
      <c r="E11" s="702">
        <v>208.6</v>
      </c>
      <c r="F11" s="702">
        <v>9.9</v>
      </c>
      <c r="G11" s="702">
        <v>6</v>
      </c>
      <c r="H11" s="702">
        <v>8.6999999999999993</v>
      </c>
      <c r="I11" s="702">
        <v>16</v>
      </c>
      <c r="J11" s="702">
        <v>76.400000000000006</v>
      </c>
      <c r="K11" s="702">
        <v>77.2</v>
      </c>
      <c r="L11" s="702">
        <v>75</v>
      </c>
      <c r="M11" s="702">
        <v>48.7</v>
      </c>
      <c r="N11" s="699"/>
      <c r="O11" s="708"/>
      <c r="P11" s="709"/>
    </row>
    <row r="12" spans="1:16" ht="21" customHeight="1">
      <c r="B12" s="707" t="s">
        <v>2272</v>
      </c>
      <c r="C12" s="702">
        <v>98</v>
      </c>
      <c r="D12" s="702">
        <v>111</v>
      </c>
      <c r="E12" s="702">
        <v>77.8</v>
      </c>
      <c r="F12" s="702">
        <v>17</v>
      </c>
      <c r="G12" s="702">
        <v>7.5</v>
      </c>
      <c r="H12" s="702">
        <v>22.7</v>
      </c>
      <c r="I12" s="702">
        <v>24.1</v>
      </c>
      <c r="J12" s="702">
        <v>74.8</v>
      </c>
      <c r="K12" s="702">
        <v>74.099999999999994</v>
      </c>
      <c r="L12" s="702">
        <v>77.8</v>
      </c>
      <c r="M12" s="702">
        <v>51.9</v>
      </c>
      <c r="N12" s="699"/>
      <c r="O12" s="708"/>
      <c r="P12" s="709"/>
    </row>
    <row r="13" spans="1:16" ht="21" customHeight="1">
      <c r="B13" s="707" t="s">
        <v>2273</v>
      </c>
      <c r="C13" s="702">
        <v>92.6</v>
      </c>
      <c r="D13" s="702">
        <v>101.8</v>
      </c>
      <c r="E13" s="702">
        <v>52.7</v>
      </c>
      <c r="F13" s="702">
        <v>14.5</v>
      </c>
      <c r="G13" s="702">
        <v>5.8</v>
      </c>
      <c r="H13" s="702">
        <v>15.7</v>
      </c>
      <c r="I13" s="702">
        <v>23.3</v>
      </c>
      <c r="J13" s="702">
        <v>74.3</v>
      </c>
      <c r="K13" s="702">
        <v>74.3</v>
      </c>
      <c r="L13" s="702" t="s">
        <v>2103</v>
      </c>
      <c r="M13" s="702">
        <v>53.1</v>
      </c>
      <c r="N13" s="699"/>
      <c r="O13" s="708"/>
      <c r="P13" s="709"/>
    </row>
    <row r="14" spans="1:16" ht="21" customHeight="1">
      <c r="B14" s="707" t="s">
        <v>2274</v>
      </c>
      <c r="C14" s="702">
        <v>115.3</v>
      </c>
      <c r="D14" s="702">
        <v>103.7</v>
      </c>
      <c r="E14" s="702">
        <v>53.4</v>
      </c>
      <c r="F14" s="702">
        <v>8</v>
      </c>
      <c r="G14" s="702">
        <v>7.6</v>
      </c>
      <c r="H14" s="702">
        <v>13.3</v>
      </c>
      <c r="I14" s="702">
        <v>5.0999999999999996</v>
      </c>
      <c r="J14" s="702">
        <v>66.7</v>
      </c>
      <c r="K14" s="702">
        <v>66.7</v>
      </c>
      <c r="L14" s="702" t="s">
        <v>2103</v>
      </c>
      <c r="M14" s="702">
        <v>53.8</v>
      </c>
      <c r="N14" s="699"/>
      <c r="O14" s="708"/>
      <c r="P14" s="709"/>
    </row>
    <row r="15" spans="1:16" ht="21" customHeight="1">
      <c r="B15" s="707" t="s">
        <v>2275</v>
      </c>
      <c r="C15" s="702">
        <v>90.9</v>
      </c>
      <c r="D15" s="702">
        <v>117</v>
      </c>
      <c r="E15" s="702">
        <v>102.7</v>
      </c>
      <c r="F15" s="702">
        <v>14.3</v>
      </c>
      <c r="G15" s="702">
        <v>5.0999999999999996</v>
      </c>
      <c r="H15" s="702">
        <v>12.1</v>
      </c>
      <c r="I15" s="702">
        <v>26.7</v>
      </c>
      <c r="J15" s="702">
        <v>73.5</v>
      </c>
      <c r="K15" s="702">
        <v>81.2</v>
      </c>
      <c r="L15" s="702">
        <v>63.6</v>
      </c>
      <c r="M15" s="702">
        <v>50.4</v>
      </c>
      <c r="N15" s="699"/>
      <c r="O15" s="708"/>
      <c r="P15" s="709"/>
    </row>
    <row r="16" spans="1:16" ht="21" customHeight="1">
      <c r="B16" s="707" t="s">
        <v>2276</v>
      </c>
      <c r="C16" s="702">
        <v>57.1</v>
      </c>
      <c r="D16" s="702">
        <v>76.400000000000006</v>
      </c>
      <c r="E16" s="702">
        <v>27.1</v>
      </c>
      <c r="F16" s="702">
        <v>13.9</v>
      </c>
      <c r="G16" s="702">
        <v>5.9</v>
      </c>
      <c r="H16" s="702">
        <v>16.399999999999999</v>
      </c>
      <c r="I16" s="702">
        <v>22.9</v>
      </c>
      <c r="J16" s="702">
        <v>78.5</v>
      </c>
      <c r="K16" s="702">
        <v>79.5</v>
      </c>
      <c r="L16" s="702">
        <v>76.8</v>
      </c>
      <c r="M16" s="702">
        <v>48</v>
      </c>
      <c r="N16" s="699"/>
      <c r="O16" s="708"/>
      <c r="P16" s="709"/>
    </row>
    <row r="17" spans="1:16" ht="21" customHeight="1">
      <c r="B17" s="707" t="s">
        <v>2277</v>
      </c>
      <c r="C17" s="702">
        <v>95.3</v>
      </c>
      <c r="D17" s="702">
        <v>120.2</v>
      </c>
      <c r="E17" s="702">
        <v>100</v>
      </c>
      <c r="F17" s="702">
        <v>9.6999999999999993</v>
      </c>
      <c r="G17" s="702">
        <v>3.8</v>
      </c>
      <c r="H17" s="702">
        <v>8.4</v>
      </c>
      <c r="I17" s="702">
        <v>18.3</v>
      </c>
      <c r="J17" s="702">
        <v>85.4</v>
      </c>
      <c r="K17" s="702">
        <v>85.4</v>
      </c>
      <c r="L17" s="702" t="s">
        <v>2103</v>
      </c>
      <c r="M17" s="702">
        <v>48</v>
      </c>
      <c r="N17" s="699"/>
      <c r="O17" s="708"/>
      <c r="P17" s="709"/>
    </row>
    <row r="18" spans="1:16" ht="21" customHeight="1">
      <c r="B18" s="707" t="s">
        <v>2278</v>
      </c>
      <c r="C18" s="702">
        <v>95.6</v>
      </c>
      <c r="D18" s="702">
        <v>114.2</v>
      </c>
      <c r="E18" s="702">
        <v>108.1</v>
      </c>
      <c r="F18" s="702">
        <v>13.3</v>
      </c>
      <c r="G18" s="702">
        <v>6.3</v>
      </c>
      <c r="H18" s="702">
        <v>20.2</v>
      </c>
      <c r="I18" s="702">
        <v>17.3</v>
      </c>
      <c r="J18" s="702">
        <v>76.3</v>
      </c>
      <c r="K18" s="702">
        <v>82.3</v>
      </c>
      <c r="L18" s="702">
        <v>67.3</v>
      </c>
      <c r="M18" s="702">
        <v>49.5</v>
      </c>
      <c r="N18" s="699"/>
      <c r="O18" s="708"/>
      <c r="P18" s="709"/>
    </row>
    <row r="19" spans="1:16" ht="21" customHeight="1">
      <c r="B19" s="707" t="s">
        <v>2279</v>
      </c>
      <c r="C19" s="702">
        <v>100</v>
      </c>
      <c r="D19" s="702">
        <v>117.6</v>
      </c>
      <c r="E19" s="702">
        <v>76.2</v>
      </c>
      <c r="F19" s="702">
        <v>14</v>
      </c>
      <c r="G19" s="702">
        <v>8.6</v>
      </c>
      <c r="H19" s="702">
        <v>8.1</v>
      </c>
      <c r="I19" s="702">
        <v>24.2</v>
      </c>
      <c r="J19" s="702">
        <v>64.900000000000006</v>
      </c>
      <c r="K19" s="702">
        <v>67</v>
      </c>
      <c r="L19" s="702">
        <v>60.5</v>
      </c>
      <c r="M19" s="702">
        <v>52.5</v>
      </c>
      <c r="N19" s="699"/>
      <c r="O19" s="710"/>
      <c r="P19" s="711"/>
    </row>
    <row r="20" spans="1:16" ht="27" customHeight="1">
      <c r="A20" s="694"/>
      <c r="B20" s="3596"/>
      <c r="C20" s="3508" t="s">
        <v>2015</v>
      </c>
      <c r="D20" s="3507" t="s">
        <v>2016</v>
      </c>
      <c r="E20" s="3507"/>
      <c r="F20" s="3507" t="s">
        <v>2017</v>
      </c>
      <c r="G20" s="3507"/>
      <c r="H20" s="3507"/>
      <c r="I20" s="3507"/>
      <c r="J20" s="3507" t="s">
        <v>2018</v>
      </c>
      <c r="K20" s="3507"/>
      <c r="L20" s="3507"/>
      <c r="M20" s="3491" t="s">
        <v>2019</v>
      </c>
      <c r="N20" s="307"/>
    </row>
    <row r="21" spans="1:16" ht="54" customHeight="1">
      <c r="A21" s="694"/>
      <c r="B21" s="3596"/>
      <c r="C21" s="3508"/>
      <c r="D21" s="305" t="s">
        <v>2020</v>
      </c>
      <c r="E21" s="305" t="s">
        <v>2021</v>
      </c>
      <c r="F21" s="305" t="s">
        <v>2226</v>
      </c>
      <c r="G21" s="305" t="s">
        <v>2022</v>
      </c>
      <c r="H21" s="305" t="s">
        <v>2023</v>
      </c>
      <c r="I21" s="305" t="s">
        <v>2024</v>
      </c>
      <c r="J21" s="305" t="s">
        <v>2226</v>
      </c>
      <c r="K21" s="95" t="s">
        <v>2025</v>
      </c>
      <c r="L21" s="95" t="s">
        <v>2026</v>
      </c>
      <c r="M21" s="3491"/>
      <c r="N21" s="307"/>
    </row>
    <row r="22" spans="1:16" ht="12.75" customHeight="1">
      <c r="A22" s="694"/>
      <c r="B22" s="712"/>
      <c r="C22" s="107"/>
      <c r="D22" s="314"/>
      <c r="E22" s="314"/>
      <c r="F22" s="314"/>
      <c r="G22" s="314"/>
      <c r="H22" s="314"/>
      <c r="I22" s="314"/>
      <c r="J22" s="314"/>
      <c r="K22" s="107"/>
      <c r="L22" s="107"/>
      <c r="M22" s="314"/>
      <c r="N22" s="307"/>
    </row>
    <row r="23" spans="1:16" s="694" customFormat="1" ht="12.75" customHeight="1">
      <c r="B23" s="3594" t="s">
        <v>2113</v>
      </c>
      <c r="C23" s="3472"/>
      <c r="D23" s="3472"/>
      <c r="E23" s="3472"/>
      <c r="F23" s="3472"/>
      <c r="G23" s="3472"/>
      <c r="H23" s="3472"/>
      <c r="I23" s="3472"/>
      <c r="J23" s="3472"/>
      <c r="K23" s="3472"/>
      <c r="L23" s="3472"/>
      <c r="M23" s="3472"/>
      <c r="N23" s="307"/>
    </row>
    <row r="24" spans="1:16" s="713" customFormat="1" ht="12.75" customHeight="1">
      <c r="B24" s="3595" t="s">
        <v>2027</v>
      </c>
      <c r="C24" s="3595"/>
      <c r="D24" s="3595"/>
      <c r="E24" s="3595"/>
      <c r="F24" s="3595"/>
      <c r="G24" s="3595"/>
      <c r="H24" s="3595"/>
      <c r="I24" s="3595"/>
      <c r="J24" s="3595"/>
      <c r="K24" s="3595"/>
      <c r="L24" s="3595"/>
      <c r="M24" s="3595"/>
      <c r="N24" s="714"/>
    </row>
    <row r="25" spans="1:16" ht="12.75" customHeight="1">
      <c r="B25" s="3597" t="s">
        <v>2028</v>
      </c>
      <c r="C25" s="3597"/>
      <c r="D25" s="3597"/>
      <c r="E25" s="3597"/>
      <c r="F25" s="3597"/>
      <c r="G25" s="3597"/>
      <c r="H25" s="3597"/>
      <c r="I25" s="3597"/>
      <c r="J25" s="3597"/>
      <c r="K25" s="3597"/>
      <c r="L25" s="3597"/>
      <c r="M25" s="3597"/>
    </row>
    <row r="26" spans="1:16" s="715" customFormat="1" ht="22.5" customHeight="1">
      <c r="B26" s="3598" t="s">
        <v>2029</v>
      </c>
      <c r="C26" s="3598"/>
      <c r="D26" s="3598"/>
      <c r="E26" s="3598"/>
      <c r="F26" s="3598"/>
      <c r="G26" s="3598"/>
      <c r="H26" s="3598"/>
      <c r="I26" s="3598"/>
      <c r="J26" s="3598"/>
      <c r="K26" s="3598"/>
      <c r="L26" s="3598"/>
      <c r="M26" s="3598"/>
      <c r="N26" s="716"/>
      <c r="O26" s="717"/>
      <c r="P26" s="717"/>
    </row>
    <row r="27" spans="1:16" ht="27" customHeight="1">
      <c r="B27" s="3599" t="s">
        <v>2030</v>
      </c>
      <c r="C27" s="3599"/>
      <c r="D27" s="3599"/>
      <c r="E27" s="3599"/>
      <c r="F27" s="3599"/>
      <c r="G27" s="3599"/>
      <c r="H27" s="3599"/>
      <c r="I27" s="3599"/>
      <c r="J27" s="3599"/>
      <c r="K27" s="3599"/>
      <c r="L27" s="3599"/>
      <c r="M27" s="3599"/>
      <c r="O27" s="718"/>
      <c r="P27" s="718"/>
    </row>
    <row r="28" spans="1:16" ht="12.75" customHeight="1">
      <c r="O28" s="717"/>
      <c r="P28" s="717"/>
    </row>
    <row r="29" spans="1:16" ht="12.75" customHeight="1">
      <c r="B29" s="3600" t="s">
        <v>2116</v>
      </c>
      <c r="C29" s="3600"/>
      <c r="D29" s="3600"/>
      <c r="E29" s="3600"/>
      <c r="F29" s="3600"/>
      <c r="G29" s="3600"/>
      <c r="H29" s="3600"/>
      <c r="I29" s="3600"/>
      <c r="J29" s="3600"/>
      <c r="K29" s="3600"/>
      <c r="L29" s="3600"/>
      <c r="M29" s="3600"/>
    </row>
    <row r="30" spans="1:16" ht="12.75" customHeight="1">
      <c r="B30" s="3589" t="s">
        <v>2031</v>
      </c>
      <c r="C30" s="3589"/>
      <c r="D30" s="3589" t="s">
        <v>2032</v>
      </c>
      <c r="E30" s="3589"/>
      <c r="F30" s="3589"/>
      <c r="G30" s="3589" t="s">
        <v>2033</v>
      </c>
      <c r="H30" s="3589"/>
      <c r="I30" s="3589"/>
    </row>
    <row r="31" spans="1:16" ht="12.75" customHeight="1">
      <c r="B31" s="3589" t="s">
        <v>2034</v>
      </c>
      <c r="C31" s="3589"/>
      <c r="D31" s="3589" t="s">
        <v>2035</v>
      </c>
      <c r="E31" s="3589"/>
      <c r="F31" s="3589"/>
    </row>
    <row r="32" spans="1:16" ht="12.75" customHeight="1"/>
    <row r="71" spans="6:13" ht="15" customHeight="1">
      <c r="F71" s="719"/>
      <c r="G71" s="719"/>
      <c r="H71" s="719"/>
      <c r="I71" s="719"/>
      <c r="J71" s="719"/>
      <c r="K71" s="719"/>
      <c r="L71" s="719"/>
      <c r="M71" s="719"/>
    </row>
    <row r="72" spans="6:13" ht="15" customHeight="1">
      <c r="F72" s="719"/>
      <c r="G72" s="719"/>
      <c r="H72" s="719"/>
      <c r="I72" s="719"/>
      <c r="J72" s="719"/>
      <c r="K72" s="719"/>
      <c r="L72" s="719"/>
      <c r="M72" s="719"/>
    </row>
    <row r="73" spans="6:13" ht="15" customHeight="1">
      <c r="F73" s="719"/>
      <c r="G73" s="719"/>
      <c r="H73" s="719"/>
      <c r="I73" s="719"/>
      <c r="J73" s="719"/>
      <c r="K73" s="719"/>
      <c r="L73" s="719"/>
      <c r="M73" s="719"/>
    </row>
    <row r="74" spans="6:13" ht="15" customHeight="1">
      <c r="F74" s="719"/>
      <c r="G74" s="719"/>
      <c r="H74" s="719"/>
      <c r="I74" s="719"/>
      <c r="J74" s="719"/>
      <c r="K74" s="719"/>
      <c r="L74" s="719"/>
      <c r="M74" s="719"/>
    </row>
    <row r="75" spans="6:13" ht="15" customHeight="1">
      <c r="F75" s="719"/>
      <c r="G75" s="719"/>
      <c r="H75" s="719"/>
      <c r="I75" s="719"/>
      <c r="J75" s="719"/>
      <c r="K75" s="719"/>
      <c r="L75" s="719"/>
      <c r="M75" s="719"/>
    </row>
    <row r="76" spans="6:13" ht="15" customHeight="1">
      <c r="F76" s="719"/>
      <c r="G76" s="719"/>
      <c r="H76" s="719"/>
      <c r="I76" s="719"/>
      <c r="J76" s="719"/>
      <c r="K76" s="719"/>
      <c r="L76" s="719"/>
      <c r="M76" s="719"/>
    </row>
    <row r="77" spans="6:13" ht="15" customHeight="1">
      <c r="F77" s="719"/>
      <c r="G77" s="719"/>
      <c r="H77" s="719"/>
      <c r="I77" s="719"/>
      <c r="J77" s="719"/>
      <c r="K77" s="719"/>
      <c r="L77" s="719"/>
      <c r="M77" s="719"/>
    </row>
    <row r="78" spans="6:13" ht="15" customHeight="1">
      <c r="F78" s="719"/>
      <c r="G78" s="719"/>
      <c r="H78" s="719"/>
      <c r="I78" s="719"/>
      <c r="J78" s="719"/>
      <c r="K78" s="719"/>
      <c r="L78" s="719"/>
      <c r="M78" s="719"/>
    </row>
    <row r="79" spans="6:13" ht="15" customHeight="1">
      <c r="F79" s="719"/>
      <c r="G79" s="719"/>
      <c r="H79" s="719"/>
      <c r="I79" s="719"/>
      <c r="J79" s="719"/>
      <c r="K79" s="719"/>
      <c r="L79" s="719"/>
      <c r="M79" s="719"/>
    </row>
    <row r="80" spans="6:13" ht="15" customHeight="1">
      <c r="F80" s="719"/>
      <c r="G80" s="719"/>
      <c r="H80" s="719"/>
      <c r="I80" s="719"/>
      <c r="J80" s="719"/>
      <c r="K80" s="719"/>
      <c r="L80" s="719"/>
      <c r="M80" s="719"/>
    </row>
    <row r="81" spans="6:13" ht="15" customHeight="1">
      <c r="F81" s="719"/>
      <c r="G81" s="719"/>
      <c r="H81" s="719"/>
      <c r="I81" s="719"/>
      <c r="J81" s="719"/>
      <c r="K81" s="719"/>
      <c r="L81" s="719"/>
      <c r="M81" s="719"/>
    </row>
    <row r="82" spans="6:13" ht="15" customHeight="1">
      <c r="F82" s="719"/>
      <c r="G82" s="719"/>
      <c r="H82" s="719"/>
      <c r="I82" s="719"/>
      <c r="J82" s="719"/>
      <c r="K82" s="719"/>
      <c r="L82" s="719"/>
      <c r="M82" s="719"/>
    </row>
    <row r="83" spans="6:13" ht="15" customHeight="1">
      <c r="F83" s="719"/>
      <c r="G83" s="719"/>
      <c r="H83" s="719"/>
      <c r="I83" s="719"/>
      <c r="J83" s="719"/>
      <c r="K83" s="719"/>
      <c r="L83" s="719"/>
      <c r="M83" s="719"/>
    </row>
    <row r="84" spans="6:13" ht="15" customHeight="1">
      <c r="F84" s="719"/>
      <c r="G84" s="719"/>
      <c r="H84" s="719"/>
      <c r="I84" s="719"/>
      <c r="J84" s="719"/>
      <c r="K84" s="719"/>
      <c r="L84" s="719"/>
      <c r="M84" s="719"/>
    </row>
    <row r="85" spans="6:13" ht="15" customHeight="1">
      <c r="F85" s="719"/>
      <c r="G85" s="719"/>
      <c r="H85" s="719"/>
      <c r="I85" s="719"/>
      <c r="J85" s="719"/>
      <c r="K85" s="719"/>
      <c r="L85" s="719"/>
      <c r="M85" s="719"/>
    </row>
    <row r="86" spans="6:13" ht="15" customHeight="1">
      <c r="F86" s="719"/>
      <c r="G86" s="719"/>
      <c r="H86" s="719"/>
      <c r="I86" s="719"/>
      <c r="J86" s="719"/>
      <c r="K86" s="719"/>
      <c r="L86" s="719"/>
      <c r="M86" s="719"/>
    </row>
    <row r="87" spans="6:13" ht="15" customHeight="1">
      <c r="F87" s="719"/>
      <c r="G87" s="719"/>
      <c r="H87" s="719"/>
      <c r="I87" s="719"/>
      <c r="J87" s="719"/>
      <c r="K87" s="719"/>
      <c r="L87" s="719"/>
      <c r="M87" s="719"/>
    </row>
    <row r="88" spans="6:13" ht="15" customHeight="1">
      <c r="F88" s="719"/>
      <c r="G88" s="719"/>
      <c r="H88" s="719"/>
      <c r="I88" s="719"/>
      <c r="J88" s="719"/>
      <c r="K88" s="719"/>
      <c r="L88" s="719"/>
      <c r="M88" s="719"/>
    </row>
    <row r="89" spans="6:13" ht="15" customHeight="1">
      <c r="F89" s="719"/>
      <c r="G89" s="719"/>
      <c r="H89" s="719"/>
      <c r="I89" s="719"/>
      <c r="J89" s="719"/>
      <c r="K89" s="719"/>
      <c r="L89" s="719"/>
      <c r="M89" s="719"/>
    </row>
    <row r="90" spans="6:13" ht="15" customHeight="1">
      <c r="F90" s="719"/>
      <c r="G90" s="719"/>
      <c r="H90" s="719"/>
      <c r="I90" s="719"/>
      <c r="J90" s="719"/>
      <c r="K90" s="719"/>
      <c r="L90" s="719"/>
      <c r="M90" s="719"/>
    </row>
    <row r="91" spans="6:13" ht="15" customHeight="1">
      <c r="F91" s="719"/>
      <c r="G91" s="719"/>
      <c r="H91" s="719"/>
      <c r="I91" s="719"/>
      <c r="J91" s="719"/>
      <c r="K91" s="719"/>
      <c r="L91" s="719"/>
      <c r="M91" s="719"/>
    </row>
    <row r="92" spans="6:13" ht="15" customHeight="1">
      <c r="F92" s="719"/>
      <c r="G92" s="719"/>
      <c r="H92" s="719"/>
      <c r="I92" s="719"/>
      <c r="J92" s="719"/>
      <c r="K92" s="719"/>
      <c r="L92" s="719"/>
      <c r="M92" s="719"/>
    </row>
    <row r="93" spans="6:13" ht="15" customHeight="1">
      <c r="F93" s="719"/>
      <c r="G93" s="719"/>
      <c r="H93" s="719"/>
      <c r="I93" s="719"/>
      <c r="J93" s="719"/>
      <c r="K93" s="719"/>
      <c r="L93" s="719"/>
      <c r="M93" s="719"/>
    </row>
    <row r="94" spans="6:13" ht="15" customHeight="1">
      <c r="F94" s="719"/>
      <c r="G94" s="719"/>
      <c r="H94" s="719"/>
      <c r="I94" s="719"/>
      <c r="J94" s="719"/>
      <c r="K94" s="719"/>
      <c r="L94" s="719"/>
      <c r="M94" s="719"/>
    </row>
    <row r="95" spans="6:13" ht="15" customHeight="1">
      <c r="F95" s="719"/>
      <c r="G95" s="719"/>
      <c r="H95" s="719"/>
      <c r="I95" s="719"/>
      <c r="J95" s="719"/>
      <c r="K95" s="719"/>
      <c r="L95" s="719"/>
      <c r="M95" s="719"/>
    </row>
    <row r="96" spans="6:13" ht="15" customHeight="1">
      <c r="F96" s="719"/>
      <c r="G96" s="719"/>
      <c r="H96" s="719"/>
      <c r="I96" s="719"/>
      <c r="J96" s="719"/>
      <c r="K96" s="719"/>
      <c r="L96" s="719"/>
      <c r="M96" s="719"/>
    </row>
    <row r="97" spans="6:13" ht="15" customHeight="1">
      <c r="F97" s="719"/>
      <c r="G97" s="719"/>
      <c r="H97" s="719"/>
      <c r="I97" s="719"/>
      <c r="J97" s="719"/>
      <c r="K97" s="719"/>
      <c r="L97" s="719"/>
      <c r="M97" s="719"/>
    </row>
    <row r="98" spans="6:13" ht="15" customHeight="1">
      <c r="F98" s="719"/>
      <c r="G98" s="719"/>
      <c r="H98" s="719"/>
      <c r="I98" s="719"/>
      <c r="J98" s="719"/>
      <c r="K98" s="719"/>
      <c r="L98" s="719"/>
      <c r="M98" s="719"/>
    </row>
    <row r="99" spans="6:13" ht="15" customHeight="1">
      <c r="F99" s="719"/>
      <c r="G99" s="719"/>
      <c r="H99" s="719"/>
      <c r="I99" s="719"/>
      <c r="J99" s="719"/>
      <c r="K99" s="719"/>
      <c r="L99" s="719"/>
      <c r="M99" s="719"/>
    </row>
    <row r="100" spans="6:13" ht="15" customHeight="1">
      <c r="F100" s="719"/>
      <c r="G100" s="719"/>
      <c r="H100" s="719"/>
      <c r="I100" s="719"/>
      <c r="J100" s="719"/>
      <c r="K100" s="719"/>
      <c r="L100" s="719"/>
      <c r="M100" s="719"/>
    </row>
    <row r="101" spans="6:13" ht="15" customHeight="1">
      <c r="F101" s="719"/>
      <c r="G101" s="719"/>
      <c r="H101" s="719"/>
      <c r="I101" s="719"/>
      <c r="J101" s="719"/>
      <c r="K101" s="719"/>
      <c r="L101" s="719"/>
      <c r="M101" s="719"/>
    </row>
    <row r="102" spans="6:13" ht="15" customHeight="1">
      <c r="F102" s="719"/>
      <c r="G102" s="719"/>
      <c r="H102" s="719"/>
      <c r="I102" s="719"/>
      <c r="J102" s="719"/>
      <c r="K102" s="719"/>
      <c r="L102" s="719"/>
      <c r="M102" s="719"/>
    </row>
    <row r="103" spans="6:13" ht="15" customHeight="1">
      <c r="F103" s="719"/>
      <c r="G103" s="719"/>
      <c r="H103" s="719"/>
      <c r="I103" s="719"/>
      <c r="J103" s="719"/>
      <c r="K103" s="719"/>
      <c r="L103" s="719"/>
      <c r="M103" s="719"/>
    </row>
    <row r="104" spans="6:13" ht="15" customHeight="1">
      <c r="F104" s="719"/>
      <c r="G104" s="719"/>
      <c r="H104" s="719"/>
      <c r="I104" s="719"/>
      <c r="J104" s="719"/>
      <c r="K104" s="719"/>
      <c r="L104" s="719"/>
      <c r="M104" s="719"/>
    </row>
    <row r="105" spans="6:13" ht="15" customHeight="1">
      <c r="F105" s="719"/>
      <c r="G105" s="719"/>
      <c r="H105" s="719"/>
      <c r="I105" s="719"/>
      <c r="J105" s="719"/>
      <c r="K105" s="719"/>
      <c r="L105" s="719"/>
      <c r="M105" s="719"/>
    </row>
    <row r="106" spans="6:13" ht="15" customHeight="1">
      <c r="F106" s="719"/>
      <c r="G106" s="719"/>
      <c r="H106" s="719"/>
      <c r="I106" s="719"/>
      <c r="J106" s="719"/>
      <c r="K106" s="719"/>
      <c r="L106" s="719"/>
      <c r="M106" s="719"/>
    </row>
    <row r="107" spans="6:13" ht="15" customHeight="1">
      <c r="F107" s="719"/>
      <c r="G107" s="719"/>
      <c r="H107" s="719"/>
      <c r="I107" s="719"/>
      <c r="J107" s="719"/>
      <c r="K107" s="719"/>
      <c r="L107" s="719"/>
      <c r="M107" s="719"/>
    </row>
    <row r="108" spans="6:13" ht="15" customHeight="1">
      <c r="F108" s="719"/>
      <c r="G108" s="719"/>
      <c r="H108" s="719"/>
      <c r="I108" s="719"/>
      <c r="J108" s="719"/>
      <c r="K108" s="719"/>
      <c r="L108" s="719"/>
      <c r="M108" s="719"/>
    </row>
    <row r="109" spans="6:13" ht="15" customHeight="1">
      <c r="F109" s="719"/>
      <c r="G109" s="719"/>
      <c r="H109" s="719"/>
      <c r="I109" s="719"/>
      <c r="J109" s="719"/>
      <c r="K109" s="719"/>
      <c r="L109" s="719"/>
      <c r="M109" s="719"/>
    </row>
    <row r="110" spans="6:13" ht="15" customHeight="1">
      <c r="F110" s="719"/>
      <c r="G110" s="719"/>
      <c r="H110" s="719"/>
      <c r="I110" s="719"/>
      <c r="J110" s="719"/>
      <c r="K110" s="719"/>
      <c r="L110" s="719"/>
      <c r="M110" s="719"/>
    </row>
    <row r="111" spans="6:13" ht="15" customHeight="1">
      <c r="F111" s="719"/>
      <c r="G111" s="719"/>
      <c r="H111" s="719"/>
      <c r="I111" s="719"/>
      <c r="J111" s="719"/>
      <c r="K111" s="719"/>
      <c r="L111" s="719"/>
      <c r="M111" s="719"/>
    </row>
    <row r="112" spans="6:13" ht="15" customHeight="1">
      <c r="F112" s="719"/>
      <c r="G112" s="719"/>
      <c r="H112" s="719"/>
      <c r="I112" s="719"/>
      <c r="J112" s="719"/>
      <c r="K112" s="719"/>
      <c r="L112" s="719"/>
      <c r="M112" s="719"/>
    </row>
    <row r="113" spans="6:13" ht="15" customHeight="1">
      <c r="F113" s="719"/>
      <c r="G113" s="719"/>
      <c r="H113" s="719"/>
      <c r="I113" s="719"/>
      <c r="J113" s="719"/>
      <c r="K113" s="719"/>
      <c r="L113" s="719"/>
      <c r="M113" s="719"/>
    </row>
    <row r="114" spans="6:13" ht="15" customHeight="1">
      <c r="F114" s="719"/>
      <c r="G114" s="719"/>
      <c r="H114" s="719"/>
      <c r="I114" s="719"/>
      <c r="J114" s="719"/>
      <c r="K114" s="719"/>
      <c r="L114" s="719"/>
      <c r="M114" s="719"/>
    </row>
    <row r="115" spans="6:13" ht="15" customHeight="1">
      <c r="F115" s="719"/>
      <c r="G115" s="719"/>
      <c r="H115" s="719"/>
      <c r="I115" s="719"/>
      <c r="J115" s="719"/>
      <c r="K115" s="719"/>
      <c r="L115" s="719"/>
      <c r="M115" s="719"/>
    </row>
    <row r="116" spans="6:13" ht="15" customHeight="1">
      <c r="F116" s="719"/>
      <c r="G116" s="719"/>
      <c r="H116" s="719"/>
      <c r="I116" s="719"/>
      <c r="J116" s="719"/>
      <c r="K116" s="719"/>
      <c r="L116" s="719"/>
      <c r="M116" s="719"/>
    </row>
    <row r="117" spans="6:13" ht="15" customHeight="1">
      <c r="F117" s="719"/>
      <c r="G117" s="719"/>
      <c r="H117" s="719"/>
      <c r="I117" s="719"/>
      <c r="J117" s="719"/>
      <c r="K117" s="719"/>
      <c r="L117" s="719"/>
      <c r="M117" s="719"/>
    </row>
    <row r="118" spans="6:13" ht="15" customHeight="1">
      <c r="F118" s="719"/>
      <c r="G118" s="719"/>
      <c r="H118" s="719"/>
      <c r="I118" s="719"/>
      <c r="J118" s="719"/>
      <c r="K118" s="719"/>
      <c r="L118" s="719"/>
      <c r="M118" s="719"/>
    </row>
    <row r="119" spans="6:13" ht="15" customHeight="1">
      <c r="F119" s="719"/>
      <c r="G119" s="719"/>
      <c r="H119" s="719"/>
      <c r="I119" s="719"/>
      <c r="J119" s="719"/>
      <c r="K119" s="719"/>
      <c r="L119" s="719"/>
      <c r="M119" s="719"/>
    </row>
    <row r="120" spans="6:13" ht="15" customHeight="1">
      <c r="F120" s="719"/>
      <c r="G120" s="719"/>
      <c r="H120" s="719"/>
      <c r="I120" s="719"/>
      <c r="J120" s="719"/>
      <c r="K120" s="719"/>
      <c r="L120" s="719"/>
      <c r="M120" s="719"/>
    </row>
    <row r="121" spans="6:13" ht="15" customHeight="1">
      <c r="F121" s="719"/>
      <c r="G121" s="719"/>
      <c r="H121" s="719"/>
      <c r="I121" s="719"/>
      <c r="J121" s="719"/>
      <c r="K121" s="719"/>
      <c r="L121" s="719"/>
      <c r="M121" s="719"/>
    </row>
    <row r="122" spans="6:13" ht="15" customHeight="1">
      <c r="F122" s="719"/>
      <c r="G122" s="719"/>
      <c r="H122" s="719"/>
      <c r="I122" s="719"/>
      <c r="J122" s="719"/>
      <c r="K122" s="719"/>
      <c r="L122" s="719"/>
      <c r="M122" s="719"/>
    </row>
    <row r="123" spans="6:13" ht="15" customHeight="1">
      <c r="F123" s="719"/>
      <c r="G123" s="719"/>
      <c r="H123" s="719"/>
      <c r="I123" s="719"/>
      <c r="J123" s="719"/>
      <c r="K123" s="719"/>
      <c r="L123" s="719"/>
      <c r="M123" s="719"/>
    </row>
    <row r="124" spans="6:13" ht="15" customHeight="1">
      <c r="F124" s="719"/>
      <c r="G124" s="719"/>
      <c r="H124" s="719"/>
      <c r="I124" s="719"/>
      <c r="J124" s="719"/>
      <c r="K124" s="719"/>
      <c r="L124" s="719"/>
      <c r="M124" s="719"/>
    </row>
    <row r="125" spans="6:13" ht="15" customHeight="1">
      <c r="F125" s="719"/>
      <c r="G125" s="719"/>
      <c r="H125" s="719"/>
      <c r="I125" s="719"/>
      <c r="J125" s="719"/>
      <c r="K125" s="719"/>
      <c r="L125" s="719"/>
      <c r="M125" s="719"/>
    </row>
    <row r="126" spans="6:13" ht="15" customHeight="1">
      <c r="F126" s="719"/>
      <c r="G126" s="719"/>
      <c r="H126" s="719"/>
      <c r="I126" s="719"/>
      <c r="J126" s="719"/>
      <c r="K126" s="719"/>
      <c r="L126" s="719"/>
      <c r="M126" s="719"/>
    </row>
    <row r="127" spans="6:13" ht="15" customHeight="1">
      <c r="F127" s="719"/>
      <c r="G127" s="719"/>
      <c r="H127" s="719"/>
      <c r="I127" s="719"/>
      <c r="J127" s="719"/>
      <c r="K127" s="719"/>
      <c r="L127" s="719"/>
      <c r="M127" s="719"/>
    </row>
    <row r="128" spans="6:13" ht="15" customHeight="1">
      <c r="F128" s="719"/>
      <c r="G128" s="719"/>
      <c r="H128" s="719"/>
      <c r="I128" s="719"/>
      <c r="J128" s="719"/>
      <c r="K128" s="719"/>
      <c r="L128" s="719"/>
      <c r="M128" s="719"/>
    </row>
    <row r="129" spans="6:13" ht="15" customHeight="1">
      <c r="F129" s="719"/>
      <c r="G129" s="719"/>
      <c r="H129" s="719"/>
      <c r="I129" s="719"/>
      <c r="J129" s="719"/>
      <c r="K129" s="719"/>
      <c r="L129" s="719"/>
      <c r="M129" s="719"/>
    </row>
    <row r="130" spans="6:13" ht="15" customHeight="1">
      <c r="F130" s="719"/>
      <c r="G130" s="719"/>
      <c r="H130" s="719"/>
      <c r="I130" s="719"/>
      <c r="J130" s="719"/>
      <c r="K130" s="719"/>
      <c r="L130" s="719"/>
      <c r="M130" s="719"/>
    </row>
    <row r="131" spans="6:13" ht="15" customHeight="1">
      <c r="F131" s="719"/>
      <c r="G131" s="719"/>
      <c r="H131" s="719"/>
      <c r="I131" s="719"/>
      <c r="J131" s="719"/>
      <c r="K131" s="719"/>
      <c r="L131" s="719"/>
      <c r="M131" s="719"/>
    </row>
    <row r="132" spans="6:13" ht="15" customHeight="1">
      <c r="F132" s="719"/>
      <c r="G132" s="719"/>
      <c r="H132" s="719"/>
      <c r="I132" s="719"/>
      <c r="J132" s="719"/>
      <c r="K132" s="719"/>
      <c r="L132" s="719"/>
      <c r="M132" s="719"/>
    </row>
    <row r="133" spans="6:13" ht="15" customHeight="1">
      <c r="F133" s="719"/>
      <c r="G133" s="719"/>
      <c r="H133" s="719"/>
      <c r="I133" s="719"/>
      <c r="J133" s="719"/>
      <c r="K133" s="719"/>
      <c r="L133" s="719"/>
      <c r="M133" s="719"/>
    </row>
    <row r="134" spans="6:13" ht="15" customHeight="1">
      <c r="F134" s="719"/>
      <c r="G134" s="719"/>
      <c r="H134" s="719"/>
      <c r="I134" s="719"/>
      <c r="J134" s="719"/>
      <c r="K134" s="719"/>
      <c r="L134" s="719"/>
      <c r="M134" s="719"/>
    </row>
    <row r="135" spans="6:13" ht="15" customHeight="1">
      <c r="F135" s="719"/>
      <c r="G135" s="719"/>
      <c r="H135" s="719"/>
      <c r="I135" s="719"/>
      <c r="J135" s="719"/>
      <c r="K135" s="719"/>
      <c r="L135" s="719"/>
      <c r="M135" s="719"/>
    </row>
    <row r="136" spans="6:13" ht="15" customHeight="1">
      <c r="F136" s="719"/>
      <c r="G136" s="719"/>
      <c r="H136" s="719"/>
      <c r="I136" s="719"/>
      <c r="J136" s="719"/>
      <c r="K136" s="719"/>
      <c r="L136" s="719"/>
      <c r="M136" s="719"/>
    </row>
    <row r="137" spans="6:13" ht="15" customHeight="1">
      <c r="F137" s="719"/>
      <c r="G137" s="719"/>
      <c r="H137" s="719"/>
      <c r="I137" s="719"/>
      <c r="J137" s="719"/>
      <c r="K137" s="719"/>
      <c r="L137" s="719"/>
      <c r="M137" s="719"/>
    </row>
    <row r="138" spans="6:13" ht="15" customHeight="1">
      <c r="F138" s="719"/>
      <c r="G138" s="719"/>
      <c r="H138" s="719"/>
      <c r="I138" s="719"/>
      <c r="J138" s="719"/>
      <c r="K138" s="719"/>
      <c r="L138" s="719"/>
      <c r="M138" s="719"/>
    </row>
    <row r="139" spans="6:13" ht="15" customHeight="1">
      <c r="F139" s="719"/>
      <c r="G139" s="719"/>
      <c r="H139" s="719"/>
      <c r="I139" s="719"/>
      <c r="J139" s="719"/>
      <c r="K139" s="719"/>
      <c r="L139" s="719"/>
      <c r="M139" s="719"/>
    </row>
    <row r="140" spans="6:13" ht="15" customHeight="1">
      <c r="F140" s="719"/>
      <c r="G140" s="719"/>
      <c r="H140" s="719"/>
      <c r="I140" s="719"/>
      <c r="J140" s="719"/>
      <c r="K140" s="719"/>
      <c r="L140" s="719"/>
      <c r="M140" s="719"/>
    </row>
    <row r="141" spans="6:13" ht="15" customHeight="1">
      <c r="F141" s="719"/>
      <c r="G141" s="719"/>
      <c r="H141" s="719"/>
      <c r="I141" s="719"/>
      <c r="J141" s="719"/>
      <c r="K141" s="719"/>
      <c r="L141" s="719"/>
      <c r="M141" s="719"/>
    </row>
    <row r="142" spans="6:13" ht="15" customHeight="1">
      <c r="F142" s="719"/>
      <c r="G142" s="719"/>
      <c r="H142" s="719"/>
      <c r="I142" s="719"/>
      <c r="J142" s="719"/>
      <c r="K142" s="719"/>
      <c r="L142" s="719"/>
      <c r="M142" s="719"/>
    </row>
    <row r="143" spans="6:13" ht="15" customHeight="1">
      <c r="F143" s="719"/>
      <c r="G143" s="719"/>
      <c r="H143" s="719"/>
      <c r="I143" s="719"/>
      <c r="J143" s="719"/>
      <c r="K143" s="719"/>
      <c r="L143" s="719"/>
      <c r="M143" s="719"/>
    </row>
    <row r="144" spans="6:13" ht="15" customHeight="1">
      <c r="F144" s="719"/>
      <c r="G144" s="719"/>
      <c r="H144" s="719"/>
      <c r="I144" s="719"/>
      <c r="J144" s="719"/>
      <c r="K144" s="719"/>
      <c r="L144" s="719"/>
      <c r="M144" s="719"/>
    </row>
    <row r="145" spans="6:13" ht="15" customHeight="1">
      <c r="F145" s="719"/>
      <c r="G145" s="719"/>
      <c r="H145" s="719"/>
      <c r="I145" s="719"/>
      <c r="J145" s="719"/>
      <c r="K145" s="719"/>
      <c r="L145" s="719"/>
      <c r="M145" s="719"/>
    </row>
    <row r="146" spans="6:13" ht="15" customHeight="1">
      <c r="F146" s="719"/>
      <c r="G146" s="719"/>
      <c r="H146" s="719"/>
      <c r="I146" s="719"/>
      <c r="J146" s="719"/>
      <c r="K146" s="719"/>
      <c r="L146" s="719"/>
      <c r="M146" s="719"/>
    </row>
    <row r="147" spans="6:13" ht="15" customHeight="1">
      <c r="F147" s="719"/>
      <c r="G147" s="719"/>
      <c r="H147" s="719"/>
      <c r="I147" s="719"/>
      <c r="J147" s="719"/>
      <c r="K147" s="719"/>
      <c r="L147" s="719"/>
      <c r="M147" s="719"/>
    </row>
    <row r="148" spans="6:13" ht="15" customHeight="1">
      <c r="F148" s="719"/>
      <c r="G148" s="719"/>
      <c r="H148" s="719"/>
      <c r="I148" s="719"/>
      <c r="J148" s="719"/>
      <c r="K148" s="719"/>
      <c r="L148" s="719"/>
      <c r="M148" s="719"/>
    </row>
    <row r="149" spans="6:13" ht="15" customHeight="1">
      <c r="F149" s="719"/>
      <c r="G149" s="719"/>
      <c r="H149" s="719"/>
      <c r="I149" s="719"/>
      <c r="J149" s="719"/>
      <c r="K149" s="719"/>
      <c r="L149" s="719"/>
      <c r="M149" s="719"/>
    </row>
    <row r="150" spans="6:13" ht="15" customHeight="1">
      <c r="F150" s="719"/>
      <c r="G150" s="719"/>
      <c r="H150" s="719"/>
      <c r="I150" s="719"/>
      <c r="J150" s="719"/>
      <c r="K150" s="719"/>
      <c r="L150" s="719"/>
      <c r="M150" s="719"/>
    </row>
    <row r="151" spans="6:13" ht="15" customHeight="1">
      <c r="F151" s="719"/>
      <c r="G151" s="719"/>
      <c r="H151" s="719"/>
      <c r="I151" s="719"/>
      <c r="J151" s="719"/>
      <c r="K151" s="719"/>
      <c r="L151" s="719"/>
      <c r="M151" s="719"/>
    </row>
    <row r="152" spans="6:13" ht="15" customHeight="1">
      <c r="F152" s="719"/>
      <c r="G152" s="719"/>
      <c r="H152" s="719"/>
      <c r="I152" s="719"/>
      <c r="J152" s="719"/>
      <c r="K152" s="719"/>
      <c r="L152" s="719"/>
      <c r="M152" s="719"/>
    </row>
    <row r="153" spans="6:13" ht="15" customHeight="1">
      <c r="F153" s="719"/>
      <c r="G153" s="719"/>
      <c r="H153" s="719"/>
      <c r="I153" s="719"/>
      <c r="J153" s="719"/>
      <c r="K153" s="719"/>
      <c r="L153" s="719"/>
      <c r="M153" s="719"/>
    </row>
    <row r="154" spans="6:13" ht="15" customHeight="1">
      <c r="F154" s="719"/>
      <c r="G154" s="719"/>
      <c r="H154" s="719"/>
      <c r="I154" s="719"/>
      <c r="J154" s="719"/>
      <c r="K154" s="719"/>
      <c r="L154" s="719"/>
      <c r="M154" s="719"/>
    </row>
    <row r="155" spans="6:13" ht="15" customHeight="1">
      <c r="F155" s="719"/>
      <c r="G155" s="719"/>
      <c r="H155" s="719"/>
      <c r="I155" s="719"/>
      <c r="J155" s="719"/>
      <c r="K155" s="719"/>
      <c r="L155" s="719"/>
      <c r="M155" s="719"/>
    </row>
    <row r="156" spans="6:13" ht="15" customHeight="1">
      <c r="F156" s="719"/>
      <c r="G156" s="719"/>
      <c r="H156" s="719"/>
      <c r="I156" s="719"/>
      <c r="J156" s="719"/>
      <c r="K156" s="719"/>
      <c r="L156" s="719"/>
      <c r="M156" s="719"/>
    </row>
    <row r="157" spans="6:13" ht="15" customHeight="1">
      <c r="F157" s="719"/>
      <c r="G157" s="719"/>
      <c r="H157" s="719"/>
      <c r="I157" s="719"/>
      <c r="J157" s="719"/>
      <c r="K157" s="719"/>
      <c r="L157" s="719"/>
      <c r="M157" s="719"/>
    </row>
    <row r="158" spans="6:13" ht="15" customHeight="1">
      <c r="F158" s="719"/>
      <c r="G158" s="719"/>
      <c r="H158" s="719"/>
      <c r="I158" s="719"/>
      <c r="J158" s="719"/>
      <c r="K158" s="719"/>
      <c r="L158" s="719"/>
      <c r="M158" s="719"/>
    </row>
    <row r="159" spans="6:13" ht="15" customHeight="1">
      <c r="F159" s="719"/>
      <c r="G159" s="719"/>
      <c r="H159" s="719"/>
      <c r="I159" s="719"/>
      <c r="J159" s="719"/>
      <c r="K159" s="719"/>
      <c r="L159" s="719"/>
      <c r="M159" s="719"/>
    </row>
    <row r="160" spans="6:13" ht="15" customHeight="1">
      <c r="F160" s="719"/>
      <c r="G160" s="719"/>
      <c r="H160" s="719"/>
      <c r="I160" s="719"/>
      <c r="J160" s="719"/>
      <c r="K160" s="719"/>
      <c r="L160" s="719"/>
      <c r="M160" s="719"/>
    </row>
    <row r="161" spans="6:13" ht="15" customHeight="1">
      <c r="F161" s="719"/>
      <c r="G161" s="719"/>
      <c r="H161" s="719"/>
      <c r="I161" s="719"/>
      <c r="J161" s="719"/>
      <c r="K161" s="719"/>
      <c r="L161" s="719"/>
      <c r="M161" s="719"/>
    </row>
    <row r="162" spans="6:13" ht="15" customHeight="1">
      <c r="F162" s="719"/>
      <c r="G162" s="719"/>
      <c r="H162" s="719"/>
      <c r="I162" s="719"/>
      <c r="J162" s="719"/>
      <c r="K162" s="719"/>
      <c r="L162" s="719"/>
      <c r="M162" s="719"/>
    </row>
    <row r="163" spans="6:13" ht="15" customHeight="1">
      <c r="F163" s="719"/>
      <c r="G163" s="719"/>
      <c r="H163" s="719"/>
      <c r="I163" s="719"/>
      <c r="J163" s="719"/>
      <c r="K163" s="719"/>
      <c r="L163" s="719"/>
      <c r="M163" s="719"/>
    </row>
    <row r="164" spans="6:13" ht="15" customHeight="1">
      <c r="F164" s="719"/>
      <c r="G164" s="719"/>
      <c r="H164" s="719"/>
      <c r="I164" s="719"/>
      <c r="J164" s="719"/>
      <c r="K164" s="719"/>
      <c r="L164" s="719"/>
      <c r="M164" s="719"/>
    </row>
    <row r="165" spans="6:13" ht="15" customHeight="1">
      <c r="F165" s="719"/>
      <c r="G165" s="719"/>
      <c r="H165" s="719"/>
      <c r="I165" s="719"/>
      <c r="J165" s="719"/>
      <c r="K165" s="719"/>
      <c r="L165" s="719"/>
      <c r="M165" s="719"/>
    </row>
    <row r="166" spans="6:13" ht="15" customHeight="1">
      <c r="F166" s="719"/>
      <c r="G166" s="719"/>
      <c r="H166" s="719"/>
      <c r="I166" s="719"/>
      <c r="J166" s="719"/>
      <c r="K166" s="719"/>
      <c r="L166" s="719"/>
      <c r="M166" s="719"/>
    </row>
    <row r="167" spans="6:13" ht="15" customHeight="1">
      <c r="F167" s="719"/>
      <c r="G167" s="719"/>
      <c r="H167" s="719"/>
      <c r="I167" s="719"/>
      <c r="J167" s="719"/>
      <c r="K167" s="719"/>
      <c r="L167" s="719"/>
      <c r="M167" s="719"/>
    </row>
    <row r="168" spans="6:13" ht="15" customHeight="1">
      <c r="F168" s="719"/>
      <c r="G168" s="719"/>
      <c r="H168" s="719"/>
      <c r="I168" s="719"/>
      <c r="J168" s="719"/>
      <c r="K168" s="719"/>
      <c r="L168" s="719"/>
      <c r="M168" s="719"/>
    </row>
    <row r="169" spans="6:13" ht="15" customHeight="1">
      <c r="F169" s="719"/>
      <c r="G169" s="719"/>
      <c r="H169" s="719"/>
      <c r="I169" s="719"/>
      <c r="J169" s="719"/>
      <c r="K169" s="719"/>
      <c r="L169" s="719"/>
      <c r="M169" s="719"/>
    </row>
    <row r="170" spans="6:13" ht="15" customHeight="1">
      <c r="F170" s="719"/>
      <c r="G170" s="719"/>
      <c r="H170" s="719"/>
      <c r="I170" s="719"/>
      <c r="J170" s="719"/>
      <c r="K170" s="719"/>
      <c r="L170" s="719"/>
      <c r="M170" s="719"/>
    </row>
    <row r="171" spans="6:13" ht="15" customHeight="1">
      <c r="F171" s="719"/>
      <c r="G171" s="719"/>
      <c r="H171" s="719"/>
      <c r="I171" s="719"/>
      <c r="J171" s="719"/>
      <c r="K171" s="719"/>
      <c r="L171" s="719"/>
      <c r="M171" s="719"/>
    </row>
    <row r="172" spans="6:13" ht="15" customHeight="1">
      <c r="F172" s="719"/>
      <c r="G172" s="719"/>
      <c r="H172" s="719"/>
      <c r="I172" s="719"/>
      <c r="J172" s="719"/>
      <c r="K172" s="719"/>
      <c r="L172" s="719"/>
      <c r="M172" s="719"/>
    </row>
    <row r="173" spans="6:13" ht="15" customHeight="1">
      <c r="F173" s="719"/>
      <c r="G173" s="719"/>
      <c r="H173" s="719"/>
      <c r="I173" s="719"/>
      <c r="J173" s="719"/>
      <c r="K173" s="719"/>
      <c r="L173" s="719"/>
      <c r="M173" s="719"/>
    </row>
    <row r="174" spans="6:13" ht="15" customHeight="1">
      <c r="F174" s="719"/>
      <c r="G174" s="719"/>
      <c r="H174" s="719"/>
      <c r="I174" s="719"/>
      <c r="J174" s="719"/>
      <c r="K174" s="719"/>
      <c r="L174" s="719"/>
      <c r="M174" s="719"/>
    </row>
    <row r="175" spans="6:13" ht="15" customHeight="1">
      <c r="F175" s="719"/>
      <c r="G175" s="719"/>
      <c r="H175" s="719"/>
      <c r="I175" s="719"/>
      <c r="J175" s="719"/>
      <c r="K175" s="719"/>
      <c r="L175" s="719"/>
      <c r="M175" s="719"/>
    </row>
    <row r="176" spans="6:13" ht="15" customHeight="1">
      <c r="F176" s="719"/>
      <c r="G176" s="719"/>
      <c r="H176" s="719"/>
      <c r="I176" s="719"/>
      <c r="J176" s="719"/>
      <c r="K176" s="719"/>
      <c r="L176" s="719"/>
      <c r="M176" s="719"/>
    </row>
    <row r="177" spans="6:13" ht="15" customHeight="1">
      <c r="F177" s="719"/>
      <c r="G177" s="719"/>
      <c r="H177" s="719"/>
      <c r="I177" s="719"/>
      <c r="J177" s="719"/>
      <c r="K177" s="719"/>
      <c r="L177" s="719"/>
      <c r="M177" s="719"/>
    </row>
    <row r="178" spans="6:13" ht="15" customHeight="1">
      <c r="F178" s="719"/>
      <c r="G178" s="719"/>
      <c r="H178" s="719"/>
      <c r="I178" s="719"/>
      <c r="J178" s="719"/>
      <c r="K178" s="719"/>
      <c r="L178" s="719"/>
      <c r="M178" s="719"/>
    </row>
    <row r="179" spans="6:13" ht="15" customHeight="1">
      <c r="F179" s="719"/>
      <c r="G179" s="719"/>
      <c r="H179" s="719"/>
      <c r="I179" s="719"/>
      <c r="J179" s="719"/>
      <c r="K179" s="719"/>
      <c r="L179" s="719"/>
      <c r="M179" s="719"/>
    </row>
    <row r="180" spans="6:13" ht="15" customHeight="1">
      <c r="F180" s="719"/>
      <c r="G180" s="719"/>
      <c r="H180" s="719"/>
      <c r="I180" s="719"/>
      <c r="J180" s="719"/>
      <c r="K180" s="719"/>
      <c r="L180" s="719"/>
      <c r="M180" s="719"/>
    </row>
    <row r="181" spans="6:13" ht="15" customHeight="1">
      <c r="F181" s="719"/>
      <c r="G181" s="719"/>
      <c r="H181" s="719"/>
      <c r="I181" s="719"/>
      <c r="J181" s="719"/>
      <c r="K181" s="719"/>
      <c r="L181" s="719"/>
      <c r="M181" s="719"/>
    </row>
    <row r="182" spans="6:13" ht="15" customHeight="1">
      <c r="F182" s="719"/>
      <c r="G182" s="719"/>
      <c r="H182" s="719"/>
      <c r="I182" s="719"/>
      <c r="J182" s="719"/>
      <c r="K182" s="719"/>
      <c r="L182" s="719"/>
      <c r="M182" s="719"/>
    </row>
    <row r="183" spans="6:13" ht="15" customHeight="1">
      <c r="F183" s="719"/>
      <c r="G183" s="719"/>
      <c r="H183" s="719"/>
      <c r="I183" s="719"/>
      <c r="J183" s="719"/>
      <c r="K183" s="719"/>
      <c r="L183" s="719"/>
      <c r="M183" s="719"/>
    </row>
  </sheetData>
  <mergeCells count="25">
    <mergeCell ref="B31:C31"/>
    <mergeCell ref="D31:F31"/>
    <mergeCell ref="J20:L20"/>
    <mergeCell ref="M20:M21"/>
    <mergeCell ref="B23:M23"/>
    <mergeCell ref="B24:M24"/>
    <mergeCell ref="B20:B21"/>
    <mergeCell ref="C20:C21"/>
    <mergeCell ref="D20:E20"/>
    <mergeCell ref="F20:I20"/>
    <mergeCell ref="G30:I30"/>
    <mergeCell ref="B25:M25"/>
    <mergeCell ref="B26:M26"/>
    <mergeCell ref="B27:M27"/>
    <mergeCell ref="B29:M29"/>
    <mergeCell ref="B30:C30"/>
    <mergeCell ref="B1:M1"/>
    <mergeCell ref="B2:M2"/>
    <mergeCell ref="B4:B5"/>
    <mergeCell ref="C4:C5"/>
    <mergeCell ref="D4:E4"/>
    <mergeCell ref="F4:I4"/>
    <mergeCell ref="J4:L4"/>
    <mergeCell ref="M4:M5"/>
    <mergeCell ref="D30:F30"/>
  </mergeCells>
  <phoneticPr fontId="0" type="noConversion"/>
  <hyperlinks>
    <hyperlink ref="D30" r:id="rId1"/>
    <hyperlink ref="D31" r:id="rId2"/>
    <hyperlink ref="G30" r:id="rId3"/>
    <hyperlink ref="B31" r:id="rId4"/>
    <hyperlink ref="B30" r:id="rId5"/>
    <hyperlink ref="O3" location="Indice!A1" display="Indice!A1"/>
  </hyperlinks>
  <printOptions horizontalCentered="1"/>
  <pageMargins left="0.45275590551181105" right="0.45275590551181105" top="0.6692913385826772" bottom="0.6692913385826772" header="0" footer="0"/>
  <pageSetup paperSize="9" scale="67" orientation="portrait" horizontalDpi="4294967294" verticalDpi="0" r:id="rId6"/>
  <headerFooter alignWithMargins="0"/>
</worksheet>
</file>

<file path=xl/worksheets/sheet230.xml><?xml version="1.0" encoding="utf-8"?>
<worksheet xmlns="http://schemas.openxmlformats.org/spreadsheetml/2006/main" xmlns:r="http://schemas.openxmlformats.org/officeDocument/2006/relationships">
  <sheetPr>
    <pageSetUpPr fitToPage="1"/>
  </sheetPr>
  <dimension ref="B1:AA32"/>
  <sheetViews>
    <sheetView showGridLines="0" workbookViewId="0">
      <selection activeCell="B2" sqref="B2:N2"/>
    </sheetView>
  </sheetViews>
  <sheetFormatPr defaultRowHeight="11.25"/>
  <cols>
    <col min="1" max="1" width="6.7109375" style="3240" customWidth="1"/>
    <col min="2" max="2" width="20.7109375" style="3240" customWidth="1"/>
    <col min="3" max="8" width="9.7109375" style="3240" customWidth="1"/>
    <col min="9" max="9" width="9.7109375" style="3358" customWidth="1"/>
    <col min="10" max="14" width="9.7109375" style="3353" customWidth="1"/>
    <col min="15" max="15" width="6.7109375" style="3353" customWidth="1"/>
    <col min="16" max="16" width="13.140625" style="3240" bestFit="1" customWidth="1"/>
    <col min="17" max="16384" width="9.140625" style="3240"/>
  </cols>
  <sheetData>
    <row r="1" spans="2:16" s="3239" customFormat="1" ht="30" customHeight="1">
      <c r="B1" s="4834" t="s">
        <v>4146</v>
      </c>
      <c r="C1" s="4834"/>
      <c r="D1" s="4834"/>
      <c r="E1" s="4834"/>
      <c r="F1" s="4834"/>
      <c r="G1" s="4834"/>
      <c r="H1" s="4834"/>
      <c r="I1" s="4834"/>
      <c r="J1" s="4834"/>
      <c r="K1" s="4834"/>
      <c r="L1" s="4834"/>
      <c r="M1" s="4834"/>
      <c r="N1" s="4834"/>
      <c r="O1" s="3341"/>
    </row>
    <row r="2" spans="2:16" s="3239" customFormat="1" ht="30" customHeight="1">
      <c r="B2" s="4834" t="s">
        <v>4147</v>
      </c>
      <c r="C2" s="4834"/>
      <c r="D2" s="4834"/>
      <c r="E2" s="4834"/>
      <c r="F2" s="4834"/>
      <c r="G2" s="4834"/>
      <c r="H2" s="4834"/>
      <c r="I2" s="4834"/>
      <c r="J2" s="4834"/>
      <c r="K2" s="4834"/>
      <c r="L2" s="4834"/>
      <c r="M2" s="4834"/>
      <c r="N2" s="4834"/>
      <c r="O2" s="3341"/>
    </row>
    <row r="3" spans="2:16" s="3239" customFormat="1" ht="12.75" customHeight="1">
      <c r="B3" s="3342" t="s">
        <v>2396</v>
      </c>
      <c r="C3" s="3343"/>
      <c r="D3" s="3343"/>
      <c r="E3" s="3344"/>
      <c r="F3" s="3344"/>
      <c r="G3" s="3343"/>
      <c r="H3" s="3344"/>
      <c r="I3" s="3345"/>
      <c r="J3" s="3345"/>
      <c r="K3" s="3345"/>
      <c r="L3" s="3343"/>
      <c r="N3" s="3346" t="s">
        <v>2397</v>
      </c>
      <c r="O3" s="3347"/>
      <c r="P3" s="1972" t="s">
        <v>2512</v>
      </c>
    </row>
    <row r="4" spans="2:16" ht="21" customHeight="1">
      <c r="B4" s="4853"/>
      <c r="C4" s="3669" t="s">
        <v>4148</v>
      </c>
      <c r="D4" s="3650" t="s">
        <v>4149</v>
      </c>
      <c r="E4" s="3651"/>
      <c r="F4" s="3651"/>
      <c r="G4" s="3651"/>
      <c r="H4" s="3651"/>
      <c r="I4" s="3651"/>
      <c r="J4" s="3651"/>
      <c r="K4" s="3651"/>
      <c r="L4" s="3651"/>
      <c r="M4" s="3651"/>
      <c r="N4" s="3651"/>
      <c r="O4" s="43"/>
    </row>
    <row r="5" spans="2:16" ht="39" customHeight="1">
      <c r="B5" s="4853"/>
      <c r="C5" s="3669"/>
      <c r="D5" s="5" t="s">
        <v>4150</v>
      </c>
      <c r="E5" s="4" t="s">
        <v>4151</v>
      </c>
      <c r="F5" s="73" t="s">
        <v>4152</v>
      </c>
      <c r="G5" s="73" t="s">
        <v>4153</v>
      </c>
      <c r="H5" s="73" t="s">
        <v>4154</v>
      </c>
      <c r="I5" s="73" t="s">
        <v>4155</v>
      </c>
      <c r="J5" s="73" t="s">
        <v>4156</v>
      </c>
      <c r="K5" s="73" t="s">
        <v>4157</v>
      </c>
      <c r="L5" s="73" t="s">
        <v>4158</v>
      </c>
      <c r="M5" s="73" t="s">
        <v>4159</v>
      </c>
      <c r="N5" s="2707" t="s">
        <v>4160</v>
      </c>
      <c r="O5" s="3206"/>
    </row>
    <row r="6" spans="2:16" s="3278" customFormat="1" ht="21" customHeight="1">
      <c r="B6" s="3242" t="s">
        <v>2065</v>
      </c>
      <c r="C6" s="3321">
        <v>123656</v>
      </c>
      <c r="D6" s="3321">
        <v>78061</v>
      </c>
      <c r="E6" s="3321">
        <v>21849</v>
      </c>
      <c r="F6" s="3321">
        <v>2281</v>
      </c>
      <c r="G6" s="3321">
        <v>15797</v>
      </c>
      <c r="H6" s="3321">
        <v>16</v>
      </c>
      <c r="I6" s="3321">
        <v>37</v>
      </c>
      <c r="J6" s="3321">
        <v>752</v>
      </c>
      <c r="K6" s="3321">
        <v>344</v>
      </c>
      <c r="L6" s="3321">
        <v>102</v>
      </c>
      <c r="M6" s="3321">
        <v>3090</v>
      </c>
      <c r="N6" s="3321">
        <v>1327</v>
      </c>
      <c r="O6" s="3332"/>
    </row>
    <row r="7" spans="2:16" s="3278" customFormat="1" ht="21" customHeight="1">
      <c r="B7" s="3247" t="s">
        <v>2066</v>
      </c>
      <c r="C7" s="3348">
        <v>117545</v>
      </c>
      <c r="D7" s="3348">
        <v>74146</v>
      </c>
      <c r="E7" s="3348">
        <v>20665</v>
      </c>
      <c r="F7" s="3348">
        <v>2194</v>
      </c>
      <c r="G7" s="3348">
        <v>15165</v>
      </c>
      <c r="H7" s="3348">
        <v>16</v>
      </c>
      <c r="I7" s="3348">
        <v>36</v>
      </c>
      <c r="J7" s="3348">
        <v>729</v>
      </c>
      <c r="K7" s="3348">
        <v>330</v>
      </c>
      <c r="L7" s="3348">
        <v>99</v>
      </c>
      <c r="M7" s="3348">
        <v>2910</v>
      </c>
      <c r="N7" s="3348">
        <v>1255</v>
      </c>
      <c r="O7" s="3332"/>
    </row>
    <row r="8" spans="2:16" s="3278" customFormat="1" ht="21" customHeight="1">
      <c r="B8" s="3252" t="s">
        <v>2101</v>
      </c>
      <c r="C8" s="3349">
        <v>2563</v>
      </c>
      <c r="D8" s="3349">
        <v>1464</v>
      </c>
      <c r="E8" s="3349">
        <v>584</v>
      </c>
      <c r="F8" s="3349">
        <v>57</v>
      </c>
      <c r="G8" s="3349">
        <v>277</v>
      </c>
      <c r="H8" s="3349">
        <v>0</v>
      </c>
      <c r="I8" s="3349" t="s">
        <v>2315</v>
      </c>
      <c r="J8" s="3349" t="s">
        <v>2315</v>
      </c>
      <c r="K8" s="3349">
        <v>6</v>
      </c>
      <c r="L8" s="3349" t="s">
        <v>2315</v>
      </c>
      <c r="M8" s="3349">
        <v>126</v>
      </c>
      <c r="N8" s="3349">
        <v>27</v>
      </c>
      <c r="O8" s="3332"/>
    </row>
    <row r="9" spans="2:16" s="3263" customFormat="1" ht="21" customHeight="1">
      <c r="B9" s="3254" t="s">
        <v>2269</v>
      </c>
      <c r="C9" s="3348">
        <v>0</v>
      </c>
      <c r="D9" s="3348">
        <v>0</v>
      </c>
      <c r="E9" s="3348">
        <v>0</v>
      </c>
      <c r="F9" s="3348">
        <v>0</v>
      </c>
      <c r="G9" s="3348">
        <v>0</v>
      </c>
      <c r="H9" s="3348">
        <v>0</v>
      </c>
      <c r="I9" s="3348">
        <v>0</v>
      </c>
      <c r="J9" s="3348">
        <v>0</v>
      </c>
      <c r="K9" s="3348">
        <v>0</v>
      </c>
      <c r="L9" s="3348">
        <v>0</v>
      </c>
      <c r="M9" s="3348">
        <v>0</v>
      </c>
      <c r="N9" s="3348">
        <v>0</v>
      </c>
      <c r="O9" s="3350"/>
    </row>
    <row r="10" spans="2:16" s="3263" customFormat="1" ht="21" customHeight="1">
      <c r="B10" s="3254" t="s">
        <v>2270</v>
      </c>
      <c r="C10" s="3348">
        <v>0</v>
      </c>
      <c r="D10" s="3348">
        <v>0</v>
      </c>
      <c r="E10" s="3348">
        <v>0</v>
      </c>
      <c r="F10" s="3348">
        <v>0</v>
      </c>
      <c r="G10" s="3348">
        <v>0</v>
      </c>
      <c r="H10" s="3348">
        <v>0</v>
      </c>
      <c r="I10" s="3348">
        <v>0</v>
      </c>
      <c r="J10" s="3348">
        <v>0</v>
      </c>
      <c r="K10" s="3348">
        <v>0</v>
      </c>
      <c r="L10" s="3348">
        <v>0</v>
      </c>
      <c r="M10" s="3348">
        <v>0</v>
      </c>
      <c r="N10" s="3348">
        <v>0</v>
      </c>
      <c r="O10" s="3350"/>
    </row>
    <row r="11" spans="2:16" s="3263" customFormat="1" ht="21" customHeight="1">
      <c r="B11" s="3254" t="s">
        <v>2271</v>
      </c>
      <c r="C11" s="3348">
        <v>1663</v>
      </c>
      <c r="D11" s="3348">
        <v>957</v>
      </c>
      <c r="E11" s="3348">
        <v>366</v>
      </c>
      <c r="F11" s="3348">
        <v>34</v>
      </c>
      <c r="G11" s="3348">
        <v>164</v>
      </c>
      <c r="H11" s="3348">
        <v>0</v>
      </c>
      <c r="I11" s="3348">
        <v>0</v>
      </c>
      <c r="J11" s="3348">
        <v>10</v>
      </c>
      <c r="K11" s="3348" t="s">
        <v>2315</v>
      </c>
      <c r="L11" s="3348" t="s">
        <v>2315</v>
      </c>
      <c r="M11" s="3348">
        <v>114</v>
      </c>
      <c r="N11" s="3348">
        <v>14</v>
      </c>
      <c r="O11" s="3350"/>
    </row>
    <row r="12" spans="2:16" s="3263" customFormat="1" ht="21" customHeight="1">
      <c r="B12" s="3254" t="s">
        <v>2272</v>
      </c>
      <c r="C12" s="3348">
        <v>0</v>
      </c>
      <c r="D12" s="3348">
        <v>0</v>
      </c>
      <c r="E12" s="3348">
        <v>0</v>
      </c>
      <c r="F12" s="3348">
        <v>0</v>
      </c>
      <c r="G12" s="3348">
        <v>0</v>
      </c>
      <c r="H12" s="3348">
        <v>0</v>
      </c>
      <c r="I12" s="3348">
        <v>0</v>
      </c>
      <c r="J12" s="3348">
        <v>0</v>
      </c>
      <c r="K12" s="3348">
        <v>0</v>
      </c>
      <c r="L12" s="3348">
        <v>0</v>
      </c>
      <c r="M12" s="3348">
        <v>0</v>
      </c>
      <c r="N12" s="3348">
        <v>0</v>
      </c>
      <c r="O12" s="3350"/>
    </row>
    <row r="13" spans="2:16" s="3263" customFormat="1" ht="21" customHeight="1">
      <c r="B13" s="3254" t="s">
        <v>2273</v>
      </c>
      <c r="C13" s="3348">
        <v>312</v>
      </c>
      <c r="D13" s="3348">
        <v>183</v>
      </c>
      <c r="E13" s="3348">
        <v>69</v>
      </c>
      <c r="F13" s="3348" t="s">
        <v>2315</v>
      </c>
      <c r="G13" s="3348">
        <v>32</v>
      </c>
      <c r="H13" s="3348">
        <v>0</v>
      </c>
      <c r="I13" s="3348" t="s">
        <v>2315</v>
      </c>
      <c r="J13" s="3348" t="s">
        <v>2315</v>
      </c>
      <c r="K13" s="3348" t="s">
        <v>2315</v>
      </c>
      <c r="L13" s="3348" t="s">
        <v>2315</v>
      </c>
      <c r="M13" s="3348">
        <v>8</v>
      </c>
      <c r="N13" s="3348">
        <v>9</v>
      </c>
      <c r="O13" s="3350"/>
    </row>
    <row r="14" spans="2:16" s="3263" customFormat="1" ht="21" customHeight="1">
      <c r="B14" s="3254" t="s">
        <v>2274</v>
      </c>
      <c r="C14" s="3348">
        <v>0</v>
      </c>
      <c r="D14" s="3348">
        <v>0</v>
      </c>
      <c r="E14" s="3348">
        <v>0</v>
      </c>
      <c r="F14" s="3348">
        <v>0</v>
      </c>
      <c r="G14" s="3348">
        <v>0</v>
      </c>
      <c r="H14" s="3348">
        <v>0</v>
      </c>
      <c r="I14" s="3348">
        <v>0</v>
      </c>
      <c r="J14" s="3348">
        <v>0</v>
      </c>
      <c r="K14" s="3348">
        <v>0</v>
      </c>
      <c r="L14" s="3348">
        <v>0</v>
      </c>
      <c r="M14" s="3348">
        <v>0</v>
      </c>
      <c r="N14" s="3348">
        <v>0</v>
      </c>
      <c r="O14" s="3350"/>
    </row>
    <row r="15" spans="2:16" s="3263" customFormat="1" ht="21" customHeight="1">
      <c r="B15" s="3254" t="s">
        <v>2275</v>
      </c>
      <c r="C15" s="3348">
        <v>0</v>
      </c>
      <c r="D15" s="3348">
        <v>0</v>
      </c>
      <c r="E15" s="3348">
        <v>0</v>
      </c>
      <c r="F15" s="3348">
        <v>0</v>
      </c>
      <c r="G15" s="3348">
        <v>0</v>
      </c>
      <c r="H15" s="3348">
        <v>0</v>
      </c>
      <c r="I15" s="3348">
        <v>0</v>
      </c>
      <c r="J15" s="3348">
        <v>0</v>
      </c>
      <c r="K15" s="3348">
        <v>0</v>
      </c>
      <c r="L15" s="3348">
        <v>0</v>
      </c>
      <c r="M15" s="3348">
        <v>0</v>
      </c>
      <c r="N15" s="3348">
        <v>0</v>
      </c>
      <c r="O15" s="3350"/>
    </row>
    <row r="16" spans="2:16" s="3263" customFormat="1" ht="21" customHeight="1">
      <c r="B16" s="3254" t="s">
        <v>2276</v>
      </c>
      <c r="C16" s="3348">
        <v>429</v>
      </c>
      <c r="D16" s="3348">
        <v>246</v>
      </c>
      <c r="E16" s="3348">
        <v>99</v>
      </c>
      <c r="F16" s="3348">
        <v>10</v>
      </c>
      <c r="G16" s="3348">
        <v>61</v>
      </c>
      <c r="H16" s="3348">
        <v>0</v>
      </c>
      <c r="I16" s="3348" t="s">
        <v>2315</v>
      </c>
      <c r="J16" s="3348" t="s">
        <v>2315</v>
      </c>
      <c r="K16" s="3348" t="s">
        <v>2315</v>
      </c>
      <c r="L16" s="3348" t="s">
        <v>2315</v>
      </c>
      <c r="M16" s="3348">
        <v>4</v>
      </c>
      <c r="N16" s="3348" t="s">
        <v>2315</v>
      </c>
      <c r="O16" s="3350"/>
    </row>
    <row r="17" spans="2:27" s="3263" customFormat="1" ht="21" customHeight="1">
      <c r="B17" s="3254" t="s">
        <v>2277</v>
      </c>
      <c r="C17" s="3348">
        <v>0</v>
      </c>
      <c r="D17" s="3348">
        <v>0</v>
      </c>
      <c r="E17" s="3348">
        <v>0</v>
      </c>
      <c r="F17" s="3348">
        <v>0</v>
      </c>
      <c r="G17" s="3348">
        <v>0</v>
      </c>
      <c r="H17" s="3348">
        <v>0</v>
      </c>
      <c r="I17" s="3348">
        <v>0</v>
      </c>
      <c r="J17" s="3348">
        <v>0</v>
      </c>
      <c r="K17" s="3348">
        <v>0</v>
      </c>
      <c r="L17" s="3348">
        <v>0</v>
      </c>
      <c r="M17" s="3348">
        <v>0</v>
      </c>
      <c r="N17" s="3348">
        <v>0</v>
      </c>
      <c r="O17" s="3350"/>
    </row>
    <row r="18" spans="2:27" s="3263" customFormat="1" ht="21" customHeight="1">
      <c r="B18" s="3254" t="s">
        <v>2278</v>
      </c>
      <c r="C18" s="3348">
        <v>113</v>
      </c>
      <c r="D18" s="3348">
        <v>54</v>
      </c>
      <c r="E18" s="3348">
        <v>37</v>
      </c>
      <c r="F18" s="3348">
        <v>9</v>
      </c>
      <c r="G18" s="3348">
        <v>13</v>
      </c>
      <c r="H18" s="3348">
        <v>0</v>
      </c>
      <c r="I18" s="3348">
        <v>0</v>
      </c>
      <c r="J18" s="3348">
        <v>0</v>
      </c>
      <c r="K18" s="3348">
        <v>0</v>
      </c>
      <c r="L18" s="3348">
        <v>0</v>
      </c>
      <c r="M18" s="3348">
        <v>0</v>
      </c>
      <c r="N18" s="3348">
        <v>0</v>
      </c>
      <c r="O18" s="3350"/>
    </row>
    <row r="19" spans="2:27" s="3263" customFormat="1" ht="21" customHeight="1">
      <c r="B19" s="3260" t="s">
        <v>2279</v>
      </c>
      <c r="C19" s="3348">
        <v>46</v>
      </c>
      <c r="D19" s="3348">
        <v>24</v>
      </c>
      <c r="E19" s="3348">
        <v>13</v>
      </c>
      <c r="F19" s="3348" t="s">
        <v>2315</v>
      </c>
      <c r="G19" s="3348">
        <v>7</v>
      </c>
      <c r="H19" s="3348">
        <v>0</v>
      </c>
      <c r="I19" s="3348">
        <v>0</v>
      </c>
      <c r="J19" s="3348">
        <v>0</v>
      </c>
      <c r="K19" s="3348">
        <v>0</v>
      </c>
      <c r="L19" s="3348">
        <v>0</v>
      </c>
      <c r="M19" s="3348">
        <v>0</v>
      </c>
      <c r="N19" s="3348" t="s">
        <v>2315</v>
      </c>
      <c r="O19" s="3350"/>
    </row>
    <row r="20" spans="2:27" ht="21" customHeight="1">
      <c r="B20" s="4853"/>
      <c r="C20" s="3669" t="s">
        <v>4161</v>
      </c>
      <c r="D20" s="4854" t="s">
        <v>4162</v>
      </c>
      <c r="E20" s="4855"/>
      <c r="F20" s="4855"/>
      <c r="G20" s="4855"/>
      <c r="H20" s="4855"/>
      <c r="I20" s="4855"/>
      <c r="J20" s="4855"/>
      <c r="K20" s="4855"/>
      <c r="L20" s="4855"/>
      <c r="M20" s="4855"/>
      <c r="N20" s="4855"/>
      <c r="O20" s="3351"/>
    </row>
    <row r="21" spans="2:27" ht="39" customHeight="1">
      <c r="B21" s="4853"/>
      <c r="C21" s="3669"/>
      <c r="D21" s="4" t="s">
        <v>4163</v>
      </c>
      <c r="E21" s="4" t="s">
        <v>4164</v>
      </c>
      <c r="F21" s="4" t="s">
        <v>4165</v>
      </c>
      <c r="G21" s="4" t="s">
        <v>4166</v>
      </c>
      <c r="H21" s="4" t="s">
        <v>4167</v>
      </c>
      <c r="I21" s="4" t="s">
        <v>4168</v>
      </c>
      <c r="J21" s="4" t="s">
        <v>4169</v>
      </c>
      <c r="K21" s="4" t="s">
        <v>4170</v>
      </c>
      <c r="L21" s="4" t="s">
        <v>4171</v>
      </c>
      <c r="M21" s="4" t="s">
        <v>4172</v>
      </c>
      <c r="N21" s="5" t="s">
        <v>4173</v>
      </c>
      <c r="O21" s="43"/>
    </row>
    <row r="22" spans="2:27" ht="12.75" customHeight="1">
      <c r="B22" s="3352"/>
      <c r="C22" s="26"/>
      <c r="D22" s="26"/>
      <c r="E22" s="26"/>
      <c r="F22" s="26"/>
      <c r="G22" s="26"/>
      <c r="H22" s="26"/>
      <c r="I22" s="26"/>
      <c r="J22" s="26"/>
      <c r="K22" s="26"/>
      <c r="L22" s="26"/>
      <c r="M22" s="26"/>
      <c r="N22" s="26"/>
      <c r="O22" s="43"/>
    </row>
    <row r="23" spans="2:27" ht="12.75" customHeight="1">
      <c r="B23" s="4823" t="s">
        <v>2113</v>
      </c>
      <c r="C23" s="3437"/>
      <c r="D23" s="3437"/>
      <c r="E23" s="3437"/>
      <c r="F23" s="3437"/>
      <c r="G23" s="3437"/>
      <c r="H23" s="3437"/>
      <c r="I23" s="3437"/>
      <c r="J23" s="3437"/>
      <c r="K23" s="3437"/>
      <c r="L23" s="3437"/>
      <c r="M23" s="3437"/>
      <c r="N23" s="3437"/>
      <c r="O23" s="43"/>
    </row>
    <row r="24" spans="2:27" ht="12.75" customHeight="1">
      <c r="B24" s="3630" t="s">
        <v>3000</v>
      </c>
      <c r="C24" s="3630"/>
      <c r="D24" s="3630"/>
      <c r="E24" s="3630"/>
      <c r="F24" s="3630"/>
      <c r="G24" s="4009"/>
      <c r="H24" s="4009"/>
      <c r="I24" s="4009"/>
      <c r="J24" s="4009"/>
      <c r="K24" s="4009"/>
      <c r="L24" s="4009"/>
      <c r="M24" s="4009"/>
      <c r="N24" s="4009"/>
    </row>
    <row r="25" spans="2:27" s="3314" customFormat="1" ht="12.75" customHeight="1">
      <c r="B25" s="4111" t="s">
        <v>3001</v>
      </c>
      <c r="C25" s="4111"/>
      <c r="D25" s="4111"/>
      <c r="E25" s="4111"/>
      <c r="F25" s="4111"/>
      <c r="G25" s="4111"/>
      <c r="H25" s="4111"/>
      <c r="I25" s="4111"/>
      <c r="J25" s="4111"/>
      <c r="K25" s="4111"/>
      <c r="L25" s="4111"/>
      <c r="M25" s="4111"/>
      <c r="N25" s="4111"/>
      <c r="O25" s="3354"/>
    </row>
    <row r="26" spans="2:27" ht="12.75" customHeight="1">
      <c r="B26" s="4824" t="s">
        <v>4174</v>
      </c>
      <c r="C26" s="4824"/>
      <c r="D26" s="4824"/>
      <c r="E26" s="4824"/>
      <c r="F26" s="4824"/>
      <c r="G26" s="4824"/>
      <c r="H26" s="4824"/>
      <c r="I26" s="4824"/>
      <c r="J26" s="4824"/>
      <c r="K26" s="4824"/>
      <c r="L26" s="4824"/>
      <c r="M26" s="4824"/>
      <c r="N26" s="4824"/>
    </row>
    <row r="27" spans="2:27" ht="12.75" customHeight="1">
      <c r="B27" s="4824" t="s">
        <v>4175</v>
      </c>
      <c r="C27" s="4824"/>
      <c r="D27" s="4824"/>
      <c r="E27" s="4824"/>
      <c r="F27" s="4824"/>
      <c r="G27" s="4824"/>
      <c r="H27" s="4824"/>
      <c r="I27" s="4824"/>
      <c r="J27" s="4824"/>
      <c r="K27" s="4824"/>
      <c r="L27" s="4824"/>
      <c r="M27" s="4824"/>
      <c r="N27" s="4824"/>
    </row>
    <row r="28" spans="2:27" ht="12.75" customHeight="1">
      <c r="B28" s="3355"/>
      <c r="C28" s="3355"/>
      <c r="D28" s="3356"/>
      <c r="E28" s="3356"/>
      <c r="F28" s="3356"/>
      <c r="G28" s="3356"/>
      <c r="H28" s="3356"/>
      <c r="I28" s="3356"/>
      <c r="J28" s="3357"/>
      <c r="K28" s="3357"/>
      <c r="L28" s="3357"/>
      <c r="M28" s="3357"/>
      <c r="N28" s="3357"/>
    </row>
    <row r="29" spans="2:27" ht="12.75" customHeight="1">
      <c r="D29" s="2901"/>
      <c r="E29" s="2901"/>
      <c r="F29" s="2901"/>
      <c r="G29" s="2901"/>
      <c r="H29" s="2901"/>
      <c r="I29" s="2901"/>
    </row>
    <row r="30" spans="2:27">
      <c r="D30" s="2901"/>
      <c r="E30" s="2901"/>
      <c r="F30" s="2901"/>
      <c r="G30" s="2901"/>
      <c r="H30" s="2901"/>
      <c r="I30" s="2901"/>
    </row>
    <row r="31" spans="2:27">
      <c r="D31" s="2900"/>
      <c r="E31" s="2900"/>
      <c r="F31" s="2900"/>
      <c r="G31" s="2900"/>
      <c r="H31" s="2900"/>
      <c r="I31" s="2900"/>
    </row>
    <row r="32" spans="2:27" s="3353" customFormat="1">
      <c r="B32" s="3240"/>
      <c r="C32" s="3240"/>
      <c r="D32" s="2901"/>
      <c r="E32" s="2901"/>
      <c r="F32" s="2901"/>
      <c r="G32" s="2901"/>
      <c r="H32" s="2901"/>
      <c r="I32" s="2901"/>
      <c r="P32" s="3240"/>
      <c r="Q32" s="3240"/>
      <c r="R32" s="3240"/>
      <c r="S32" s="3240"/>
      <c r="T32" s="3240"/>
      <c r="U32" s="3240"/>
      <c r="V32" s="3240"/>
      <c r="W32" s="3240"/>
      <c r="X32" s="3240"/>
      <c r="Y32" s="3240"/>
      <c r="Z32" s="3240"/>
      <c r="AA32" s="3240"/>
    </row>
  </sheetData>
  <mergeCells count="13">
    <mergeCell ref="B23:N23"/>
    <mergeCell ref="B24:N24"/>
    <mergeCell ref="B25:N25"/>
    <mergeCell ref="B26:N26"/>
    <mergeCell ref="B27:N27"/>
    <mergeCell ref="B20:B21"/>
    <mergeCell ref="C20:C21"/>
    <mergeCell ref="D20:N20"/>
    <mergeCell ref="B1:N1"/>
    <mergeCell ref="B2:N2"/>
    <mergeCell ref="B4:B5"/>
    <mergeCell ref="C4:C5"/>
    <mergeCell ref="D4:N4"/>
  </mergeCells>
  <hyperlinks>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231.xml><?xml version="1.0" encoding="utf-8"?>
<worksheet xmlns="http://schemas.openxmlformats.org/spreadsheetml/2006/main" xmlns:r="http://schemas.openxmlformats.org/officeDocument/2006/relationships">
  <sheetPr>
    <pageSetUpPr fitToPage="1"/>
  </sheetPr>
  <dimension ref="B1:AP37"/>
  <sheetViews>
    <sheetView showGridLines="0" workbookViewId="0">
      <selection activeCell="B2" sqref="B2:N2"/>
    </sheetView>
  </sheetViews>
  <sheetFormatPr defaultRowHeight="11.25"/>
  <cols>
    <col min="1" max="1" width="6.7109375" style="1157" customWidth="1"/>
    <col min="2" max="2" width="20.7109375" style="1157" customWidth="1"/>
    <col min="3" max="9" width="9.7109375" style="1157" customWidth="1"/>
    <col min="10" max="10" width="10.42578125" style="1157" customWidth="1"/>
    <col min="11" max="13" width="9.7109375" style="1157" customWidth="1"/>
    <col min="14" max="14" width="10.42578125" style="1157" customWidth="1"/>
    <col min="15" max="15" width="6.7109375" style="1157" customWidth="1"/>
    <col min="16" max="16" width="13.140625" style="1157" bestFit="1" customWidth="1"/>
    <col min="17" max="16384" width="9.140625" style="1157"/>
  </cols>
  <sheetData>
    <row r="1" spans="2:42" s="2691" customFormat="1" ht="30" customHeight="1">
      <c r="B1" s="4470" t="s">
        <v>4176</v>
      </c>
      <c r="C1" s="4470"/>
      <c r="D1" s="4470"/>
      <c r="E1" s="4470"/>
      <c r="F1" s="4470"/>
      <c r="G1" s="4470"/>
      <c r="H1" s="4470"/>
      <c r="I1" s="4470"/>
      <c r="J1" s="4470"/>
      <c r="K1" s="4470"/>
      <c r="L1" s="4470"/>
      <c r="M1" s="4470"/>
      <c r="N1" s="4470"/>
      <c r="P1" s="4856"/>
      <c r="Q1" s="1882"/>
    </row>
    <row r="2" spans="2:42" s="2691" customFormat="1" ht="30" customHeight="1">
      <c r="B2" s="4470" t="s">
        <v>4177</v>
      </c>
      <c r="C2" s="4470"/>
      <c r="D2" s="4470"/>
      <c r="E2" s="4470"/>
      <c r="F2" s="4470"/>
      <c r="G2" s="4470"/>
      <c r="H2" s="4470"/>
      <c r="I2" s="4470"/>
      <c r="J2" s="4470"/>
      <c r="K2" s="4470"/>
      <c r="L2" s="4470"/>
      <c r="M2" s="4470"/>
      <c r="N2" s="4470"/>
      <c r="P2" s="4856"/>
      <c r="Q2" s="1882"/>
    </row>
    <row r="3" spans="2:42" s="2691" customFormat="1" ht="12.75" customHeight="1">
      <c r="B3" s="1054" t="s">
        <v>2224</v>
      </c>
      <c r="N3" s="1056" t="s">
        <v>2225</v>
      </c>
      <c r="O3" s="1057"/>
      <c r="P3" s="1972" t="s">
        <v>2512</v>
      </c>
      <c r="Q3" s="3359"/>
    </row>
    <row r="4" spans="2:42" s="2691" customFormat="1" ht="21" customHeight="1">
      <c r="B4" s="4857"/>
      <c r="C4" s="3669" t="s">
        <v>4178</v>
      </c>
      <c r="D4" s="3669"/>
      <c r="E4" s="3669"/>
      <c r="F4" s="3669"/>
      <c r="G4" s="3669" t="s">
        <v>4179</v>
      </c>
      <c r="H4" s="3669"/>
      <c r="I4" s="3669"/>
      <c r="J4" s="3669"/>
      <c r="K4" s="3669" t="s">
        <v>4180</v>
      </c>
      <c r="L4" s="3669"/>
      <c r="M4" s="3669"/>
      <c r="N4" s="3650"/>
      <c r="O4" s="43"/>
      <c r="P4" s="1882"/>
      <c r="Q4" s="1882"/>
    </row>
    <row r="5" spans="2:42" s="3360" customFormat="1" ht="75" customHeight="1">
      <c r="B5" s="4857"/>
      <c r="C5" s="4" t="s">
        <v>4181</v>
      </c>
      <c r="D5" s="4" t="s">
        <v>4182</v>
      </c>
      <c r="E5" s="4" t="s">
        <v>4183</v>
      </c>
      <c r="F5" s="4" t="s">
        <v>4184</v>
      </c>
      <c r="G5" s="4" t="s">
        <v>4181</v>
      </c>
      <c r="H5" s="4" t="s">
        <v>4182</v>
      </c>
      <c r="I5" s="4" t="s">
        <v>4183</v>
      </c>
      <c r="J5" s="4" t="s">
        <v>4185</v>
      </c>
      <c r="K5" s="4" t="s">
        <v>4181</v>
      </c>
      <c r="L5" s="4" t="s">
        <v>4182</v>
      </c>
      <c r="M5" s="4" t="s">
        <v>4183</v>
      </c>
      <c r="N5" s="5" t="s">
        <v>4185</v>
      </c>
      <c r="O5" s="43"/>
    </row>
    <row r="6" spans="2:42" s="3360" customFormat="1" ht="21" customHeight="1">
      <c r="B6" s="4857"/>
      <c r="C6" s="3669">
        <v>2011</v>
      </c>
      <c r="D6" s="3669"/>
      <c r="E6" s="3669"/>
      <c r="F6" s="3669"/>
      <c r="G6" s="3669"/>
      <c r="H6" s="3669"/>
      <c r="I6" s="3669"/>
      <c r="J6" s="3669"/>
      <c r="K6" s="3669">
        <v>2009</v>
      </c>
      <c r="L6" s="3669"/>
      <c r="M6" s="3669"/>
      <c r="N6" s="3650"/>
      <c r="O6" s="43"/>
      <c r="P6" s="2421"/>
      <c r="Q6" s="2420"/>
    </row>
    <row r="7" spans="2:42" s="1147" customFormat="1" ht="21" customHeight="1">
      <c r="B7" s="1059" t="s">
        <v>2065</v>
      </c>
      <c r="C7" s="3361">
        <v>53.5</v>
      </c>
      <c r="D7" s="3361">
        <v>4.3</v>
      </c>
      <c r="E7" s="3361">
        <v>1.9</v>
      </c>
      <c r="F7" s="3361">
        <v>53</v>
      </c>
      <c r="G7" s="3361">
        <v>41.9</v>
      </c>
      <c r="H7" s="3361">
        <v>2.7</v>
      </c>
      <c r="I7" s="3361">
        <v>1.4</v>
      </c>
      <c r="J7" s="3361">
        <v>38.700000000000003</v>
      </c>
      <c r="K7" s="3361">
        <v>63.2</v>
      </c>
      <c r="L7" s="3361">
        <v>4.5999999999999996</v>
      </c>
      <c r="M7" s="3361">
        <v>2</v>
      </c>
      <c r="N7" s="3361">
        <v>31.7</v>
      </c>
      <c r="O7" s="3362"/>
      <c r="P7" s="1059"/>
      <c r="Q7" s="1059"/>
      <c r="R7" s="3361"/>
      <c r="S7" s="3361"/>
      <c r="T7" s="3361"/>
      <c r="U7" s="3361"/>
      <c r="V7" s="3361"/>
      <c r="W7" s="3361"/>
      <c r="X7" s="3361"/>
      <c r="Y7" s="3361"/>
      <c r="Z7" s="3361"/>
      <c r="AA7" s="3361"/>
      <c r="AB7" s="3361"/>
      <c r="AC7" s="3361"/>
      <c r="AD7" s="3361"/>
      <c r="AE7" s="3361"/>
      <c r="AF7" s="3361"/>
      <c r="AG7" s="3361"/>
      <c r="AH7" s="3361"/>
      <c r="AI7" s="3361"/>
      <c r="AJ7" s="3361"/>
      <c r="AK7" s="3361"/>
      <c r="AL7" s="3361"/>
      <c r="AM7" s="3361"/>
      <c r="AN7" s="3361"/>
      <c r="AO7" s="3361"/>
      <c r="AP7" s="3361"/>
    </row>
    <row r="8" spans="2:42" s="1147" customFormat="1" ht="21" customHeight="1">
      <c r="B8" s="1063" t="s">
        <v>2066</v>
      </c>
      <c r="C8" s="3363">
        <v>52.1</v>
      </c>
      <c r="D8" s="3363">
        <v>4.3</v>
      </c>
      <c r="E8" s="3363">
        <v>1.9</v>
      </c>
      <c r="F8" s="3363">
        <v>53.1</v>
      </c>
      <c r="G8" s="3363">
        <v>40.5</v>
      </c>
      <c r="H8" s="3363">
        <v>2.7</v>
      </c>
      <c r="I8" s="3363">
        <v>1.3</v>
      </c>
      <c r="J8" s="3363">
        <v>38.200000000000003</v>
      </c>
      <c r="K8" s="3363">
        <v>62.2</v>
      </c>
      <c r="L8" s="3363">
        <v>4.7</v>
      </c>
      <c r="M8" s="3363">
        <v>2</v>
      </c>
      <c r="N8" s="3363">
        <v>30.9</v>
      </c>
      <c r="O8" s="3362"/>
      <c r="P8" s="1064"/>
      <c r="Q8" s="1059"/>
      <c r="R8" s="3361"/>
      <c r="S8" s="3361"/>
      <c r="T8" s="3361"/>
      <c r="U8" s="3361"/>
      <c r="V8" s="3361"/>
      <c r="W8" s="3361"/>
      <c r="X8" s="3361"/>
      <c r="Y8" s="3361"/>
      <c r="Z8" s="3361"/>
      <c r="AA8" s="3361"/>
      <c r="AB8" s="3361"/>
      <c r="AC8" s="3361"/>
      <c r="AE8" s="3361"/>
      <c r="AF8" s="3361"/>
      <c r="AG8" s="3361"/>
      <c r="AH8" s="3361"/>
      <c r="AI8" s="3361"/>
      <c r="AJ8" s="3361"/>
      <c r="AK8" s="3361"/>
      <c r="AL8" s="3361"/>
      <c r="AM8" s="3361"/>
      <c r="AN8" s="3361"/>
      <c r="AO8" s="3361"/>
      <c r="AP8" s="3361"/>
    </row>
    <row r="9" spans="2:42" s="1147" customFormat="1" ht="21" customHeight="1">
      <c r="B9" s="1065" t="s">
        <v>2101</v>
      </c>
      <c r="C9" s="3361">
        <v>52.1</v>
      </c>
      <c r="D9" s="3361">
        <v>1.3</v>
      </c>
      <c r="E9" s="3361">
        <v>1.9</v>
      </c>
      <c r="F9" s="3361">
        <v>44</v>
      </c>
      <c r="G9" s="3361">
        <v>45.7</v>
      </c>
      <c r="H9" s="3361">
        <v>1.2</v>
      </c>
      <c r="I9" s="3361">
        <v>2.2000000000000002</v>
      </c>
      <c r="J9" s="3361">
        <v>49.4</v>
      </c>
      <c r="K9" s="3361">
        <v>59.8</v>
      </c>
      <c r="L9" s="3361">
        <v>2.4</v>
      </c>
      <c r="M9" s="3361">
        <v>2.8</v>
      </c>
      <c r="N9" s="3361">
        <v>52.5</v>
      </c>
      <c r="O9" s="3362"/>
      <c r="P9" s="1059"/>
      <c r="Q9" s="1066"/>
      <c r="R9" s="3361"/>
      <c r="S9" s="3361"/>
      <c r="T9" s="3361"/>
      <c r="U9" s="3361"/>
      <c r="V9" s="3361"/>
      <c r="W9" s="3361"/>
      <c r="X9" s="3361"/>
      <c r="Y9" s="3361"/>
      <c r="Z9" s="3361"/>
      <c r="AA9" s="3361"/>
      <c r="AB9" s="3361"/>
      <c r="AC9" s="3361"/>
      <c r="AE9" s="3361"/>
      <c r="AF9" s="3361"/>
      <c r="AG9" s="3361"/>
      <c r="AH9" s="3361"/>
      <c r="AI9" s="3361"/>
      <c r="AJ9" s="3361"/>
      <c r="AK9" s="3361"/>
      <c r="AL9" s="3361"/>
      <c r="AM9" s="3361"/>
      <c r="AN9" s="3361"/>
      <c r="AO9" s="3361"/>
      <c r="AP9" s="3361"/>
    </row>
    <row r="10" spans="2:42" s="1152" customFormat="1" ht="21" customHeight="1">
      <c r="B10" s="1067" t="s">
        <v>2269</v>
      </c>
      <c r="C10" s="3363">
        <v>51.9</v>
      </c>
      <c r="D10" s="3363">
        <v>1.3</v>
      </c>
      <c r="E10" s="3363">
        <v>1.6</v>
      </c>
      <c r="F10" s="3363">
        <v>65.2</v>
      </c>
      <c r="G10" s="3363">
        <v>48.3</v>
      </c>
      <c r="H10" s="3363">
        <v>1</v>
      </c>
      <c r="I10" s="3363">
        <v>2.2999999999999998</v>
      </c>
      <c r="J10" s="3363">
        <v>65</v>
      </c>
      <c r="K10" s="3363">
        <v>58.3</v>
      </c>
      <c r="L10" s="3363">
        <v>1.9</v>
      </c>
      <c r="M10" s="3363">
        <v>2.5</v>
      </c>
      <c r="N10" s="3363">
        <v>68.3</v>
      </c>
      <c r="O10" s="3364"/>
      <c r="P10" s="1063"/>
      <c r="Q10" s="1071"/>
      <c r="R10" s="3363"/>
      <c r="S10" s="3363"/>
      <c r="T10" s="3363"/>
      <c r="U10" s="3363"/>
      <c r="V10" s="3363"/>
      <c r="W10" s="3363"/>
      <c r="X10" s="3363"/>
      <c r="Y10" s="3363"/>
      <c r="Z10" s="3363"/>
      <c r="AA10" s="3363"/>
      <c r="AB10" s="3363"/>
      <c r="AC10" s="3363"/>
      <c r="AE10" s="3363"/>
      <c r="AF10" s="3363"/>
      <c r="AG10" s="3363"/>
      <c r="AH10" s="3363"/>
      <c r="AI10" s="3363"/>
      <c r="AJ10" s="3363"/>
      <c r="AK10" s="3363"/>
      <c r="AL10" s="3363"/>
      <c r="AM10" s="3363"/>
      <c r="AN10" s="3363"/>
      <c r="AO10" s="3363"/>
      <c r="AP10" s="3363"/>
    </row>
    <row r="11" spans="2:42" s="1152" customFormat="1" ht="21" customHeight="1">
      <c r="B11" s="1067" t="s">
        <v>2270</v>
      </c>
      <c r="C11" s="3363">
        <v>54.5</v>
      </c>
      <c r="D11" s="3363">
        <v>1.1000000000000001</v>
      </c>
      <c r="E11" s="3363">
        <v>2.1</v>
      </c>
      <c r="F11" s="3363">
        <v>51.3</v>
      </c>
      <c r="G11" s="3363">
        <v>48.2</v>
      </c>
      <c r="H11" s="3363">
        <v>1.2</v>
      </c>
      <c r="I11" s="3363">
        <v>2.2999999999999998</v>
      </c>
      <c r="J11" s="3363">
        <v>55.2</v>
      </c>
      <c r="K11" s="3363">
        <v>62.5</v>
      </c>
      <c r="L11" s="3363">
        <v>1.6</v>
      </c>
      <c r="M11" s="3363">
        <v>2.7</v>
      </c>
      <c r="N11" s="3363">
        <v>59</v>
      </c>
      <c r="O11" s="3364"/>
      <c r="P11" s="1063"/>
      <c r="Q11" s="1071"/>
      <c r="R11" s="3363"/>
      <c r="S11" s="3363"/>
      <c r="T11" s="3363"/>
      <c r="U11" s="3363"/>
      <c r="V11" s="3363"/>
      <c r="W11" s="3363"/>
      <c r="X11" s="3363"/>
      <c r="Y11" s="3363"/>
      <c r="Z11" s="3363"/>
      <c r="AA11" s="3363"/>
      <c r="AB11" s="3363"/>
      <c r="AC11" s="3363"/>
      <c r="AE11" s="3363"/>
      <c r="AF11" s="3363"/>
      <c r="AG11" s="3363"/>
      <c r="AH11" s="3363"/>
      <c r="AI11" s="3363"/>
      <c r="AJ11" s="3363"/>
      <c r="AK11" s="3363"/>
      <c r="AL11" s="3363"/>
      <c r="AM11" s="3363"/>
      <c r="AN11" s="3363"/>
      <c r="AO11" s="3363"/>
      <c r="AP11" s="3363"/>
    </row>
    <row r="12" spans="2:42" s="1152" customFormat="1" ht="21" customHeight="1">
      <c r="B12" s="1067" t="s">
        <v>2271</v>
      </c>
      <c r="C12" s="3363">
        <v>52.1</v>
      </c>
      <c r="D12" s="3363">
        <v>1.4</v>
      </c>
      <c r="E12" s="3363">
        <v>2</v>
      </c>
      <c r="F12" s="3363">
        <v>41.5</v>
      </c>
      <c r="G12" s="3363">
        <v>44.3</v>
      </c>
      <c r="H12" s="3363">
        <v>1.1000000000000001</v>
      </c>
      <c r="I12" s="3363">
        <v>2.1</v>
      </c>
      <c r="J12" s="3363">
        <v>44.1</v>
      </c>
      <c r="K12" s="3363">
        <v>59</v>
      </c>
      <c r="L12" s="3363">
        <v>2.6</v>
      </c>
      <c r="M12" s="3363">
        <v>2.7</v>
      </c>
      <c r="N12" s="3363">
        <v>46.4</v>
      </c>
      <c r="O12" s="3364"/>
      <c r="P12" s="1063"/>
      <c r="Q12" s="1071"/>
      <c r="R12" s="3363"/>
      <c r="S12" s="3363"/>
      <c r="T12" s="3363"/>
      <c r="U12" s="3363"/>
      <c r="V12" s="3363"/>
      <c r="W12" s="3363"/>
      <c r="X12" s="3363"/>
      <c r="Y12" s="3363"/>
      <c r="Z12" s="3363"/>
      <c r="AA12" s="3363"/>
      <c r="AB12" s="3363"/>
      <c r="AC12" s="3363"/>
      <c r="AE12" s="3363"/>
      <c r="AF12" s="3363"/>
      <c r="AG12" s="3363"/>
      <c r="AH12" s="3363"/>
      <c r="AI12" s="3363"/>
      <c r="AJ12" s="3363"/>
      <c r="AK12" s="3363"/>
      <c r="AL12" s="3363"/>
      <c r="AM12" s="3363"/>
      <c r="AN12" s="3363"/>
      <c r="AO12" s="3363"/>
      <c r="AP12" s="3363"/>
    </row>
    <row r="13" spans="2:42" s="1152" customFormat="1" ht="21" customHeight="1">
      <c r="B13" s="1067" t="s">
        <v>2272</v>
      </c>
      <c r="C13" s="3363">
        <v>53.5</v>
      </c>
      <c r="D13" s="3363">
        <v>1</v>
      </c>
      <c r="E13" s="3363">
        <v>1.6</v>
      </c>
      <c r="F13" s="3363">
        <v>41.1</v>
      </c>
      <c r="G13" s="3363">
        <v>48.7</v>
      </c>
      <c r="H13" s="3363">
        <v>1.1000000000000001</v>
      </c>
      <c r="I13" s="3363">
        <v>2.1</v>
      </c>
      <c r="J13" s="3363">
        <v>47.1</v>
      </c>
      <c r="K13" s="3363">
        <v>66.099999999999994</v>
      </c>
      <c r="L13" s="3363">
        <v>2</v>
      </c>
      <c r="M13" s="3363">
        <v>2.4</v>
      </c>
      <c r="N13" s="3363">
        <v>49.9</v>
      </c>
      <c r="O13" s="3364"/>
      <c r="P13" s="1063"/>
      <c r="Q13" s="1071"/>
      <c r="R13" s="3363"/>
      <c r="S13" s="3363"/>
      <c r="T13" s="3363"/>
      <c r="U13" s="3363"/>
      <c r="V13" s="3363"/>
      <c r="W13" s="3363"/>
      <c r="X13" s="3363"/>
      <c r="Y13" s="3363"/>
      <c r="Z13" s="3363"/>
      <c r="AA13" s="3363"/>
      <c r="AB13" s="3363"/>
      <c r="AC13" s="3363"/>
      <c r="AE13" s="3363"/>
      <c r="AF13" s="3363"/>
      <c r="AG13" s="3363"/>
      <c r="AH13" s="3363"/>
      <c r="AI13" s="3363"/>
      <c r="AJ13" s="3363"/>
      <c r="AK13" s="3363"/>
      <c r="AL13" s="3363"/>
      <c r="AM13" s="3363"/>
      <c r="AN13" s="3363"/>
      <c r="AO13" s="3363"/>
      <c r="AP13" s="3363"/>
    </row>
    <row r="14" spans="2:42" s="1152" customFormat="1" ht="21" customHeight="1">
      <c r="B14" s="1067" t="s">
        <v>2273</v>
      </c>
      <c r="C14" s="3363">
        <v>54.9</v>
      </c>
      <c r="D14" s="3363">
        <v>1</v>
      </c>
      <c r="E14" s="3363">
        <v>1.5</v>
      </c>
      <c r="F14" s="3363">
        <v>55.7</v>
      </c>
      <c r="G14" s="3363">
        <v>50.8</v>
      </c>
      <c r="H14" s="3363">
        <v>0.9</v>
      </c>
      <c r="I14" s="3363">
        <v>1.8</v>
      </c>
      <c r="J14" s="3363">
        <v>60.4</v>
      </c>
      <c r="K14" s="3363">
        <v>63.4</v>
      </c>
      <c r="L14" s="3363">
        <v>1.6</v>
      </c>
      <c r="M14" s="3363">
        <v>2.2000000000000002</v>
      </c>
      <c r="N14" s="3363">
        <v>66.7</v>
      </c>
      <c r="O14" s="3364"/>
      <c r="P14" s="1063"/>
      <c r="Q14" s="1071"/>
      <c r="R14" s="3363"/>
      <c r="S14" s="3363"/>
      <c r="T14" s="3363"/>
      <c r="U14" s="3363"/>
      <c r="V14" s="3363"/>
      <c r="W14" s="3363"/>
      <c r="X14" s="3363"/>
      <c r="Y14" s="3363"/>
      <c r="Z14" s="3363"/>
      <c r="AA14" s="3363"/>
      <c r="AB14" s="3363"/>
      <c r="AC14" s="3363"/>
      <c r="AE14" s="3363"/>
      <c r="AF14" s="3363"/>
      <c r="AG14" s="3363"/>
      <c r="AH14" s="3363"/>
      <c r="AI14" s="3363"/>
      <c r="AJ14" s="3363"/>
      <c r="AK14" s="3363"/>
      <c r="AL14" s="3363"/>
      <c r="AM14" s="3363"/>
      <c r="AN14" s="3363"/>
      <c r="AO14" s="3363"/>
      <c r="AP14" s="3363"/>
    </row>
    <row r="15" spans="2:42" s="1152" customFormat="1" ht="21" customHeight="1">
      <c r="B15" s="1067" t="s">
        <v>2274</v>
      </c>
      <c r="C15" s="3363">
        <v>50.4</v>
      </c>
      <c r="D15" s="3363">
        <v>1.4</v>
      </c>
      <c r="E15" s="3363">
        <v>1.4</v>
      </c>
      <c r="F15" s="3363">
        <v>55</v>
      </c>
      <c r="G15" s="3363">
        <v>45.5</v>
      </c>
      <c r="H15" s="3363">
        <v>1.7</v>
      </c>
      <c r="I15" s="3363">
        <v>1.6</v>
      </c>
      <c r="J15" s="3363">
        <v>60</v>
      </c>
      <c r="K15" s="3363">
        <v>51.7</v>
      </c>
      <c r="L15" s="3363">
        <v>2.7</v>
      </c>
      <c r="M15" s="3363">
        <v>3</v>
      </c>
      <c r="N15" s="3363">
        <v>60.9</v>
      </c>
      <c r="O15" s="3364"/>
      <c r="P15" s="1063"/>
      <c r="Q15" s="1071"/>
      <c r="R15" s="3363"/>
      <c r="S15" s="3363"/>
      <c r="T15" s="3363"/>
      <c r="U15" s="3363"/>
      <c r="V15" s="3363"/>
      <c r="W15" s="3363"/>
      <c r="X15" s="3363"/>
      <c r="Y15" s="3363"/>
      <c r="Z15" s="3363"/>
      <c r="AA15" s="3363"/>
      <c r="AB15" s="3363"/>
      <c r="AC15" s="3363"/>
      <c r="AE15" s="3363"/>
      <c r="AF15" s="3363"/>
      <c r="AG15" s="3363"/>
      <c r="AH15" s="3363"/>
      <c r="AI15" s="3363"/>
      <c r="AJ15" s="3363"/>
      <c r="AK15" s="3363"/>
      <c r="AL15" s="3363"/>
      <c r="AM15" s="3363"/>
      <c r="AN15" s="3363"/>
      <c r="AO15" s="3363"/>
      <c r="AP15" s="3363"/>
    </row>
    <row r="16" spans="2:42" s="1152" customFormat="1" ht="21" customHeight="1">
      <c r="B16" s="1067" t="s">
        <v>2275</v>
      </c>
      <c r="C16" s="3363">
        <v>52.7</v>
      </c>
      <c r="D16" s="3363">
        <v>1.1000000000000001</v>
      </c>
      <c r="E16" s="3363">
        <v>2.2000000000000002</v>
      </c>
      <c r="F16" s="3363">
        <v>52.6</v>
      </c>
      <c r="G16" s="3363">
        <v>47.8</v>
      </c>
      <c r="H16" s="3363">
        <v>1.1000000000000001</v>
      </c>
      <c r="I16" s="3363">
        <v>2.8</v>
      </c>
      <c r="J16" s="3363">
        <v>60</v>
      </c>
      <c r="K16" s="3363">
        <v>58.9</v>
      </c>
      <c r="L16" s="3363">
        <v>1.9</v>
      </c>
      <c r="M16" s="3363">
        <v>2.6</v>
      </c>
      <c r="N16" s="3363">
        <v>65.400000000000006</v>
      </c>
      <c r="O16" s="3364"/>
      <c r="P16" s="1063"/>
      <c r="Q16" s="1071"/>
      <c r="R16" s="3363"/>
      <c r="S16" s="3363"/>
      <c r="T16" s="3363"/>
      <c r="U16" s="3363"/>
      <c r="V16" s="3363"/>
      <c r="W16" s="3363"/>
      <c r="X16" s="3363"/>
      <c r="Y16" s="3363"/>
      <c r="Z16" s="3363"/>
      <c r="AA16" s="3363"/>
      <c r="AB16" s="3363"/>
      <c r="AC16" s="3363"/>
      <c r="AE16" s="3363"/>
      <c r="AF16" s="3363"/>
      <c r="AG16" s="3363"/>
      <c r="AH16" s="3363"/>
      <c r="AI16" s="3363"/>
      <c r="AJ16" s="3363"/>
      <c r="AK16" s="3363"/>
      <c r="AL16" s="3363"/>
      <c r="AM16" s="3363"/>
      <c r="AN16" s="3363"/>
      <c r="AO16" s="3363"/>
      <c r="AP16" s="3363"/>
    </row>
    <row r="17" spans="2:42" s="1152" customFormat="1" ht="21" customHeight="1">
      <c r="B17" s="1067" t="s">
        <v>2276</v>
      </c>
      <c r="C17" s="3363">
        <v>48.1</v>
      </c>
      <c r="D17" s="3363">
        <v>1.6</v>
      </c>
      <c r="E17" s="3363">
        <v>1.9</v>
      </c>
      <c r="F17" s="3363">
        <v>47.8</v>
      </c>
      <c r="G17" s="3363">
        <v>41.1</v>
      </c>
      <c r="H17" s="3363">
        <v>1.5</v>
      </c>
      <c r="I17" s="3363">
        <v>2.1</v>
      </c>
      <c r="J17" s="3363">
        <v>45.1</v>
      </c>
      <c r="K17" s="3363">
        <v>55.8</v>
      </c>
      <c r="L17" s="3363">
        <v>3.2</v>
      </c>
      <c r="M17" s="3363">
        <v>3.1</v>
      </c>
      <c r="N17" s="3363">
        <v>47.3</v>
      </c>
      <c r="O17" s="3364"/>
      <c r="P17" s="1063"/>
      <c r="Q17" s="1071"/>
      <c r="R17" s="3363"/>
      <c r="S17" s="3363"/>
      <c r="T17" s="3363"/>
      <c r="U17" s="3363"/>
      <c r="V17" s="3363"/>
      <c r="W17" s="3363"/>
      <c r="X17" s="3363"/>
      <c r="Y17" s="3363"/>
      <c r="Z17" s="3363"/>
      <c r="AA17" s="3363"/>
      <c r="AB17" s="3363"/>
      <c r="AC17" s="3363"/>
      <c r="AE17" s="3363"/>
      <c r="AF17" s="3363"/>
      <c r="AG17" s="3363"/>
      <c r="AH17" s="3363"/>
      <c r="AI17" s="3363"/>
      <c r="AJ17" s="3363"/>
      <c r="AK17" s="3363"/>
      <c r="AL17" s="3363"/>
      <c r="AM17" s="3363"/>
      <c r="AN17" s="3363"/>
      <c r="AO17" s="3363"/>
      <c r="AP17" s="3363"/>
    </row>
    <row r="18" spans="2:42" s="1152" customFormat="1" ht="21" customHeight="1">
      <c r="B18" s="1067" t="s">
        <v>2277</v>
      </c>
      <c r="C18" s="3363">
        <v>49.2</v>
      </c>
      <c r="D18" s="3363">
        <v>0.9</v>
      </c>
      <c r="E18" s="3363">
        <v>1.8</v>
      </c>
      <c r="F18" s="3363">
        <v>53.3</v>
      </c>
      <c r="G18" s="3363">
        <v>47</v>
      </c>
      <c r="H18" s="3363">
        <v>0.9</v>
      </c>
      <c r="I18" s="3363">
        <v>2.9</v>
      </c>
      <c r="J18" s="3363">
        <v>58.1</v>
      </c>
      <c r="K18" s="3363">
        <v>59.9</v>
      </c>
      <c r="L18" s="3363">
        <v>1.9</v>
      </c>
      <c r="M18" s="3363">
        <v>3.8</v>
      </c>
      <c r="N18" s="3363">
        <v>63</v>
      </c>
      <c r="O18" s="3364"/>
      <c r="P18" s="1063"/>
      <c r="Q18" s="1071"/>
      <c r="R18" s="3363"/>
      <c r="S18" s="3363"/>
      <c r="T18" s="3363"/>
      <c r="U18" s="3363"/>
      <c r="V18" s="3363"/>
      <c r="W18" s="3363"/>
      <c r="X18" s="3363"/>
      <c r="Y18" s="3363"/>
      <c r="Z18" s="3363"/>
      <c r="AA18" s="3363"/>
      <c r="AB18" s="3363"/>
      <c r="AC18" s="3363"/>
      <c r="AE18" s="3363"/>
      <c r="AF18" s="3363"/>
      <c r="AG18" s="3363"/>
      <c r="AH18" s="3363"/>
      <c r="AI18" s="3363"/>
      <c r="AJ18" s="3363"/>
      <c r="AK18" s="3363"/>
      <c r="AL18" s="3363"/>
      <c r="AM18" s="3363"/>
      <c r="AN18" s="3363"/>
      <c r="AO18" s="3363"/>
      <c r="AP18" s="3363"/>
    </row>
    <row r="19" spans="2:42" s="1152" customFormat="1" ht="21" customHeight="1">
      <c r="B19" s="1067" t="s">
        <v>2278</v>
      </c>
      <c r="C19" s="3363">
        <v>54.7</v>
      </c>
      <c r="D19" s="3363">
        <v>0.9</v>
      </c>
      <c r="E19" s="3363">
        <v>1.9</v>
      </c>
      <c r="F19" s="3363">
        <v>52.9</v>
      </c>
      <c r="G19" s="3363">
        <v>51</v>
      </c>
      <c r="H19" s="3363">
        <v>1</v>
      </c>
      <c r="I19" s="3363">
        <v>2.6</v>
      </c>
      <c r="J19" s="3363">
        <v>55.6</v>
      </c>
      <c r="K19" s="3363">
        <v>61.6</v>
      </c>
      <c r="L19" s="3363">
        <v>1.7</v>
      </c>
      <c r="M19" s="3363">
        <v>3</v>
      </c>
      <c r="N19" s="3363">
        <v>61.6</v>
      </c>
      <c r="O19" s="3364"/>
      <c r="P19" s="1063"/>
      <c r="Q19" s="1071"/>
      <c r="R19" s="3363"/>
      <c r="S19" s="3363"/>
      <c r="T19" s="3363"/>
      <c r="U19" s="3363"/>
      <c r="V19" s="3363"/>
      <c r="W19" s="3363"/>
      <c r="X19" s="3363"/>
      <c r="Y19" s="3363"/>
      <c r="Z19" s="3363"/>
      <c r="AA19" s="3363"/>
      <c r="AB19" s="3363"/>
      <c r="AC19" s="3363"/>
      <c r="AE19" s="3363"/>
      <c r="AF19" s="3363"/>
      <c r="AG19" s="3363"/>
      <c r="AH19" s="3363"/>
      <c r="AI19" s="3363"/>
      <c r="AJ19" s="3363"/>
      <c r="AK19" s="3363"/>
      <c r="AL19" s="3363"/>
      <c r="AM19" s="3363"/>
      <c r="AN19" s="3363"/>
      <c r="AO19" s="3363"/>
      <c r="AP19" s="3363"/>
    </row>
    <row r="20" spans="2:42" s="1152" customFormat="1" ht="21" customHeight="1">
      <c r="B20" s="1073" t="s">
        <v>2279</v>
      </c>
      <c r="C20" s="3363">
        <v>54.2</v>
      </c>
      <c r="D20" s="3363">
        <v>3.1</v>
      </c>
      <c r="E20" s="3363">
        <v>1.5</v>
      </c>
      <c r="F20" s="3363">
        <v>51.8</v>
      </c>
      <c r="G20" s="3363">
        <v>48.4</v>
      </c>
      <c r="H20" s="3363">
        <v>1.8</v>
      </c>
      <c r="I20" s="3363">
        <v>2</v>
      </c>
      <c r="J20" s="3363">
        <v>55.6</v>
      </c>
      <c r="K20" s="3363">
        <v>63.7</v>
      </c>
      <c r="L20" s="3363">
        <v>4.8</v>
      </c>
      <c r="M20" s="3363">
        <v>3</v>
      </c>
      <c r="N20" s="3363">
        <v>53.8</v>
      </c>
      <c r="O20" s="3364"/>
      <c r="P20" s="1074"/>
      <c r="Q20" s="1075"/>
      <c r="R20" s="3363"/>
      <c r="S20" s="3363"/>
      <c r="T20" s="3363"/>
      <c r="U20" s="3363"/>
      <c r="V20" s="3363"/>
      <c r="W20" s="3363"/>
      <c r="X20" s="3363"/>
      <c r="Y20" s="3363"/>
      <c r="Z20" s="3363"/>
      <c r="AA20" s="3363"/>
      <c r="AB20" s="3363"/>
      <c r="AC20" s="3363"/>
      <c r="AE20" s="3363"/>
      <c r="AF20" s="3363"/>
      <c r="AG20" s="3363"/>
      <c r="AH20" s="3363"/>
      <c r="AI20" s="3363"/>
      <c r="AJ20" s="3363"/>
      <c r="AK20" s="3363"/>
      <c r="AL20" s="3363"/>
      <c r="AM20" s="3363"/>
      <c r="AN20" s="3363"/>
      <c r="AO20" s="3363"/>
      <c r="AP20" s="3363"/>
    </row>
    <row r="21" spans="2:42" s="2691" customFormat="1" ht="21" customHeight="1">
      <c r="B21" s="4857"/>
      <c r="C21" s="3669" t="s">
        <v>4186</v>
      </c>
      <c r="D21" s="3669"/>
      <c r="E21" s="3669"/>
      <c r="F21" s="3669"/>
      <c r="G21" s="3669" t="s">
        <v>4187</v>
      </c>
      <c r="H21" s="3669"/>
      <c r="I21" s="3669"/>
      <c r="J21" s="3669"/>
      <c r="K21" s="3669" t="s">
        <v>4188</v>
      </c>
      <c r="L21" s="3669"/>
      <c r="M21" s="3669"/>
      <c r="N21" s="3650"/>
      <c r="O21" s="43"/>
      <c r="P21" s="3365"/>
      <c r="Q21" s="3365"/>
    </row>
    <row r="22" spans="2:42" s="3360" customFormat="1" ht="55.5" customHeight="1">
      <c r="B22" s="4857"/>
      <c r="C22" s="4" t="s">
        <v>4189</v>
      </c>
      <c r="D22" s="4" t="s">
        <v>4190</v>
      </c>
      <c r="E22" s="4" t="s">
        <v>4191</v>
      </c>
      <c r="F22" s="4" t="s">
        <v>4192</v>
      </c>
      <c r="G22" s="4" t="s">
        <v>4189</v>
      </c>
      <c r="H22" s="4" t="s">
        <v>4190</v>
      </c>
      <c r="I22" s="4" t="s">
        <v>4191</v>
      </c>
      <c r="J22" s="4" t="s">
        <v>4193</v>
      </c>
      <c r="K22" s="4" t="s">
        <v>4189</v>
      </c>
      <c r="L22" s="4" t="s">
        <v>4190</v>
      </c>
      <c r="M22" s="4" t="s">
        <v>4191</v>
      </c>
      <c r="N22" s="5" t="s">
        <v>4193</v>
      </c>
      <c r="O22" s="43"/>
    </row>
    <row r="23" spans="2:42" s="3360" customFormat="1" ht="21" customHeight="1">
      <c r="B23" s="4857"/>
      <c r="C23" s="3669">
        <v>2011</v>
      </c>
      <c r="D23" s="3669"/>
      <c r="E23" s="3669"/>
      <c r="F23" s="3669"/>
      <c r="G23" s="3669"/>
      <c r="H23" s="3669"/>
      <c r="I23" s="3669"/>
      <c r="J23" s="3669"/>
      <c r="K23" s="3669">
        <v>2009</v>
      </c>
      <c r="L23" s="3669"/>
      <c r="M23" s="3669"/>
      <c r="N23" s="3650"/>
      <c r="O23" s="43"/>
      <c r="P23" s="3366"/>
      <c r="Q23" s="3366"/>
    </row>
    <row r="24" spans="2:42" s="3360" customFormat="1" ht="12.75" customHeight="1">
      <c r="B24" s="3367"/>
      <c r="C24" s="26"/>
      <c r="D24" s="26"/>
      <c r="E24" s="26"/>
      <c r="F24" s="26"/>
      <c r="G24" s="26"/>
      <c r="H24" s="26"/>
      <c r="I24" s="26"/>
      <c r="J24" s="26"/>
      <c r="K24" s="26"/>
      <c r="L24" s="26"/>
      <c r="M24" s="26"/>
      <c r="N24" s="26"/>
      <c r="O24" s="43"/>
      <c r="P24" s="3366"/>
      <c r="Q24" s="3366"/>
    </row>
    <row r="25" spans="2:42" s="3360" customFormat="1" ht="12.75" customHeight="1">
      <c r="B25" s="4475" t="s">
        <v>2113</v>
      </c>
      <c r="C25" s="3437"/>
      <c r="D25" s="3437"/>
      <c r="E25" s="3437"/>
      <c r="F25" s="3437"/>
      <c r="G25" s="3437"/>
      <c r="H25" s="3437"/>
      <c r="I25" s="3437"/>
      <c r="J25" s="3437"/>
      <c r="K25" s="3437"/>
      <c r="L25" s="3437"/>
      <c r="M25" s="3437"/>
      <c r="N25" s="3437"/>
      <c r="O25" s="43"/>
      <c r="P25" s="3366"/>
      <c r="Q25" s="3366"/>
    </row>
    <row r="26" spans="2:42" ht="12.75" customHeight="1">
      <c r="B26" s="4475" t="s">
        <v>4194</v>
      </c>
      <c r="C26" s="3437"/>
      <c r="D26" s="3437"/>
      <c r="E26" s="3437"/>
      <c r="F26" s="3437"/>
      <c r="G26" s="3437"/>
      <c r="H26" s="3437"/>
      <c r="I26" s="3437"/>
      <c r="J26" s="3437"/>
      <c r="K26" s="3437"/>
      <c r="L26" s="3437"/>
      <c r="M26" s="3437"/>
      <c r="N26" s="3437"/>
      <c r="O26" s="2452"/>
    </row>
    <row r="27" spans="2:42" ht="12.75" customHeight="1">
      <c r="B27" s="3820" t="s">
        <v>4195</v>
      </c>
      <c r="C27" s="3820"/>
      <c r="D27" s="3820"/>
      <c r="E27" s="3820"/>
      <c r="F27" s="3820"/>
      <c r="G27" s="3820"/>
      <c r="H27" s="3820"/>
      <c r="I27" s="3820"/>
      <c r="J27" s="3820"/>
      <c r="K27" s="3820"/>
      <c r="L27" s="3820"/>
      <c r="M27" s="3820"/>
      <c r="N27" s="3820"/>
      <c r="O27" s="2452"/>
    </row>
    <row r="28" spans="2:42" ht="22.5" customHeight="1">
      <c r="B28" s="3901" t="s">
        <v>4196</v>
      </c>
      <c r="C28" s="3901"/>
      <c r="D28" s="3901"/>
      <c r="E28" s="3901"/>
      <c r="F28" s="3901"/>
      <c r="G28" s="3901"/>
      <c r="H28" s="3901"/>
      <c r="I28" s="3901"/>
      <c r="J28" s="3901"/>
      <c r="K28" s="3901"/>
      <c r="L28" s="3901"/>
      <c r="M28" s="3901"/>
      <c r="N28" s="3901"/>
      <c r="O28" s="3368"/>
    </row>
    <row r="29" spans="2:42" ht="22.5" customHeight="1">
      <c r="B29" s="3901" t="s">
        <v>4197</v>
      </c>
      <c r="C29" s="3901"/>
      <c r="D29" s="3901"/>
      <c r="E29" s="3901"/>
      <c r="F29" s="3901"/>
      <c r="G29" s="3901"/>
      <c r="H29" s="3901"/>
      <c r="I29" s="3901"/>
      <c r="J29" s="3901"/>
      <c r="K29" s="3901"/>
      <c r="L29" s="3901"/>
      <c r="M29" s="3901"/>
      <c r="N29" s="3901"/>
      <c r="O29" s="3368"/>
    </row>
    <row r="30" spans="2:42" ht="12.75" customHeight="1">
      <c r="F30" s="3369"/>
      <c r="J30" s="3369"/>
      <c r="K30" s="3370"/>
    </row>
    <row r="31" spans="2:42" s="3371" customFormat="1" ht="12.75" customHeight="1">
      <c r="B31" s="3503" t="s">
        <v>2116</v>
      </c>
      <c r="C31" s="3503"/>
      <c r="D31" s="3503"/>
      <c r="E31" s="3503"/>
      <c r="F31" s="3503"/>
      <c r="G31" s="3503"/>
      <c r="H31" s="3503"/>
      <c r="I31" s="3503"/>
      <c r="J31" s="3503"/>
      <c r="K31" s="3503"/>
      <c r="L31" s="3503"/>
      <c r="M31" s="3503"/>
      <c r="N31" s="3503"/>
      <c r="P31" s="3372"/>
      <c r="Q31" s="3372"/>
    </row>
    <row r="32" spans="2:42" s="3371" customFormat="1" ht="12.75" customHeight="1">
      <c r="B32" s="4280" t="s">
        <v>4198</v>
      </c>
      <c r="C32" s="4280"/>
      <c r="D32" s="1988"/>
      <c r="E32" s="1988"/>
      <c r="G32" s="3373"/>
      <c r="H32" s="1988"/>
      <c r="I32" s="1988"/>
      <c r="J32" s="1988"/>
      <c r="K32" s="1988"/>
      <c r="L32" s="1988"/>
      <c r="M32" s="3374"/>
      <c r="P32" s="1988"/>
      <c r="Q32" s="3372"/>
    </row>
    <row r="33" spans="2:17" s="3371" customFormat="1" ht="12.75" customHeight="1">
      <c r="B33" s="4280" t="s">
        <v>4199</v>
      </c>
      <c r="C33" s="4280"/>
      <c r="D33" s="1988"/>
      <c r="E33" s="1988"/>
      <c r="G33" s="3373"/>
      <c r="H33" s="1988"/>
      <c r="I33" s="1988"/>
      <c r="J33" s="1988"/>
      <c r="K33" s="1988"/>
      <c r="L33" s="1988"/>
      <c r="M33" s="3374"/>
      <c r="P33" s="1988"/>
      <c r="Q33" s="3372"/>
    </row>
    <row r="34" spans="2:17" s="3371" customFormat="1" ht="12.75" customHeight="1">
      <c r="B34" s="4280" t="s">
        <v>4200</v>
      </c>
      <c r="C34" s="4280"/>
      <c r="D34" s="1988"/>
      <c r="E34" s="1988"/>
      <c r="G34" s="3373"/>
      <c r="H34" s="1988"/>
      <c r="I34" s="1988"/>
      <c r="J34" s="1988"/>
      <c r="K34" s="1988"/>
      <c r="L34" s="1988"/>
      <c r="M34" s="3374"/>
      <c r="P34" s="1988"/>
      <c r="Q34" s="3372"/>
    </row>
    <row r="35" spans="2:17" ht="12.75" customHeight="1"/>
    <row r="36" spans="2:17" ht="12.75" customHeight="1"/>
    <row r="37" spans="2:17" ht="12.75" customHeight="1"/>
  </sheetData>
  <mergeCells count="24">
    <mergeCell ref="B32:C32"/>
    <mergeCell ref="B33:C33"/>
    <mergeCell ref="B34:C34"/>
    <mergeCell ref="B25:N25"/>
    <mergeCell ref="B26:N26"/>
    <mergeCell ref="B27:N27"/>
    <mergeCell ref="B28:N28"/>
    <mergeCell ref="B29:N29"/>
    <mergeCell ref="B31:N31"/>
    <mergeCell ref="B21:B23"/>
    <mergeCell ref="C21:F21"/>
    <mergeCell ref="G21:J21"/>
    <mergeCell ref="K21:N21"/>
    <mergeCell ref="C23:J23"/>
    <mergeCell ref="K23:N23"/>
    <mergeCell ref="B1:N1"/>
    <mergeCell ref="P1:P2"/>
    <mergeCell ref="B2:N2"/>
    <mergeCell ref="B4:B6"/>
    <mergeCell ref="C4:F4"/>
    <mergeCell ref="G4:J4"/>
    <mergeCell ref="K4:N4"/>
    <mergeCell ref="C6:J6"/>
    <mergeCell ref="K6:N6"/>
  </mergeCells>
  <hyperlinks>
    <hyperlink ref="B32" r:id="rId1"/>
    <hyperlink ref="B33" r:id="rId2"/>
    <hyperlink ref="B34" r:id="rId3"/>
    <hyperlink ref="P3" location="Indice!A1" display="Indice!A1"/>
  </hyperlinks>
  <printOptions horizontalCentered="1"/>
  <pageMargins left="0.45275590551181105" right="0.45275590551181105" top="0.6692913385826772" bottom="0.6692913385826772" header="0" footer="0"/>
  <pageSetup paperSize="9" scale="67" orientation="portrait" horizontalDpi="4294967294" verticalDpi="0" r:id="rId4"/>
  <headerFooter alignWithMargins="0"/>
</worksheet>
</file>

<file path=xl/worksheets/sheet232.xml><?xml version="1.0" encoding="utf-8"?>
<worksheet xmlns="http://schemas.openxmlformats.org/spreadsheetml/2006/main" xmlns:r="http://schemas.openxmlformats.org/officeDocument/2006/relationships">
  <sheetPr>
    <pageSetUpPr fitToPage="1"/>
  </sheetPr>
  <dimension ref="B1:Y38"/>
  <sheetViews>
    <sheetView showGridLines="0" workbookViewId="0">
      <selection activeCell="B2" sqref="B2:L2"/>
    </sheetView>
  </sheetViews>
  <sheetFormatPr defaultRowHeight="11.25"/>
  <cols>
    <col min="1" max="1" width="6.7109375" style="1157" customWidth="1"/>
    <col min="2" max="2" width="20.7109375" style="1157" customWidth="1"/>
    <col min="3" max="5" width="9.7109375" style="1157" customWidth="1"/>
    <col min="6" max="6" width="10.42578125" style="1157" customWidth="1"/>
    <col min="7" max="7" width="20.7109375" style="3385" customWidth="1"/>
    <col min="8" max="10" width="9.7109375" style="1157" customWidth="1"/>
    <col min="11" max="11" width="10.42578125" style="1157" customWidth="1"/>
    <col min="12" max="12" width="20.7109375" style="3385" customWidth="1"/>
    <col min="13" max="13" width="6.7109375" style="1157" customWidth="1"/>
    <col min="14" max="14" width="13.140625" style="1157" bestFit="1" customWidth="1"/>
    <col min="15" max="16384" width="9.140625" style="1157"/>
  </cols>
  <sheetData>
    <row r="1" spans="2:25" s="2691" customFormat="1" ht="30" customHeight="1">
      <c r="B1" s="4470" t="s">
        <v>4201</v>
      </c>
      <c r="C1" s="4470"/>
      <c r="D1" s="4470"/>
      <c r="E1" s="4470"/>
      <c r="F1" s="4470"/>
      <c r="G1" s="4470"/>
      <c r="H1" s="4470"/>
      <c r="I1" s="4470"/>
      <c r="J1" s="4470"/>
      <c r="K1" s="4470"/>
      <c r="L1" s="4470"/>
      <c r="N1" s="4856"/>
      <c r="O1" s="4856"/>
    </row>
    <row r="2" spans="2:25" s="2691" customFormat="1" ht="30" customHeight="1">
      <c r="B2" s="4470" t="s">
        <v>4202</v>
      </c>
      <c r="C2" s="4470"/>
      <c r="D2" s="4470"/>
      <c r="E2" s="4470"/>
      <c r="F2" s="4470"/>
      <c r="G2" s="4470"/>
      <c r="H2" s="4470"/>
      <c r="I2" s="4470"/>
      <c r="J2" s="4470"/>
      <c r="K2" s="4470"/>
      <c r="L2" s="4470"/>
      <c r="N2" s="4856"/>
      <c r="O2" s="4856"/>
    </row>
    <row r="3" spans="2:25" s="2691" customFormat="1" ht="12.75" customHeight="1">
      <c r="B3" s="1054" t="s">
        <v>2224</v>
      </c>
      <c r="F3" s="1057"/>
      <c r="G3" s="3375"/>
      <c r="H3" s="1057"/>
      <c r="I3" s="1057"/>
      <c r="J3" s="1057"/>
      <c r="K3" s="1057"/>
      <c r="L3" s="1056" t="s">
        <v>2225</v>
      </c>
      <c r="M3" s="1057"/>
      <c r="N3" s="1972" t="s">
        <v>2512</v>
      </c>
      <c r="O3" s="1057"/>
    </row>
    <row r="4" spans="2:25" s="2691" customFormat="1" ht="21" customHeight="1">
      <c r="B4" s="4857"/>
      <c r="C4" s="3669" t="s">
        <v>4203</v>
      </c>
      <c r="D4" s="3669"/>
      <c r="E4" s="3669"/>
      <c r="F4" s="3669"/>
      <c r="G4" s="3669"/>
      <c r="H4" s="3669" t="s">
        <v>4204</v>
      </c>
      <c r="I4" s="3669"/>
      <c r="J4" s="3669"/>
      <c r="K4" s="3669"/>
      <c r="L4" s="3650"/>
      <c r="M4" s="43"/>
      <c r="N4" s="1882"/>
      <c r="O4" s="1882"/>
    </row>
    <row r="5" spans="2:25" s="3360" customFormat="1" ht="61.5" customHeight="1">
      <c r="B5" s="4857"/>
      <c r="C5" s="4" t="s">
        <v>4181</v>
      </c>
      <c r="D5" s="4" t="s">
        <v>4182</v>
      </c>
      <c r="E5" s="4" t="s">
        <v>4183</v>
      </c>
      <c r="F5" s="4" t="s">
        <v>4185</v>
      </c>
      <c r="G5" s="4" t="s">
        <v>4205</v>
      </c>
      <c r="H5" s="4" t="s">
        <v>4181</v>
      </c>
      <c r="I5" s="4" t="s">
        <v>4182</v>
      </c>
      <c r="J5" s="4" t="s">
        <v>4183</v>
      </c>
      <c r="K5" s="4" t="s">
        <v>4185</v>
      </c>
      <c r="L5" s="5" t="s">
        <v>4205</v>
      </c>
      <c r="M5" s="43"/>
    </row>
    <row r="6" spans="2:25" s="3360" customFormat="1" ht="21" customHeight="1">
      <c r="B6" s="4857"/>
      <c r="C6" s="3669">
        <v>2013</v>
      </c>
      <c r="D6" s="3669"/>
      <c r="E6" s="3669"/>
      <c r="F6" s="3669"/>
      <c r="G6" s="3669"/>
      <c r="H6" s="3669"/>
      <c r="I6" s="3669"/>
      <c r="J6" s="3669"/>
      <c r="K6" s="3669"/>
      <c r="L6" s="3650"/>
      <c r="M6" s="43"/>
      <c r="N6" s="2421"/>
      <c r="O6" s="2420"/>
    </row>
    <row r="7" spans="2:25" s="1147" customFormat="1" ht="21" customHeight="1">
      <c r="B7" s="1059" t="s">
        <v>2065</v>
      </c>
      <c r="C7" s="3376">
        <v>47.4</v>
      </c>
      <c r="D7" s="3376">
        <v>3.9</v>
      </c>
      <c r="E7" s="3376">
        <v>2.9</v>
      </c>
      <c r="F7" s="3376">
        <v>36.299999999999997</v>
      </c>
      <c r="G7" s="3377" t="s">
        <v>4206</v>
      </c>
      <c r="H7" s="3376">
        <v>47.4</v>
      </c>
      <c r="I7" s="3376">
        <v>4.3</v>
      </c>
      <c r="J7" s="3376">
        <v>3.1</v>
      </c>
      <c r="K7" s="3376">
        <v>34.9</v>
      </c>
      <c r="L7" s="3378" t="s">
        <v>4206</v>
      </c>
      <c r="M7" s="3379"/>
      <c r="N7" s="1059"/>
      <c r="O7" s="1059"/>
      <c r="Q7" s="3376"/>
      <c r="R7" s="3376"/>
      <c r="S7" s="3376"/>
      <c r="T7" s="3376"/>
      <c r="V7" s="3376"/>
      <c r="W7" s="3376"/>
      <c r="X7" s="3376"/>
      <c r="Y7" s="3376"/>
    </row>
    <row r="8" spans="2:25" s="1147" customFormat="1" ht="21" customHeight="1">
      <c r="B8" s="1063" t="s">
        <v>2066</v>
      </c>
      <c r="C8" s="3380">
        <v>47.4</v>
      </c>
      <c r="D8" s="3380">
        <v>4</v>
      </c>
      <c r="E8" s="3380">
        <v>3</v>
      </c>
      <c r="F8" s="3380">
        <v>36.799999999999997</v>
      </c>
      <c r="G8" s="3381" t="s">
        <v>4206</v>
      </c>
      <c r="H8" s="3380">
        <v>47.4</v>
      </c>
      <c r="I8" s="3380">
        <v>4.4000000000000004</v>
      </c>
      <c r="J8" s="3380">
        <v>3.1</v>
      </c>
      <c r="K8" s="3380">
        <v>35.4</v>
      </c>
      <c r="L8" s="3382" t="s">
        <v>4206</v>
      </c>
      <c r="M8" s="3379"/>
      <c r="N8" s="1064"/>
      <c r="O8" s="1059"/>
      <c r="Q8" s="3376"/>
      <c r="R8" s="3376"/>
      <c r="S8" s="3376"/>
      <c r="T8" s="3376"/>
      <c r="V8" s="3376"/>
      <c r="W8" s="3376"/>
      <c r="X8" s="3376"/>
      <c r="Y8" s="3376"/>
    </row>
    <row r="9" spans="2:25" s="1147" customFormat="1" ht="21" customHeight="1">
      <c r="B9" s="1065" t="s">
        <v>2101</v>
      </c>
      <c r="C9" s="3376">
        <v>47.5</v>
      </c>
      <c r="D9" s="3376">
        <v>1.2</v>
      </c>
      <c r="E9" s="3376">
        <v>3.6</v>
      </c>
      <c r="F9" s="3376">
        <v>34.799999999999997</v>
      </c>
      <c r="G9" s="3377" t="s">
        <v>4207</v>
      </c>
      <c r="H9" s="3376">
        <v>47.5</v>
      </c>
      <c r="I9" s="3376">
        <v>1.3</v>
      </c>
      <c r="J9" s="3376">
        <v>3.8</v>
      </c>
      <c r="K9" s="3376">
        <v>33.1</v>
      </c>
      <c r="L9" s="3378" t="s">
        <v>4207</v>
      </c>
      <c r="M9" s="3379"/>
      <c r="N9" s="1059"/>
      <c r="O9" s="1066"/>
      <c r="Q9" s="3376"/>
      <c r="R9" s="3376"/>
      <c r="S9" s="3376"/>
      <c r="T9" s="3376"/>
      <c r="V9" s="3376"/>
      <c r="W9" s="3376"/>
      <c r="X9" s="3376"/>
      <c r="Y9" s="3376"/>
    </row>
    <row r="10" spans="2:25" s="1152" customFormat="1" ht="21" customHeight="1">
      <c r="B10" s="1067" t="s">
        <v>2269</v>
      </c>
      <c r="C10" s="3380">
        <v>47.1</v>
      </c>
      <c r="D10" s="3380">
        <v>0.8</v>
      </c>
      <c r="E10" s="3380">
        <v>3.2</v>
      </c>
      <c r="F10" s="3380">
        <v>58.5</v>
      </c>
      <c r="G10" s="3383" t="s">
        <v>4207</v>
      </c>
      <c r="H10" s="3380">
        <v>47.1</v>
      </c>
      <c r="I10" s="3380">
        <v>1.1000000000000001</v>
      </c>
      <c r="J10" s="3380">
        <v>3.7</v>
      </c>
      <c r="K10" s="3380">
        <v>54.2</v>
      </c>
      <c r="L10" s="3382" t="s">
        <v>4207</v>
      </c>
      <c r="M10" s="3384"/>
      <c r="N10" s="1063"/>
      <c r="O10" s="1071"/>
      <c r="P10" s="1147"/>
      <c r="Q10" s="3380"/>
      <c r="R10" s="3380"/>
      <c r="S10" s="3380"/>
      <c r="T10" s="3380"/>
      <c r="U10" s="1147"/>
      <c r="V10" s="3376"/>
      <c r="W10" s="3376"/>
      <c r="X10" s="3376"/>
      <c r="Y10" s="3376"/>
    </row>
    <row r="11" spans="2:25" s="1152" customFormat="1" ht="21" customHeight="1">
      <c r="B11" s="1067" t="s">
        <v>2270</v>
      </c>
      <c r="C11" s="3380">
        <v>52.2</v>
      </c>
      <c r="D11" s="3380">
        <v>1.5</v>
      </c>
      <c r="E11" s="3380">
        <v>4.5999999999999996</v>
      </c>
      <c r="F11" s="3380">
        <v>39.9</v>
      </c>
      <c r="G11" s="3381" t="s">
        <v>4207</v>
      </c>
      <c r="H11" s="3380">
        <v>52.2</v>
      </c>
      <c r="I11" s="3380">
        <v>1.6</v>
      </c>
      <c r="J11" s="3380">
        <v>4.9000000000000004</v>
      </c>
      <c r="K11" s="3380">
        <v>39.1</v>
      </c>
      <c r="L11" s="3382" t="s">
        <v>4207</v>
      </c>
      <c r="M11" s="3384"/>
      <c r="N11" s="1063"/>
      <c r="O11" s="1071"/>
      <c r="P11" s="1147"/>
      <c r="Q11" s="3380"/>
      <c r="R11" s="3380"/>
      <c r="S11" s="3380"/>
      <c r="T11" s="3380"/>
      <c r="U11" s="1147"/>
      <c r="V11" s="3376"/>
      <c r="W11" s="3376"/>
      <c r="X11" s="3376"/>
      <c r="Y11" s="3376"/>
    </row>
    <row r="12" spans="2:25" s="1152" customFormat="1" ht="21" customHeight="1">
      <c r="B12" s="1067" t="s">
        <v>2271</v>
      </c>
      <c r="C12" s="3380">
        <v>49.5</v>
      </c>
      <c r="D12" s="3380">
        <v>1.4</v>
      </c>
      <c r="E12" s="3380">
        <v>4.0999999999999996</v>
      </c>
      <c r="F12" s="3380">
        <v>39.200000000000003</v>
      </c>
      <c r="G12" s="3382" t="s">
        <v>4208</v>
      </c>
      <c r="H12" s="3380">
        <v>49.5</v>
      </c>
      <c r="I12" s="3380">
        <v>1.4</v>
      </c>
      <c r="J12" s="3380">
        <v>4.3</v>
      </c>
      <c r="K12" s="3380">
        <v>38.700000000000003</v>
      </c>
      <c r="L12" s="3382" t="s">
        <v>4208</v>
      </c>
      <c r="M12" s="3384"/>
      <c r="N12" s="1063"/>
      <c r="O12" s="1071"/>
      <c r="P12" s="1147"/>
      <c r="Q12" s="3380"/>
      <c r="R12" s="3380"/>
      <c r="S12" s="3380"/>
      <c r="T12" s="3380"/>
      <c r="U12" s="1147"/>
      <c r="V12" s="3376"/>
      <c r="W12" s="3376"/>
      <c r="X12" s="3376"/>
      <c r="Y12" s="3376"/>
    </row>
    <row r="13" spans="2:25" s="1152" customFormat="1" ht="21" customHeight="1">
      <c r="B13" s="1067" t="s">
        <v>2272</v>
      </c>
      <c r="C13" s="3380">
        <v>44.1</v>
      </c>
      <c r="D13" s="3380">
        <v>1.4</v>
      </c>
      <c r="E13" s="3380">
        <v>3.1</v>
      </c>
      <c r="F13" s="3380">
        <v>47.9</v>
      </c>
      <c r="G13" s="3381" t="s">
        <v>4206</v>
      </c>
      <c r="H13" s="3380">
        <v>44.1</v>
      </c>
      <c r="I13" s="3380">
        <v>1.5</v>
      </c>
      <c r="J13" s="3380">
        <v>3.4</v>
      </c>
      <c r="K13" s="3380">
        <v>47.9</v>
      </c>
      <c r="L13" s="3382" t="s">
        <v>4206</v>
      </c>
      <c r="M13" s="3384"/>
      <c r="N13" s="1063"/>
      <c r="O13" s="1071"/>
      <c r="P13" s="1147"/>
      <c r="Q13" s="3380"/>
      <c r="R13" s="3380"/>
      <c r="S13" s="3380"/>
      <c r="T13" s="3380"/>
      <c r="U13" s="1147"/>
      <c r="V13" s="3376"/>
      <c r="W13" s="3376"/>
      <c r="X13" s="3376"/>
      <c r="Y13" s="3376"/>
    </row>
    <row r="14" spans="2:25" s="1152" customFormat="1" ht="21" customHeight="1">
      <c r="B14" s="1067" t="s">
        <v>2273</v>
      </c>
      <c r="C14" s="3380">
        <v>49.4</v>
      </c>
      <c r="D14" s="3380">
        <v>0.8</v>
      </c>
      <c r="E14" s="3380">
        <v>2.5</v>
      </c>
      <c r="F14" s="3380">
        <v>56</v>
      </c>
      <c r="G14" s="3381" t="s">
        <v>4207</v>
      </c>
      <c r="H14" s="3380">
        <v>49.4</v>
      </c>
      <c r="I14" s="3380">
        <v>0.7</v>
      </c>
      <c r="J14" s="3380">
        <v>2.9</v>
      </c>
      <c r="K14" s="3380">
        <v>47.7</v>
      </c>
      <c r="L14" s="3382" t="s">
        <v>4207</v>
      </c>
      <c r="M14" s="3384"/>
      <c r="N14" s="1063"/>
      <c r="O14" s="1071"/>
      <c r="P14" s="1147"/>
      <c r="Q14" s="3380"/>
      <c r="R14" s="3380"/>
      <c r="S14" s="3380"/>
      <c r="T14" s="3380"/>
      <c r="U14" s="1147"/>
      <c r="V14" s="3376"/>
      <c r="W14" s="3376"/>
      <c r="X14" s="3376"/>
      <c r="Y14" s="3376"/>
    </row>
    <row r="15" spans="2:25" s="1152" customFormat="1" ht="21" customHeight="1">
      <c r="B15" s="1067" t="s">
        <v>2274</v>
      </c>
      <c r="C15" s="3380">
        <v>37.1</v>
      </c>
      <c r="D15" s="3380">
        <v>0.7</v>
      </c>
      <c r="E15" s="3380">
        <v>1.5</v>
      </c>
      <c r="F15" s="3380">
        <v>49.1</v>
      </c>
      <c r="G15" s="3381" t="s">
        <v>4206</v>
      </c>
      <c r="H15" s="3380">
        <v>37.1</v>
      </c>
      <c r="I15" s="3380">
        <v>0.8</v>
      </c>
      <c r="J15" s="3380">
        <v>1.4</v>
      </c>
      <c r="K15" s="3380">
        <v>51.2</v>
      </c>
      <c r="L15" s="3382" t="s">
        <v>4206</v>
      </c>
      <c r="M15" s="3384"/>
      <c r="N15" s="1063"/>
      <c r="O15" s="1071"/>
      <c r="P15" s="1147"/>
      <c r="Q15" s="3380"/>
      <c r="R15" s="3380"/>
      <c r="S15" s="3380"/>
      <c r="T15" s="3380"/>
      <c r="U15" s="1147"/>
      <c r="V15" s="3376"/>
      <c r="W15" s="3376"/>
      <c r="X15" s="3376"/>
      <c r="Y15" s="3376"/>
    </row>
    <row r="16" spans="2:25" s="1152" customFormat="1" ht="21" customHeight="1">
      <c r="B16" s="1067" t="s">
        <v>2275</v>
      </c>
      <c r="C16" s="3380">
        <v>51.1</v>
      </c>
      <c r="D16" s="3380">
        <v>1.1000000000000001</v>
      </c>
      <c r="E16" s="3380">
        <v>4.5999999999999996</v>
      </c>
      <c r="F16" s="3380">
        <v>41.6</v>
      </c>
      <c r="G16" s="3381" t="s">
        <v>4207</v>
      </c>
      <c r="H16" s="3380">
        <v>51.1</v>
      </c>
      <c r="I16" s="3380">
        <v>1.7</v>
      </c>
      <c r="J16" s="3380">
        <v>4.4000000000000004</v>
      </c>
      <c r="K16" s="3380">
        <v>41.7</v>
      </c>
      <c r="L16" s="3382" t="s">
        <v>4207</v>
      </c>
      <c r="M16" s="3384"/>
      <c r="N16" s="1063"/>
      <c r="O16" s="1071"/>
      <c r="P16" s="1147"/>
      <c r="Q16" s="3380"/>
      <c r="R16" s="3380"/>
      <c r="S16" s="3380"/>
      <c r="T16" s="3380"/>
      <c r="U16" s="1147"/>
      <c r="V16" s="3376"/>
      <c r="W16" s="3376"/>
      <c r="X16" s="3376"/>
      <c r="Y16" s="3376"/>
    </row>
    <row r="17" spans="2:25" s="1152" customFormat="1" ht="21" customHeight="1">
      <c r="B17" s="1067" t="s">
        <v>2276</v>
      </c>
      <c r="C17" s="3380">
        <v>42.5</v>
      </c>
      <c r="D17" s="3380">
        <v>1.2</v>
      </c>
      <c r="E17" s="3380">
        <v>2.9</v>
      </c>
      <c r="F17" s="3380">
        <v>64.400000000000006</v>
      </c>
      <c r="G17" s="3381" t="s">
        <v>4209</v>
      </c>
      <c r="H17" s="3380">
        <v>42.5</v>
      </c>
      <c r="I17" s="3380">
        <v>1</v>
      </c>
      <c r="J17" s="3380">
        <v>3.1</v>
      </c>
      <c r="K17" s="3380">
        <v>65.5</v>
      </c>
      <c r="L17" s="3382" t="s">
        <v>4209</v>
      </c>
      <c r="M17" s="3384"/>
      <c r="N17" s="1063"/>
      <c r="O17" s="1071"/>
      <c r="P17" s="1147"/>
      <c r="Q17" s="3380"/>
      <c r="R17" s="3380"/>
      <c r="S17" s="3380"/>
      <c r="T17" s="3380"/>
      <c r="U17" s="1147"/>
      <c r="V17" s="3376"/>
      <c r="W17" s="3376"/>
      <c r="X17" s="3376"/>
      <c r="Y17" s="3376"/>
    </row>
    <row r="18" spans="2:25" s="1152" customFormat="1" ht="21" customHeight="1">
      <c r="B18" s="1067" t="s">
        <v>2277</v>
      </c>
      <c r="C18" s="3380">
        <v>40.9</v>
      </c>
      <c r="D18" s="3380">
        <v>0.9</v>
      </c>
      <c r="E18" s="3380">
        <v>2.6</v>
      </c>
      <c r="F18" s="3380">
        <v>51.7</v>
      </c>
      <c r="G18" s="3381" t="s">
        <v>4210</v>
      </c>
      <c r="H18" s="3380">
        <v>40.799999999999997</v>
      </c>
      <c r="I18" s="3380">
        <v>1</v>
      </c>
      <c r="J18" s="3380">
        <v>2.5</v>
      </c>
      <c r="K18" s="3380">
        <v>46.8</v>
      </c>
      <c r="L18" s="3382" t="s">
        <v>4210</v>
      </c>
      <c r="M18" s="3384"/>
      <c r="N18" s="1063"/>
      <c r="O18" s="1071"/>
      <c r="P18" s="1147"/>
      <c r="Q18" s="3380"/>
      <c r="R18" s="3380"/>
      <c r="S18" s="3380"/>
      <c r="T18" s="3380"/>
      <c r="U18" s="1147"/>
      <c r="V18" s="3376"/>
      <c r="W18" s="3376"/>
      <c r="X18" s="3376"/>
      <c r="Y18" s="3376"/>
    </row>
    <row r="19" spans="2:25" s="1152" customFormat="1" ht="21" customHeight="1">
      <c r="B19" s="1067" t="s">
        <v>2278</v>
      </c>
      <c r="C19" s="3380">
        <v>43.1</v>
      </c>
      <c r="D19" s="3380">
        <v>0.7</v>
      </c>
      <c r="E19" s="3380">
        <v>1.7</v>
      </c>
      <c r="F19" s="3380">
        <v>64.7</v>
      </c>
      <c r="G19" s="3381" t="s">
        <v>4209</v>
      </c>
      <c r="H19" s="3380">
        <v>43.1</v>
      </c>
      <c r="I19" s="3380">
        <v>0.7</v>
      </c>
      <c r="J19" s="3380">
        <v>2</v>
      </c>
      <c r="K19" s="3380">
        <v>63.9</v>
      </c>
      <c r="L19" s="3382" t="s">
        <v>4209</v>
      </c>
      <c r="M19" s="3384"/>
      <c r="N19" s="1063"/>
      <c r="O19" s="1071"/>
      <c r="P19" s="1147"/>
      <c r="Q19" s="3380"/>
      <c r="R19" s="3380"/>
      <c r="S19" s="3380"/>
      <c r="T19" s="3380"/>
      <c r="U19" s="1147"/>
      <c r="V19" s="3376"/>
      <c r="W19" s="3376"/>
      <c r="X19" s="3376"/>
      <c r="Y19" s="3376"/>
    </row>
    <row r="20" spans="2:25" s="1152" customFormat="1" ht="21" customHeight="1">
      <c r="B20" s="1073" t="s">
        <v>2279</v>
      </c>
      <c r="C20" s="3380">
        <v>37.200000000000003</v>
      </c>
      <c r="D20" s="3380">
        <v>1.1000000000000001</v>
      </c>
      <c r="E20" s="3380">
        <v>2.2999999999999998</v>
      </c>
      <c r="F20" s="3380">
        <v>41.4</v>
      </c>
      <c r="G20" s="3381" t="s">
        <v>4206</v>
      </c>
      <c r="H20" s="3380">
        <v>37.200000000000003</v>
      </c>
      <c r="I20" s="3380">
        <v>1.6</v>
      </c>
      <c r="J20" s="3380">
        <v>2.4</v>
      </c>
      <c r="K20" s="3380">
        <v>39.799999999999997</v>
      </c>
      <c r="L20" s="3382" t="s">
        <v>4206</v>
      </c>
      <c r="M20" s="3384"/>
      <c r="N20" s="1074"/>
      <c r="O20" s="1075"/>
      <c r="P20" s="1147"/>
      <c r="Q20" s="3380"/>
      <c r="R20" s="3380"/>
      <c r="S20" s="3380"/>
      <c r="T20" s="3380"/>
      <c r="U20" s="1147"/>
      <c r="V20" s="3376"/>
      <c r="W20" s="3376"/>
      <c r="X20" s="3376"/>
      <c r="Y20" s="3376"/>
    </row>
    <row r="21" spans="2:25" s="2691" customFormat="1" ht="21" customHeight="1">
      <c r="B21" s="4857"/>
      <c r="C21" s="3669" t="s">
        <v>4211</v>
      </c>
      <c r="D21" s="3669"/>
      <c r="E21" s="3669"/>
      <c r="F21" s="3669"/>
      <c r="G21" s="3669"/>
      <c r="H21" s="3669" t="s">
        <v>4212</v>
      </c>
      <c r="I21" s="3669"/>
      <c r="J21" s="3669"/>
      <c r="K21" s="3669"/>
      <c r="L21" s="3650"/>
      <c r="M21" s="43"/>
      <c r="N21" s="3365"/>
      <c r="O21" s="3365"/>
    </row>
    <row r="22" spans="2:25" s="3360" customFormat="1" ht="55.5" customHeight="1">
      <c r="B22" s="4857"/>
      <c r="C22" s="4" t="s">
        <v>4189</v>
      </c>
      <c r="D22" s="4" t="s">
        <v>4190</v>
      </c>
      <c r="E22" s="4" t="s">
        <v>4191</v>
      </c>
      <c r="F22" s="4" t="s">
        <v>4193</v>
      </c>
      <c r="G22" s="4" t="s">
        <v>4213</v>
      </c>
      <c r="H22" s="4" t="s">
        <v>4189</v>
      </c>
      <c r="I22" s="4" t="s">
        <v>4190</v>
      </c>
      <c r="J22" s="4" t="s">
        <v>4191</v>
      </c>
      <c r="K22" s="4" t="s">
        <v>4193</v>
      </c>
      <c r="L22" s="5" t="s">
        <v>4213</v>
      </c>
      <c r="M22" s="43"/>
    </row>
    <row r="23" spans="2:25" s="3360" customFormat="1" ht="21" customHeight="1">
      <c r="B23" s="4857"/>
      <c r="C23" s="3669">
        <v>2013</v>
      </c>
      <c r="D23" s="3669"/>
      <c r="E23" s="3669"/>
      <c r="F23" s="3669"/>
      <c r="G23" s="3669"/>
      <c r="H23" s="3669"/>
      <c r="I23" s="3669"/>
      <c r="J23" s="3669"/>
      <c r="K23" s="3669"/>
      <c r="L23" s="3650"/>
      <c r="M23" s="43"/>
      <c r="N23" s="3366"/>
      <c r="O23" s="3366"/>
    </row>
    <row r="24" spans="2:25" s="3360" customFormat="1" ht="12.75" customHeight="1">
      <c r="B24" s="3367"/>
      <c r="C24" s="26"/>
      <c r="D24" s="26"/>
      <c r="E24" s="26"/>
      <c r="F24" s="26"/>
      <c r="G24" s="26"/>
      <c r="H24" s="26"/>
      <c r="I24" s="26"/>
      <c r="J24" s="26"/>
      <c r="K24" s="26"/>
      <c r="L24" s="26"/>
      <c r="M24" s="43"/>
      <c r="N24" s="3366"/>
      <c r="O24" s="3366"/>
    </row>
    <row r="25" spans="2:25" s="3360" customFormat="1" ht="12.75" customHeight="1">
      <c r="B25" s="4475" t="s">
        <v>2113</v>
      </c>
      <c r="C25" s="3437"/>
      <c r="D25" s="3437"/>
      <c r="E25" s="3437"/>
      <c r="F25" s="3437"/>
      <c r="G25" s="3437"/>
      <c r="H25" s="3437"/>
      <c r="I25" s="3437"/>
      <c r="J25" s="3437"/>
      <c r="K25" s="3437"/>
      <c r="L25" s="3437"/>
      <c r="M25" s="43"/>
      <c r="N25" s="3366"/>
      <c r="O25" s="3366"/>
    </row>
    <row r="26" spans="2:25" ht="12.75" customHeight="1">
      <c r="B26" s="4858" t="s">
        <v>4194</v>
      </c>
      <c r="C26" s="4858"/>
      <c r="D26" s="4858"/>
      <c r="E26" s="4858"/>
      <c r="F26" s="4858"/>
      <c r="G26" s="4858"/>
      <c r="H26" s="4858"/>
      <c r="I26" s="4858"/>
      <c r="J26" s="4858"/>
      <c r="K26" s="4858"/>
      <c r="L26" s="4858"/>
    </row>
    <row r="27" spans="2:25" ht="12.75" customHeight="1">
      <c r="B27" s="4858" t="s">
        <v>4195</v>
      </c>
      <c r="C27" s="4858"/>
      <c r="D27" s="4858"/>
      <c r="E27" s="4858"/>
      <c r="F27" s="4858"/>
      <c r="G27" s="4858"/>
      <c r="H27" s="4858"/>
      <c r="I27" s="4858"/>
      <c r="J27" s="4858"/>
      <c r="K27" s="4858"/>
      <c r="L27" s="4858"/>
      <c r="M27" s="2452"/>
    </row>
    <row r="28" spans="2:25" ht="22.5" customHeight="1">
      <c r="B28" s="3901" t="s">
        <v>4214</v>
      </c>
      <c r="C28" s="3901"/>
      <c r="D28" s="3901"/>
      <c r="E28" s="3901"/>
      <c r="F28" s="3901"/>
      <c r="G28" s="3901"/>
      <c r="H28" s="3901"/>
      <c r="I28" s="3901"/>
      <c r="J28" s="3901"/>
      <c r="K28" s="3901"/>
      <c r="L28" s="3901"/>
      <c r="M28" s="2531"/>
    </row>
    <row r="29" spans="2:25" ht="22.5" customHeight="1">
      <c r="B29" s="3901" t="s">
        <v>4215</v>
      </c>
      <c r="C29" s="3901"/>
      <c r="D29" s="3901"/>
      <c r="E29" s="3901"/>
      <c r="F29" s="3901"/>
      <c r="G29" s="3901"/>
      <c r="H29" s="3901"/>
      <c r="I29" s="3901"/>
      <c r="J29" s="3901"/>
      <c r="K29" s="3901"/>
      <c r="L29" s="3901"/>
      <c r="M29" s="2531"/>
    </row>
    <row r="30" spans="2:25" ht="12.75" customHeight="1"/>
    <row r="31" spans="2:25" s="3371" customFormat="1" ht="12.75" customHeight="1">
      <c r="B31" s="3503" t="s">
        <v>2116</v>
      </c>
      <c r="C31" s="3503"/>
      <c r="D31" s="3503"/>
      <c r="E31" s="3503"/>
      <c r="F31" s="3503"/>
      <c r="G31" s="3503"/>
      <c r="H31" s="3503"/>
      <c r="I31" s="3503"/>
      <c r="J31" s="3503"/>
      <c r="K31" s="3503"/>
      <c r="L31" s="3503"/>
      <c r="M31" s="3372"/>
      <c r="N31" s="3372"/>
    </row>
    <row r="32" spans="2:25" s="3371" customFormat="1" ht="12.75" customHeight="1">
      <c r="B32" s="4280" t="s">
        <v>4216</v>
      </c>
      <c r="C32" s="4280"/>
      <c r="D32" s="1988"/>
      <c r="E32" s="1988"/>
      <c r="G32" s="3386"/>
      <c r="H32" s="1988"/>
      <c r="I32" s="1988"/>
      <c r="J32" s="1988"/>
      <c r="K32" s="1988"/>
      <c r="L32" s="3387"/>
      <c r="M32" s="1988"/>
      <c r="N32" s="3372"/>
    </row>
    <row r="33" spans="2:2" ht="12.75" customHeight="1"/>
    <row r="34" spans="2:2" ht="12.75" customHeight="1"/>
    <row r="35" spans="2:2" ht="12.75" customHeight="1"/>
    <row r="36" spans="2:2" ht="12.75" customHeight="1">
      <c r="B36" s="3388"/>
    </row>
    <row r="37" spans="2:2" ht="12.75" customHeight="1"/>
    <row r="38" spans="2:2" ht="12.75" customHeight="1"/>
  </sheetData>
  <mergeCells count="18">
    <mergeCell ref="B27:L27"/>
    <mergeCell ref="B28:L28"/>
    <mergeCell ref="B29:L29"/>
    <mergeCell ref="B31:L31"/>
    <mergeCell ref="B32:C32"/>
    <mergeCell ref="B26:L26"/>
    <mergeCell ref="B1:L1"/>
    <mergeCell ref="N1:O2"/>
    <mergeCell ref="B2:L2"/>
    <mergeCell ref="B4:B6"/>
    <mergeCell ref="C4:G4"/>
    <mergeCell ref="H4:L4"/>
    <mergeCell ref="C6:L6"/>
    <mergeCell ref="B21:B23"/>
    <mergeCell ref="C21:G21"/>
    <mergeCell ref="H21:L21"/>
    <mergeCell ref="C23:L23"/>
    <mergeCell ref="B25:L25"/>
  </mergeCells>
  <hyperlinks>
    <hyperlink ref="B32" r:id="rId1"/>
    <hyperlink ref="N3" location="Indice!A1" display="Indice!A1"/>
  </hyperlinks>
  <printOptions horizontalCentered="1"/>
  <pageMargins left="0.45275590551181105" right="0.45275590551181105" top="0.6692913385826772" bottom="0.6692913385826772" header="0" footer="0"/>
  <pageSetup paperSize="9" scale="67" orientation="portrait" horizontalDpi="4294967294" verticalDpi="0" r:id="rId2"/>
  <headerFooter alignWithMargins="0"/>
</worksheet>
</file>

<file path=xl/worksheets/sheet233.xml><?xml version="1.0" encoding="utf-8"?>
<worksheet xmlns="http://schemas.openxmlformats.org/spreadsheetml/2006/main" xmlns:r="http://schemas.openxmlformats.org/officeDocument/2006/relationships">
  <sheetPr>
    <pageSetUpPr fitToPage="1"/>
  </sheetPr>
  <dimension ref="B1:T37"/>
  <sheetViews>
    <sheetView showGridLines="0" workbookViewId="0">
      <selection activeCell="B2" sqref="B2:G2"/>
    </sheetView>
  </sheetViews>
  <sheetFormatPr defaultRowHeight="11.25"/>
  <cols>
    <col min="1" max="1" width="6.7109375" style="1157" customWidth="1"/>
    <col min="2" max="2" width="20.7109375" style="1157" customWidth="1"/>
    <col min="3" max="6" width="16.7109375" style="1157" customWidth="1"/>
    <col min="7" max="7" width="20.7109375" style="3385" customWidth="1"/>
    <col min="8" max="8" width="6.7109375" style="1157" customWidth="1"/>
    <col min="9" max="9" width="13.140625" style="1157" bestFit="1" customWidth="1"/>
    <col min="10" max="16384" width="9.140625" style="1157"/>
  </cols>
  <sheetData>
    <row r="1" spans="2:20" s="2691" customFormat="1" ht="30" customHeight="1">
      <c r="B1" s="4470" t="s">
        <v>4201</v>
      </c>
      <c r="C1" s="4470"/>
      <c r="D1" s="4470"/>
      <c r="E1" s="4470"/>
      <c r="F1" s="4470"/>
      <c r="G1" s="4470"/>
      <c r="I1" s="4856"/>
      <c r="J1" s="4856"/>
    </row>
    <row r="2" spans="2:20" s="2691" customFormat="1" ht="30" customHeight="1">
      <c r="B2" s="4470" t="s">
        <v>4202</v>
      </c>
      <c r="C2" s="4470"/>
      <c r="D2" s="4470"/>
      <c r="E2" s="4470"/>
      <c r="F2" s="4470"/>
      <c r="G2" s="4470"/>
      <c r="I2" s="4856"/>
      <c r="J2" s="4856"/>
    </row>
    <row r="3" spans="2:20" s="2691" customFormat="1" ht="12.75" customHeight="1">
      <c r="B3" s="1054" t="s">
        <v>2224</v>
      </c>
      <c r="F3" s="1057"/>
      <c r="G3" s="1056" t="s">
        <v>2225</v>
      </c>
      <c r="H3" s="1057"/>
      <c r="I3" s="1972" t="s">
        <v>2512</v>
      </c>
      <c r="J3" s="1057"/>
    </row>
    <row r="4" spans="2:20" s="2691" customFormat="1" ht="21" customHeight="1">
      <c r="B4" s="4857"/>
      <c r="C4" s="3669" t="s">
        <v>4217</v>
      </c>
      <c r="D4" s="3669"/>
      <c r="E4" s="3669"/>
      <c r="F4" s="3669"/>
      <c r="G4" s="3650"/>
      <c r="H4" s="43"/>
      <c r="I4" s="1882"/>
      <c r="J4" s="1882"/>
    </row>
    <row r="5" spans="2:20" s="3360" customFormat="1" ht="39" customHeight="1">
      <c r="B5" s="4857"/>
      <c r="C5" s="4" t="s">
        <v>4181</v>
      </c>
      <c r="D5" s="4" t="s">
        <v>4182</v>
      </c>
      <c r="E5" s="4" t="s">
        <v>4183</v>
      </c>
      <c r="F5" s="4" t="s">
        <v>4218</v>
      </c>
      <c r="G5" s="5" t="s">
        <v>4205</v>
      </c>
      <c r="H5" s="43"/>
    </row>
    <row r="6" spans="2:20" s="3360" customFormat="1" ht="21" customHeight="1">
      <c r="B6" s="4857"/>
      <c r="C6" s="3669">
        <v>2013</v>
      </c>
      <c r="D6" s="3669"/>
      <c r="E6" s="3669"/>
      <c r="F6" s="3669"/>
      <c r="G6" s="3650"/>
      <c r="H6" s="43"/>
      <c r="I6" s="2421"/>
      <c r="J6" s="2420"/>
    </row>
    <row r="7" spans="2:20" s="1147" customFormat="1" ht="21" customHeight="1">
      <c r="B7" s="1059" t="s">
        <v>2065</v>
      </c>
      <c r="C7" s="3376">
        <v>47.4</v>
      </c>
      <c r="D7" s="3376">
        <v>3.9</v>
      </c>
      <c r="E7" s="3376">
        <v>3.1</v>
      </c>
      <c r="F7" s="3376">
        <v>34.700000000000003</v>
      </c>
      <c r="G7" s="3378" t="s">
        <v>4206</v>
      </c>
      <c r="H7" s="3379"/>
      <c r="I7" s="1059"/>
      <c r="J7" s="1059"/>
      <c r="L7" s="3376"/>
      <c r="M7" s="3376"/>
      <c r="N7" s="3376"/>
      <c r="O7" s="3376"/>
      <c r="Q7" s="3376"/>
      <c r="R7" s="3376"/>
      <c r="S7" s="3376"/>
      <c r="T7" s="3376"/>
    </row>
    <row r="8" spans="2:20" s="1147" customFormat="1" ht="21" customHeight="1">
      <c r="B8" s="1063" t="s">
        <v>2066</v>
      </c>
      <c r="C8" s="3380">
        <v>47.4</v>
      </c>
      <c r="D8" s="3380">
        <v>4</v>
      </c>
      <c r="E8" s="3380">
        <v>3.1</v>
      </c>
      <c r="F8" s="3380">
        <v>35.1</v>
      </c>
      <c r="G8" s="3382" t="s">
        <v>4206</v>
      </c>
      <c r="H8" s="3379"/>
      <c r="I8" s="1064"/>
      <c r="J8" s="1059"/>
      <c r="L8" s="3376"/>
      <c r="M8" s="3376"/>
      <c r="N8" s="3376"/>
      <c r="O8" s="3376"/>
      <c r="Q8" s="3376"/>
      <c r="R8" s="3376"/>
      <c r="S8" s="3376"/>
      <c r="T8" s="3376"/>
    </row>
    <row r="9" spans="2:20" s="1147" customFormat="1" ht="21" customHeight="1">
      <c r="B9" s="1065" t="s">
        <v>2101</v>
      </c>
      <c r="C9" s="3376">
        <v>47.5</v>
      </c>
      <c r="D9" s="3376">
        <v>1.2</v>
      </c>
      <c r="E9" s="3376">
        <v>3.7</v>
      </c>
      <c r="F9" s="3376">
        <v>36.5</v>
      </c>
      <c r="G9" s="3382" t="s">
        <v>4207</v>
      </c>
      <c r="H9" s="3379"/>
      <c r="I9" s="1059"/>
      <c r="J9" s="1066"/>
      <c r="L9" s="3376"/>
      <c r="M9" s="3376"/>
      <c r="N9" s="3376"/>
      <c r="O9" s="3376"/>
      <c r="Q9" s="3376"/>
      <c r="R9" s="3376"/>
      <c r="S9" s="3376"/>
      <c r="T9" s="3376"/>
    </row>
    <row r="10" spans="2:20" s="1152" customFormat="1" ht="21" customHeight="1">
      <c r="B10" s="1067" t="s">
        <v>2269</v>
      </c>
      <c r="C10" s="3380">
        <v>47.1</v>
      </c>
      <c r="D10" s="3380">
        <v>1</v>
      </c>
      <c r="E10" s="3380">
        <v>3.4</v>
      </c>
      <c r="F10" s="3380">
        <v>56.5</v>
      </c>
      <c r="G10" s="3382" t="s">
        <v>4207</v>
      </c>
      <c r="H10" s="3384"/>
      <c r="I10" s="1063"/>
      <c r="J10" s="1071"/>
      <c r="K10" s="1147"/>
      <c r="L10" s="3380"/>
      <c r="M10" s="3380"/>
      <c r="N10" s="3380"/>
      <c r="O10" s="3380"/>
      <c r="P10" s="1147"/>
      <c r="Q10" s="3376"/>
      <c r="R10" s="3376"/>
      <c r="S10" s="3376"/>
      <c r="T10" s="3376"/>
    </row>
    <row r="11" spans="2:20" s="1152" customFormat="1" ht="21" customHeight="1">
      <c r="B11" s="1067" t="s">
        <v>2270</v>
      </c>
      <c r="C11" s="3380">
        <v>52.2</v>
      </c>
      <c r="D11" s="3380">
        <v>1.3</v>
      </c>
      <c r="E11" s="3380">
        <v>4.5999999999999996</v>
      </c>
      <c r="F11" s="3380">
        <v>40.1</v>
      </c>
      <c r="G11" s="3382" t="s">
        <v>4207</v>
      </c>
      <c r="H11" s="3384"/>
      <c r="I11" s="1063"/>
      <c r="J11" s="1071"/>
      <c r="K11" s="1147"/>
      <c r="L11" s="3380"/>
      <c r="M11" s="3380"/>
      <c r="N11" s="3380"/>
      <c r="O11" s="3380"/>
      <c r="P11" s="1147"/>
      <c r="Q11" s="3376"/>
      <c r="R11" s="3376"/>
      <c r="S11" s="3376"/>
      <c r="T11" s="3376"/>
    </row>
    <row r="12" spans="2:20" s="1152" customFormat="1" ht="21" customHeight="1">
      <c r="B12" s="1067" t="s">
        <v>2271</v>
      </c>
      <c r="C12" s="3380">
        <v>49.5</v>
      </c>
      <c r="D12" s="3380">
        <v>1.4</v>
      </c>
      <c r="E12" s="3380">
        <v>4.4000000000000004</v>
      </c>
      <c r="F12" s="3380">
        <v>35.200000000000003</v>
      </c>
      <c r="G12" s="3382" t="s">
        <v>4208</v>
      </c>
      <c r="H12" s="3384"/>
      <c r="I12" s="1063"/>
      <c r="J12" s="1071"/>
      <c r="K12" s="1147"/>
      <c r="L12" s="3380"/>
      <c r="M12" s="3380"/>
      <c r="N12" s="3380"/>
      <c r="O12" s="3380"/>
      <c r="P12" s="1147"/>
      <c r="Q12" s="3376"/>
      <c r="R12" s="3376"/>
      <c r="S12" s="3376"/>
      <c r="T12" s="3376"/>
    </row>
    <row r="13" spans="2:20" s="1152" customFormat="1" ht="21" customHeight="1">
      <c r="B13" s="1067" t="s">
        <v>2272</v>
      </c>
      <c r="C13" s="3380">
        <v>44.1</v>
      </c>
      <c r="D13" s="3380">
        <v>1.3</v>
      </c>
      <c r="E13" s="3380">
        <v>2.7</v>
      </c>
      <c r="F13" s="3380">
        <v>47.3</v>
      </c>
      <c r="G13" s="3382" t="s">
        <v>4206</v>
      </c>
      <c r="H13" s="3384"/>
      <c r="I13" s="1063"/>
      <c r="J13" s="1071"/>
      <c r="K13" s="1147"/>
      <c r="L13" s="3380"/>
      <c r="M13" s="3380"/>
      <c r="N13" s="3380"/>
      <c r="O13" s="3380"/>
      <c r="P13" s="1147"/>
      <c r="Q13" s="3376"/>
      <c r="R13" s="3376"/>
      <c r="S13" s="3376"/>
      <c r="T13" s="3376"/>
    </row>
    <row r="14" spans="2:20" s="1152" customFormat="1" ht="21" customHeight="1">
      <c r="B14" s="1067" t="s">
        <v>2273</v>
      </c>
      <c r="C14" s="3380">
        <v>49.4</v>
      </c>
      <c r="D14" s="3380">
        <v>0.7</v>
      </c>
      <c r="E14" s="3380">
        <v>3.1</v>
      </c>
      <c r="F14" s="3380">
        <v>45.3</v>
      </c>
      <c r="G14" s="3382" t="s">
        <v>4207</v>
      </c>
      <c r="H14" s="3384"/>
      <c r="I14" s="1063"/>
      <c r="J14" s="1071"/>
      <c r="K14" s="1147"/>
      <c r="L14" s="3380"/>
      <c r="M14" s="3380"/>
      <c r="N14" s="3380"/>
      <c r="O14" s="3380"/>
      <c r="P14" s="1147"/>
      <c r="Q14" s="3376"/>
      <c r="R14" s="3376"/>
      <c r="S14" s="3376"/>
      <c r="T14" s="3376"/>
    </row>
    <row r="15" spans="2:20" s="1152" customFormat="1" ht="21" customHeight="1">
      <c r="B15" s="1067" t="s">
        <v>2274</v>
      </c>
      <c r="C15" s="3380">
        <v>37.1</v>
      </c>
      <c r="D15" s="3380">
        <v>1</v>
      </c>
      <c r="E15" s="3380">
        <v>1.8</v>
      </c>
      <c r="F15" s="3380">
        <v>54.8</v>
      </c>
      <c r="G15" s="3382" t="s">
        <v>4206</v>
      </c>
      <c r="H15" s="3384"/>
      <c r="I15" s="1063"/>
      <c r="J15" s="1071"/>
      <c r="K15" s="1147"/>
      <c r="L15" s="3380"/>
      <c r="M15" s="3380"/>
      <c r="N15" s="3380"/>
      <c r="O15" s="3380"/>
      <c r="P15" s="1147"/>
      <c r="Q15" s="3376"/>
      <c r="R15" s="3376"/>
      <c r="S15" s="3376"/>
      <c r="T15" s="3376"/>
    </row>
    <row r="16" spans="2:20" s="1152" customFormat="1" ht="21" customHeight="1">
      <c r="B16" s="1067" t="s">
        <v>2275</v>
      </c>
      <c r="C16" s="3380">
        <v>51.1</v>
      </c>
      <c r="D16" s="3380">
        <v>1.3</v>
      </c>
      <c r="E16" s="3380">
        <v>4.5</v>
      </c>
      <c r="F16" s="3380">
        <v>44.5</v>
      </c>
      <c r="G16" s="3382" t="s">
        <v>4207</v>
      </c>
      <c r="H16" s="3384"/>
      <c r="I16" s="1063"/>
      <c r="J16" s="1071"/>
      <c r="K16" s="1147"/>
      <c r="L16" s="3380"/>
      <c r="M16" s="3380"/>
      <c r="N16" s="3380"/>
      <c r="O16" s="3380"/>
      <c r="P16" s="1147"/>
      <c r="Q16" s="3376"/>
      <c r="R16" s="3376"/>
      <c r="S16" s="3376"/>
      <c r="T16" s="3376"/>
    </row>
    <row r="17" spans="2:20" s="1152" customFormat="1" ht="21" customHeight="1">
      <c r="B17" s="1067" t="s">
        <v>2276</v>
      </c>
      <c r="C17" s="3380">
        <v>42.5</v>
      </c>
      <c r="D17" s="3380">
        <v>1.1000000000000001</v>
      </c>
      <c r="E17" s="3380">
        <v>2.9</v>
      </c>
      <c r="F17" s="3380">
        <v>60.6</v>
      </c>
      <c r="G17" s="3382" t="s">
        <v>4209</v>
      </c>
      <c r="H17" s="3384"/>
      <c r="I17" s="1063"/>
      <c r="J17" s="1071"/>
      <c r="K17" s="1147"/>
      <c r="L17" s="3380"/>
      <c r="M17" s="3380"/>
      <c r="N17" s="3380"/>
      <c r="O17" s="3380"/>
      <c r="P17" s="1147"/>
      <c r="Q17" s="3376"/>
      <c r="R17" s="3376"/>
      <c r="S17" s="3376"/>
      <c r="T17" s="3376"/>
    </row>
    <row r="18" spans="2:20" s="1152" customFormat="1" ht="21" customHeight="1">
      <c r="B18" s="1067" t="s">
        <v>2277</v>
      </c>
      <c r="C18" s="3380">
        <v>40.799999999999997</v>
      </c>
      <c r="D18" s="3380">
        <v>0.8</v>
      </c>
      <c r="E18" s="3380">
        <v>2.7</v>
      </c>
      <c r="F18" s="3380">
        <v>45.7</v>
      </c>
      <c r="G18" s="3382" t="s">
        <v>4210</v>
      </c>
      <c r="H18" s="3384"/>
      <c r="I18" s="1063"/>
      <c r="J18" s="1071"/>
      <c r="K18" s="1147"/>
      <c r="L18" s="3380"/>
      <c r="M18" s="3380"/>
      <c r="N18" s="3380"/>
      <c r="O18" s="3380"/>
      <c r="P18" s="1147"/>
      <c r="Q18" s="3376"/>
      <c r="R18" s="3376"/>
      <c r="S18" s="3376"/>
      <c r="T18" s="3376"/>
    </row>
    <row r="19" spans="2:20" s="1152" customFormat="1" ht="21" customHeight="1">
      <c r="B19" s="1067" t="s">
        <v>2278</v>
      </c>
      <c r="C19" s="3380">
        <v>43.2</v>
      </c>
      <c r="D19" s="3380">
        <v>0.7</v>
      </c>
      <c r="E19" s="3380">
        <v>2</v>
      </c>
      <c r="F19" s="3380">
        <v>60.2</v>
      </c>
      <c r="G19" s="3382" t="s">
        <v>4209</v>
      </c>
      <c r="H19" s="3384"/>
      <c r="I19" s="1063"/>
      <c r="J19" s="1071"/>
      <c r="K19" s="1147"/>
      <c r="L19" s="3380"/>
      <c r="M19" s="3380"/>
      <c r="N19" s="3380"/>
      <c r="O19" s="3380"/>
      <c r="P19" s="1147"/>
      <c r="Q19" s="3376"/>
      <c r="R19" s="3376"/>
      <c r="S19" s="3376"/>
      <c r="T19" s="3376"/>
    </row>
    <row r="20" spans="2:20" s="1152" customFormat="1" ht="21" customHeight="1">
      <c r="B20" s="1073" t="s">
        <v>2279</v>
      </c>
      <c r="C20" s="3380">
        <v>37.200000000000003</v>
      </c>
      <c r="D20" s="3380">
        <v>1.1000000000000001</v>
      </c>
      <c r="E20" s="3380">
        <v>2.2000000000000002</v>
      </c>
      <c r="F20" s="3380">
        <v>48.5</v>
      </c>
      <c r="G20" s="3382" t="s">
        <v>4207</v>
      </c>
      <c r="H20" s="3384"/>
      <c r="I20" s="1074"/>
      <c r="J20" s="1075"/>
      <c r="K20" s="1147"/>
      <c r="L20" s="3380"/>
      <c r="M20" s="3380"/>
      <c r="N20" s="3380"/>
      <c r="O20" s="3380"/>
      <c r="P20" s="1147"/>
      <c r="Q20" s="3376"/>
      <c r="R20" s="3376"/>
      <c r="S20" s="3376"/>
      <c r="T20" s="3376"/>
    </row>
    <row r="21" spans="2:20" s="2691" customFormat="1" ht="21" customHeight="1">
      <c r="B21" s="4857"/>
      <c r="C21" s="3669" t="s">
        <v>4219</v>
      </c>
      <c r="D21" s="3669"/>
      <c r="E21" s="3669"/>
      <c r="F21" s="3669"/>
      <c r="G21" s="3650"/>
      <c r="H21" s="43"/>
      <c r="I21" s="3365"/>
      <c r="J21" s="3365"/>
    </row>
    <row r="22" spans="2:20" s="3360" customFormat="1" ht="39" customHeight="1">
      <c r="B22" s="4857"/>
      <c r="C22" s="4" t="s">
        <v>4189</v>
      </c>
      <c r="D22" s="4" t="s">
        <v>4190</v>
      </c>
      <c r="E22" s="4" t="s">
        <v>4191</v>
      </c>
      <c r="F22" s="4" t="s">
        <v>4193</v>
      </c>
      <c r="G22" s="5" t="s">
        <v>4213</v>
      </c>
      <c r="H22" s="43"/>
    </row>
    <row r="23" spans="2:20" s="3360" customFormat="1" ht="21" customHeight="1">
      <c r="B23" s="4857"/>
      <c r="C23" s="3669">
        <v>2013</v>
      </c>
      <c r="D23" s="3669"/>
      <c r="E23" s="3669"/>
      <c r="F23" s="3669"/>
      <c r="G23" s="3650"/>
      <c r="H23" s="43"/>
      <c r="I23" s="3366"/>
      <c r="J23" s="3366"/>
    </row>
    <row r="24" spans="2:20" s="3360" customFormat="1" ht="12.75" customHeight="1">
      <c r="B24" s="3367"/>
      <c r="C24" s="26"/>
      <c r="D24" s="26"/>
      <c r="E24" s="26"/>
      <c r="F24" s="26"/>
      <c r="G24" s="26"/>
      <c r="H24" s="43"/>
      <c r="I24" s="3366"/>
      <c r="J24" s="3366"/>
    </row>
    <row r="25" spans="2:20" s="3360" customFormat="1" ht="12.75" customHeight="1">
      <c r="B25" s="4475" t="s">
        <v>2113</v>
      </c>
      <c r="C25" s="3437"/>
      <c r="D25" s="3437"/>
      <c r="E25" s="3437"/>
      <c r="F25" s="3437"/>
      <c r="G25" s="3437"/>
      <c r="H25" s="43"/>
      <c r="I25" s="3366"/>
      <c r="J25" s="3366"/>
    </row>
    <row r="26" spans="2:20" ht="12.75" customHeight="1">
      <c r="B26" s="3820" t="s">
        <v>4194</v>
      </c>
      <c r="C26" s="3820"/>
      <c r="D26" s="3820"/>
      <c r="E26" s="3820"/>
      <c r="F26" s="3820"/>
      <c r="G26" s="3820"/>
    </row>
    <row r="27" spans="2:20" ht="12.75" customHeight="1">
      <c r="B27" s="3820" t="s">
        <v>4195</v>
      </c>
      <c r="C27" s="3820"/>
      <c r="D27" s="3820"/>
      <c r="E27" s="3820"/>
      <c r="F27" s="3820"/>
      <c r="G27" s="3820"/>
      <c r="H27" s="2452"/>
    </row>
    <row r="28" spans="2:20" ht="22.5" customHeight="1">
      <c r="B28" s="3901" t="s">
        <v>4214</v>
      </c>
      <c r="C28" s="3901"/>
      <c r="D28" s="3901"/>
      <c r="E28" s="3901"/>
      <c r="F28" s="3901"/>
      <c r="G28" s="3901"/>
      <c r="H28" s="2531"/>
    </row>
    <row r="29" spans="2:20" ht="22.5" customHeight="1">
      <c r="B29" s="3901" t="s">
        <v>4215</v>
      </c>
      <c r="C29" s="3901"/>
      <c r="D29" s="3901"/>
      <c r="E29" s="3901"/>
      <c r="F29" s="3901"/>
      <c r="G29" s="3901"/>
      <c r="H29" s="2531"/>
    </row>
    <row r="30" spans="2:20" ht="12.75" customHeight="1"/>
    <row r="31" spans="2:20" s="3371" customFormat="1" ht="12.75" customHeight="1">
      <c r="B31" s="3503" t="s">
        <v>2116</v>
      </c>
      <c r="C31" s="3503"/>
      <c r="D31" s="3503"/>
      <c r="E31" s="3503"/>
      <c r="F31" s="3503"/>
      <c r="G31" s="3503"/>
      <c r="H31" s="3372"/>
      <c r="I31" s="3372"/>
    </row>
    <row r="32" spans="2:20" s="3371" customFormat="1" ht="12.75" customHeight="1">
      <c r="B32" s="4280" t="s">
        <v>4216</v>
      </c>
      <c r="C32" s="4280"/>
      <c r="D32" s="3374"/>
      <c r="G32" s="3389"/>
      <c r="H32" s="1988"/>
      <c r="I32" s="3372"/>
    </row>
    <row r="33" spans="2:2" ht="12.75" customHeight="1"/>
    <row r="34" spans="2:2" ht="12.75" customHeight="1"/>
    <row r="35" spans="2:2" ht="12.75" customHeight="1"/>
    <row r="36" spans="2:2" ht="12.75" customHeight="1">
      <c r="B36" s="3388"/>
    </row>
    <row r="37" spans="2:2" ht="12.75" customHeight="1"/>
  </sheetData>
  <mergeCells count="16">
    <mergeCell ref="B28:G28"/>
    <mergeCell ref="B29:G29"/>
    <mergeCell ref="B31:G31"/>
    <mergeCell ref="B32:C32"/>
    <mergeCell ref="B21:B23"/>
    <mergeCell ref="C21:G21"/>
    <mergeCell ref="C23:G23"/>
    <mergeCell ref="B25:G25"/>
    <mergeCell ref="B26:G26"/>
    <mergeCell ref="B27:G27"/>
    <mergeCell ref="B1:G1"/>
    <mergeCell ref="I1:J2"/>
    <mergeCell ref="B2:G2"/>
    <mergeCell ref="B4:B6"/>
    <mergeCell ref="C4:G4"/>
    <mergeCell ref="C6:G6"/>
  </mergeCells>
  <hyperlinks>
    <hyperlink ref="B32" r:id="rId1"/>
    <hyperlink ref="I3" location="Indice!A1" display="Indice!A1"/>
  </hyperlinks>
  <printOptions horizontalCentered="1"/>
  <pageMargins left="0.45275590551181105" right="0.45275590551181105" top="0.6692913385826772" bottom="0.6692913385826772" header="0" footer="0"/>
  <pageSetup paperSize="9" scale="86" orientation="portrait" horizontalDpi="4294967294" verticalDpi="0" r:id="rId2"/>
  <headerFooter alignWithMargins="0"/>
</worksheet>
</file>

<file path=xl/worksheets/sheet234.xml><?xml version="1.0" encoding="utf-8"?>
<worksheet xmlns="http://schemas.openxmlformats.org/spreadsheetml/2006/main" xmlns:r="http://schemas.openxmlformats.org/officeDocument/2006/relationships">
  <sheetPr>
    <pageSetUpPr fitToPage="1"/>
  </sheetPr>
  <dimension ref="B1:P32"/>
  <sheetViews>
    <sheetView showGridLines="0" workbookViewId="0">
      <selection activeCell="B2" sqref="B2:M2"/>
    </sheetView>
  </sheetViews>
  <sheetFormatPr defaultRowHeight="11.25"/>
  <cols>
    <col min="1" max="1" width="6.7109375" style="1157" customWidth="1"/>
    <col min="2" max="2" width="20.7109375" style="1157" customWidth="1"/>
    <col min="3" max="13" width="9.7109375" style="1157" customWidth="1"/>
    <col min="14" max="14" width="6.7109375" style="1157" customWidth="1"/>
    <col min="15" max="15" width="13.140625" style="1157" bestFit="1" customWidth="1"/>
    <col min="16" max="16384" width="9.140625" style="1157"/>
  </cols>
  <sheetData>
    <row r="1" spans="2:16" s="2691" customFormat="1" ht="30" customHeight="1">
      <c r="B1" s="4470" t="s">
        <v>4220</v>
      </c>
      <c r="C1" s="4470"/>
      <c r="D1" s="4470"/>
      <c r="E1" s="4470"/>
      <c r="F1" s="4470"/>
      <c r="G1" s="4470"/>
      <c r="H1" s="4470"/>
      <c r="I1" s="4470"/>
      <c r="J1" s="4470"/>
      <c r="K1" s="4470"/>
      <c r="L1" s="4470"/>
      <c r="M1" s="4470"/>
      <c r="N1" s="3390"/>
      <c r="O1" s="3390"/>
      <c r="P1" s="3390"/>
    </row>
    <row r="2" spans="2:16" s="2691" customFormat="1" ht="30" customHeight="1">
      <c r="B2" s="4470" t="s">
        <v>4221</v>
      </c>
      <c r="C2" s="4470"/>
      <c r="D2" s="4470"/>
      <c r="E2" s="4470"/>
      <c r="F2" s="4470"/>
      <c r="G2" s="4470"/>
      <c r="H2" s="4470"/>
      <c r="I2" s="4470"/>
      <c r="J2" s="4470"/>
      <c r="K2" s="4470"/>
      <c r="L2" s="4470"/>
      <c r="M2" s="4470"/>
      <c r="N2" s="3390"/>
      <c r="O2" s="3390"/>
      <c r="P2" s="3390"/>
    </row>
    <row r="3" spans="2:16" s="2691" customFormat="1" ht="12.75" customHeight="1">
      <c r="B3" s="1054" t="s">
        <v>2396</v>
      </c>
      <c r="M3" s="1056" t="s">
        <v>2397</v>
      </c>
      <c r="O3" s="1972" t="s">
        <v>2512</v>
      </c>
      <c r="P3" s="1882"/>
    </row>
    <row r="4" spans="2:16" s="3360" customFormat="1" ht="21" customHeight="1">
      <c r="B4" s="4857"/>
      <c r="C4" s="3669" t="s">
        <v>4222</v>
      </c>
      <c r="D4" s="3669" t="s">
        <v>4223</v>
      </c>
      <c r="E4" s="3669" t="s">
        <v>4224</v>
      </c>
      <c r="F4" s="3669"/>
      <c r="G4" s="3669"/>
      <c r="H4" s="3669"/>
      <c r="I4" s="3669"/>
      <c r="J4" s="3669"/>
      <c r="K4" s="3669"/>
      <c r="L4" s="3669"/>
      <c r="M4" s="3650"/>
    </row>
    <row r="5" spans="2:16" s="3360" customFormat="1" ht="21" customHeight="1">
      <c r="B5" s="4857"/>
      <c r="C5" s="3669"/>
      <c r="D5" s="3669"/>
      <c r="E5" s="3669" t="s">
        <v>2226</v>
      </c>
      <c r="F5" s="3669" t="s">
        <v>4225</v>
      </c>
      <c r="G5" s="3669" t="s">
        <v>4226</v>
      </c>
      <c r="H5" s="3669" t="s">
        <v>4227</v>
      </c>
      <c r="I5" s="3669"/>
      <c r="J5" s="3669"/>
      <c r="K5" s="3669"/>
      <c r="L5" s="3669"/>
      <c r="M5" s="3650"/>
    </row>
    <row r="6" spans="2:16" s="3360" customFormat="1" ht="27" customHeight="1">
      <c r="B6" s="4857"/>
      <c r="C6" s="3669"/>
      <c r="D6" s="3669"/>
      <c r="E6" s="3669"/>
      <c r="F6" s="3669"/>
      <c r="G6" s="3669"/>
      <c r="H6" s="4" t="s">
        <v>4228</v>
      </c>
      <c r="I6" s="4" t="s">
        <v>4229</v>
      </c>
      <c r="J6" s="4" t="s">
        <v>4230</v>
      </c>
      <c r="K6" s="4" t="s">
        <v>4231</v>
      </c>
      <c r="L6" s="4" t="s">
        <v>4232</v>
      </c>
      <c r="M6" s="5" t="s">
        <v>4233</v>
      </c>
      <c r="N6" s="3366"/>
      <c r="O6" s="2421"/>
      <c r="P6" s="2420"/>
    </row>
    <row r="7" spans="2:16" s="1147" customFormat="1" ht="21" customHeight="1">
      <c r="B7" s="1059" t="s">
        <v>2065</v>
      </c>
      <c r="C7" s="1802">
        <v>9656797</v>
      </c>
      <c r="D7" s="1802">
        <v>5164500</v>
      </c>
      <c r="E7" s="1802">
        <v>4492297</v>
      </c>
      <c r="F7" s="1802">
        <v>191284</v>
      </c>
      <c r="G7" s="1802">
        <v>86581</v>
      </c>
      <c r="H7" s="1802">
        <v>2231603</v>
      </c>
      <c r="I7" s="1802">
        <v>66112</v>
      </c>
      <c r="J7" s="1802">
        <v>300921</v>
      </c>
      <c r="K7" s="1802">
        <v>189091</v>
      </c>
      <c r="L7" s="1802">
        <v>832637</v>
      </c>
      <c r="M7" s="1802">
        <v>594068</v>
      </c>
      <c r="N7" s="1059"/>
      <c r="O7" s="1059"/>
      <c r="P7" s="1059"/>
    </row>
    <row r="8" spans="2:16" s="1147" customFormat="1" ht="21" customHeight="1">
      <c r="B8" s="1063" t="s">
        <v>2066</v>
      </c>
      <c r="C8" s="3391">
        <v>8950722</v>
      </c>
      <c r="D8" s="3391">
        <v>4662611</v>
      </c>
      <c r="E8" s="3391">
        <v>4288111</v>
      </c>
      <c r="F8" s="3391">
        <v>185733</v>
      </c>
      <c r="G8" s="3391">
        <v>83354</v>
      </c>
      <c r="H8" s="3391">
        <v>2135198</v>
      </c>
      <c r="I8" s="3391">
        <v>64263</v>
      </c>
      <c r="J8" s="3391">
        <v>296448</v>
      </c>
      <c r="K8" s="3391">
        <v>139740</v>
      </c>
      <c r="L8" s="3391">
        <v>804903</v>
      </c>
      <c r="M8" s="3391">
        <v>578472</v>
      </c>
      <c r="N8" s="1059"/>
      <c r="O8" s="1064"/>
      <c r="P8" s="1059"/>
    </row>
    <row r="9" spans="2:16" s="1147" customFormat="1" ht="21" customHeight="1">
      <c r="B9" s="1065" t="s">
        <v>2101</v>
      </c>
      <c r="C9" s="1802">
        <v>255705</v>
      </c>
      <c r="D9" s="1802">
        <v>133162</v>
      </c>
      <c r="E9" s="1802">
        <v>122543</v>
      </c>
      <c r="F9" s="1802">
        <v>1641</v>
      </c>
      <c r="G9" s="1802">
        <v>2363</v>
      </c>
      <c r="H9" s="1802">
        <v>52168</v>
      </c>
      <c r="I9" s="1802">
        <v>986</v>
      </c>
      <c r="J9" s="1802">
        <v>2346</v>
      </c>
      <c r="K9" s="1802">
        <v>46247</v>
      </c>
      <c r="L9" s="1802">
        <v>9105</v>
      </c>
      <c r="M9" s="1802">
        <v>7687</v>
      </c>
      <c r="N9" s="1059"/>
      <c r="O9" s="1059"/>
      <c r="P9" s="1066"/>
    </row>
    <row r="10" spans="2:16" s="1152" customFormat="1" ht="21" customHeight="1">
      <c r="B10" s="1067" t="s">
        <v>2269</v>
      </c>
      <c r="C10" s="3392">
        <v>12595</v>
      </c>
      <c r="D10" s="3392">
        <v>6541</v>
      </c>
      <c r="E10" s="3392">
        <v>6054</v>
      </c>
      <c r="F10" s="3392">
        <v>80</v>
      </c>
      <c r="G10" s="3392">
        <v>98</v>
      </c>
      <c r="H10" s="3392">
        <v>3833</v>
      </c>
      <c r="I10" s="3392">
        <v>49</v>
      </c>
      <c r="J10" s="3392">
        <v>72</v>
      </c>
      <c r="K10" s="3392">
        <v>1497</v>
      </c>
      <c r="L10" s="3392">
        <v>226</v>
      </c>
      <c r="M10" s="3392">
        <v>199</v>
      </c>
      <c r="N10" s="1063"/>
      <c r="O10" s="1063"/>
      <c r="P10" s="1071"/>
    </row>
    <row r="11" spans="2:16" s="1152" customFormat="1" ht="21" customHeight="1">
      <c r="B11" s="1067" t="s">
        <v>2270</v>
      </c>
      <c r="C11" s="3392">
        <v>31928</v>
      </c>
      <c r="D11" s="3392">
        <v>17399</v>
      </c>
      <c r="E11" s="3392">
        <v>14529</v>
      </c>
      <c r="F11" s="3392">
        <v>161</v>
      </c>
      <c r="G11" s="3392">
        <v>307</v>
      </c>
      <c r="H11" s="3392">
        <v>7209</v>
      </c>
      <c r="I11" s="3392">
        <v>137</v>
      </c>
      <c r="J11" s="3392">
        <v>366</v>
      </c>
      <c r="K11" s="3392">
        <v>4648</v>
      </c>
      <c r="L11" s="3392">
        <v>871</v>
      </c>
      <c r="M11" s="3392">
        <v>830</v>
      </c>
      <c r="N11" s="1063"/>
      <c r="O11" s="1063"/>
      <c r="P11" s="1071"/>
    </row>
    <row r="12" spans="2:16" s="1152" customFormat="1" ht="21" customHeight="1">
      <c r="B12" s="1067" t="s">
        <v>2271</v>
      </c>
      <c r="C12" s="3392">
        <v>106499</v>
      </c>
      <c r="D12" s="3392">
        <v>55484</v>
      </c>
      <c r="E12" s="3392">
        <v>51015</v>
      </c>
      <c r="F12" s="3392">
        <v>722</v>
      </c>
      <c r="G12" s="3392">
        <v>1040</v>
      </c>
      <c r="H12" s="3392">
        <v>19036</v>
      </c>
      <c r="I12" s="3392">
        <v>380</v>
      </c>
      <c r="J12" s="3392">
        <v>1166</v>
      </c>
      <c r="K12" s="3392">
        <v>20414</v>
      </c>
      <c r="L12" s="3392">
        <v>4313</v>
      </c>
      <c r="M12" s="3392">
        <v>3944</v>
      </c>
      <c r="N12" s="1063"/>
      <c r="O12" s="1063"/>
      <c r="P12" s="1071"/>
    </row>
    <row r="13" spans="2:16" s="1152" customFormat="1" ht="21" customHeight="1">
      <c r="B13" s="1067" t="s">
        <v>2272</v>
      </c>
      <c r="C13" s="3392">
        <v>20992</v>
      </c>
      <c r="D13" s="3392">
        <v>11228</v>
      </c>
      <c r="E13" s="3392">
        <v>9764</v>
      </c>
      <c r="F13" s="3392">
        <v>102</v>
      </c>
      <c r="G13" s="3392">
        <v>156</v>
      </c>
      <c r="H13" s="3392">
        <v>3844</v>
      </c>
      <c r="I13" s="3392">
        <v>75</v>
      </c>
      <c r="J13" s="3392">
        <v>114</v>
      </c>
      <c r="K13" s="3392">
        <v>3906</v>
      </c>
      <c r="L13" s="3392">
        <v>1161</v>
      </c>
      <c r="M13" s="3392">
        <v>406</v>
      </c>
      <c r="N13" s="1063"/>
      <c r="O13" s="1063"/>
      <c r="P13" s="1071"/>
    </row>
    <row r="14" spans="2:16" s="1152" customFormat="1" ht="21" customHeight="1">
      <c r="B14" s="1067" t="s">
        <v>2273</v>
      </c>
      <c r="C14" s="3392">
        <v>9528</v>
      </c>
      <c r="D14" s="3392">
        <v>5234</v>
      </c>
      <c r="E14" s="3392">
        <v>4294</v>
      </c>
      <c r="F14" s="3392">
        <v>41</v>
      </c>
      <c r="G14" s="3392">
        <v>64</v>
      </c>
      <c r="H14" s="3392">
        <v>2335</v>
      </c>
      <c r="I14" s="3392">
        <v>38</v>
      </c>
      <c r="J14" s="3392">
        <v>46</v>
      </c>
      <c r="K14" s="3392">
        <v>1337</v>
      </c>
      <c r="L14" s="3392">
        <v>253</v>
      </c>
      <c r="M14" s="3392">
        <v>180</v>
      </c>
      <c r="N14" s="1063"/>
      <c r="O14" s="1063"/>
      <c r="P14" s="1071"/>
    </row>
    <row r="15" spans="2:16" s="1152" customFormat="1" ht="21" customHeight="1">
      <c r="B15" s="1067" t="s">
        <v>2274</v>
      </c>
      <c r="C15" s="3392">
        <v>3534</v>
      </c>
      <c r="D15" s="3392">
        <v>1782</v>
      </c>
      <c r="E15" s="3392">
        <v>1752</v>
      </c>
      <c r="F15" s="3392">
        <v>25</v>
      </c>
      <c r="G15" s="3392">
        <v>25</v>
      </c>
      <c r="H15" s="3392">
        <v>936</v>
      </c>
      <c r="I15" s="3392">
        <v>15</v>
      </c>
      <c r="J15" s="3392">
        <v>22</v>
      </c>
      <c r="K15" s="3392">
        <v>521</v>
      </c>
      <c r="L15" s="3392">
        <v>156</v>
      </c>
      <c r="M15" s="3392">
        <v>52</v>
      </c>
      <c r="N15" s="1063"/>
      <c r="O15" s="1063"/>
      <c r="P15" s="1071"/>
    </row>
    <row r="16" spans="2:16" s="1152" customFormat="1" ht="21" customHeight="1">
      <c r="B16" s="1067" t="s">
        <v>2275</v>
      </c>
      <c r="C16" s="3392">
        <v>13900</v>
      </c>
      <c r="D16" s="3392">
        <v>7330</v>
      </c>
      <c r="E16" s="3392">
        <v>6570</v>
      </c>
      <c r="F16" s="3392">
        <v>72</v>
      </c>
      <c r="G16" s="3392">
        <v>144</v>
      </c>
      <c r="H16" s="3392">
        <v>3342</v>
      </c>
      <c r="I16" s="3392">
        <v>66</v>
      </c>
      <c r="J16" s="3392">
        <v>119</v>
      </c>
      <c r="K16" s="3392">
        <v>2229</v>
      </c>
      <c r="L16" s="3392">
        <v>298</v>
      </c>
      <c r="M16" s="3392">
        <v>300</v>
      </c>
      <c r="N16" s="1063"/>
      <c r="O16" s="1063"/>
      <c r="P16" s="1071"/>
    </row>
    <row r="17" spans="2:16" s="1152" customFormat="1" ht="21" customHeight="1">
      <c r="B17" s="1067" t="s">
        <v>2276</v>
      </c>
      <c r="C17" s="3392">
        <v>35572</v>
      </c>
      <c r="D17" s="3392">
        <v>17102</v>
      </c>
      <c r="E17" s="3392">
        <v>18470</v>
      </c>
      <c r="F17" s="3392">
        <v>294</v>
      </c>
      <c r="G17" s="3392">
        <v>353</v>
      </c>
      <c r="H17" s="3392">
        <v>6473</v>
      </c>
      <c r="I17" s="3392">
        <v>133</v>
      </c>
      <c r="J17" s="3392">
        <v>298</v>
      </c>
      <c r="K17" s="3392">
        <v>8516</v>
      </c>
      <c r="L17" s="3392">
        <v>1092</v>
      </c>
      <c r="M17" s="3392">
        <v>1311</v>
      </c>
      <c r="N17" s="1063"/>
      <c r="O17" s="1063"/>
      <c r="P17" s="1071"/>
    </row>
    <row r="18" spans="2:16" s="1152" customFormat="1" ht="21" customHeight="1">
      <c r="B18" s="1067" t="s">
        <v>2277</v>
      </c>
      <c r="C18" s="3392">
        <v>8910</v>
      </c>
      <c r="D18" s="3392">
        <v>4387</v>
      </c>
      <c r="E18" s="3392">
        <v>4523</v>
      </c>
      <c r="F18" s="3392">
        <v>39</v>
      </c>
      <c r="G18" s="3392">
        <v>82</v>
      </c>
      <c r="H18" s="3392">
        <v>2345</v>
      </c>
      <c r="I18" s="3392">
        <v>40</v>
      </c>
      <c r="J18" s="3392">
        <v>83</v>
      </c>
      <c r="K18" s="3392">
        <v>1535</v>
      </c>
      <c r="L18" s="3392">
        <v>234</v>
      </c>
      <c r="M18" s="3392">
        <v>165</v>
      </c>
      <c r="N18" s="1063"/>
      <c r="O18" s="1063"/>
      <c r="P18" s="1071"/>
    </row>
    <row r="19" spans="2:16" s="1152" customFormat="1" ht="21" customHeight="1">
      <c r="B19" s="1067" t="s">
        <v>2278</v>
      </c>
      <c r="C19" s="3392">
        <v>6694</v>
      </c>
      <c r="D19" s="3392">
        <v>3663</v>
      </c>
      <c r="E19" s="3392">
        <v>3031</v>
      </c>
      <c r="F19" s="3392">
        <v>27</v>
      </c>
      <c r="G19" s="3392">
        <v>56</v>
      </c>
      <c r="H19" s="3392">
        <v>1559</v>
      </c>
      <c r="I19" s="3392">
        <v>37</v>
      </c>
      <c r="J19" s="3392">
        <v>33</v>
      </c>
      <c r="K19" s="3392">
        <v>926</v>
      </c>
      <c r="L19" s="3392">
        <v>234</v>
      </c>
      <c r="M19" s="3392">
        <v>159</v>
      </c>
      <c r="N19" s="1063"/>
      <c r="O19" s="1063"/>
      <c r="P19" s="1071"/>
    </row>
    <row r="20" spans="2:16" s="1152" customFormat="1" ht="21" customHeight="1">
      <c r="B20" s="1073" t="s">
        <v>2279</v>
      </c>
      <c r="C20" s="3392">
        <v>5553</v>
      </c>
      <c r="D20" s="3392">
        <v>3012</v>
      </c>
      <c r="E20" s="3392">
        <v>2541</v>
      </c>
      <c r="F20" s="3392">
        <v>78</v>
      </c>
      <c r="G20" s="3392">
        <v>38</v>
      </c>
      <c r="H20" s="3392">
        <v>1256</v>
      </c>
      <c r="I20" s="3392">
        <v>16</v>
      </c>
      <c r="J20" s="3392">
        <v>27</v>
      </c>
      <c r="K20" s="3392">
        <v>718</v>
      </c>
      <c r="L20" s="3392">
        <v>267</v>
      </c>
      <c r="M20" s="3392">
        <v>141</v>
      </c>
      <c r="N20" s="1063"/>
      <c r="O20" s="1074"/>
      <c r="P20" s="1075"/>
    </row>
    <row r="21" spans="2:16" s="3360" customFormat="1" ht="21" customHeight="1">
      <c r="B21" s="4857"/>
      <c r="C21" s="3669" t="s">
        <v>4234</v>
      </c>
      <c r="D21" s="3669" t="s">
        <v>4235</v>
      </c>
      <c r="E21" s="3669" t="s">
        <v>4236</v>
      </c>
      <c r="F21" s="3669"/>
      <c r="G21" s="3669"/>
      <c r="H21" s="3669"/>
      <c r="I21" s="3669"/>
      <c r="J21" s="3669"/>
      <c r="K21" s="3669"/>
      <c r="L21" s="3669"/>
      <c r="M21" s="3650"/>
    </row>
    <row r="22" spans="2:16" s="3360" customFormat="1" ht="21" customHeight="1">
      <c r="B22" s="4857"/>
      <c r="C22" s="3669"/>
      <c r="D22" s="3669"/>
      <c r="E22" s="3669" t="s">
        <v>2226</v>
      </c>
      <c r="F22" s="3669" t="s">
        <v>4237</v>
      </c>
      <c r="G22" s="3669" t="s">
        <v>4238</v>
      </c>
      <c r="H22" s="3669" t="s">
        <v>4239</v>
      </c>
      <c r="I22" s="3669"/>
      <c r="J22" s="3669"/>
      <c r="K22" s="3669"/>
      <c r="L22" s="3669"/>
      <c r="M22" s="3650"/>
    </row>
    <row r="23" spans="2:16" s="3360" customFormat="1" ht="27" customHeight="1">
      <c r="B23" s="4857"/>
      <c r="C23" s="3669"/>
      <c r="D23" s="3669"/>
      <c r="E23" s="3669"/>
      <c r="F23" s="3669"/>
      <c r="G23" s="3669"/>
      <c r="H23" s="4" t="s">
        <v>4228</v>
      </c>
      <c r="I23" s="4" t="s">
        <v>4229</v>
      </c>
      <c r="J23" s="4" t="s">
        <v>4230</v>
      </c>
      <c r="K23" s="4" t="s">
        <v>4231</v>
      </c>
      <c r="L23" s="4" t="s">
        <v>4232</v>
      </c>
      <c r="M23" s="5" t="s">
        <v>4233</v>
      </c>
    </row>
    <row r="24" spans="2:16" s="3360" customFormat="1" ht="12.75" customHeight="1">
      <c r="B24" s="3367"/>
      <c r="C24" s="26"/>
      <c r="D24" s="26"/>
      <c r="E24" s="26"/>
      <c r="F24" s="26"/>
      <c r="G24" s="26"/>
      <c r="H24" s="26"/>
      <c r="I24" s="26"/>
      <c r="J24" s="26"/>
      <c r="K24" s="26"/>
      <c r="L24" s="26"/>
      <c r="M24" s="26"/>
    </row>
    <row r="25" spans="2:16" s="3360" customFormat="1" ht="12.75" customHeight="1">
      <c r="B25" s="4475" t="s">
        <v>2113</v>
      </c>
      <c r="C25" s="3437"/>
      <c r="D25" s="3437"/>
      <c r="E25" s="3437"/>
      <c r="F25" s="3437"/>
      <c r="G25" s="3437"/>
      <c r="H25" s="3437"/>
      <c r="I25" s="3437"/>
      <c r="J25" s="3437"/>
      <c r="K25" s="3437"/>
      <c r="L25" s="3437"/>
      <c r="M25" s="3437"/>
    </row>
    <row r="26" spans="2:16" ht="12.75" customHeight="1">
      <c r="B26" s="3820" t="s">
        <v>4194</v>
      </c>
      <c r="C26" s="3820"/>
      <c r="D26" s="3820"/>
      <c r="E26" s="3820"/>
      <c r="F26" s="3820"/>
      <c r="G26" s="3820"/>
      <c r="H26" s="3820"/>
      <c r="I26" s="3820"/>
      <c r="J26" s="3820"/>
      <c r="K26" s="3820"/>
      <c r="L26" s="3820"/>
      <c r="M26" s="3820"/>
    </row>
    <row r="27" spans="2:16" s="3393" customFormat="1" ht="12.75" customHeight="1">
      <c r="B27" s="3820" t="s">
        <v>4195</v>
      </c>
      <c r="C27" s="3820"/>
      <c r="D27" s="3820"/>
      <c r="E27" s="3820"/>
      <c r="F27" s="3820"/>
      <c r="G27" s="3820"/>
      <c r="H27" s="3820"/>
      <c r="I27" s="3820"/>
      <c r="J27" s="3820"/>
      <c r="K27" s="3820"/>
      <c r="L27" s="3820"/>
      <c r="M27" s="3820"/>
    </row>
    <row r="28" spans="2:16" s="3393" customFormat="1" ht="22.5" customHeight="1">
      <c r="B28" s="3901" t="s">
        <v>4240</v>
      </c>
      <c r="C28" s="3901"/>
      <c r="D28" s="3901"/>
      <c r="E28" s="3901"/>
      <c r="F28" s="3901"/>
      <c r="G28" s="3901"/>
      <c r="H28" s="3901"/>
      <c r="I28" s="3901"/>
      <c r="J28" s="3901"/>
      <c r="K28" s="3901"/>
      <c r="L28" s="3901"/>
      <c r="M28" s="3901"/>
    </row>
    <row r="29" spans="2:16" s="3393" customFormat="1" ht="22.5" customHeight="1">
      <c r="B29" s="3901" t="s">
        <v>4241</v>
      </c>
      <c r="C29" s="3901"/>
      <c r="D29" s="3901"/>
      <c r="E29" s="3901"/>
      <c r="F29" s="3901"/>
      <c r="G29" s="3901"/>
      <c r="H29" s="3901"/>
      <c r="I29" s="3901"/>
      <c r="J29" s="3901"/>
      <c r="K29" s="3901"/>
      <c r="L29" s="3901"/>
      <c r="M29" s="3901"/>
    </row>
    <row r="30" spans="2:16" ht="12.75" customHeight="1"/>
    <row r="31" spans="2:16" ht="12.75" customHeight="1"/>
    <row r="32" spans="2:16" ht="12.75" customHeight="1"/>
  </sheetData>
  <mergeCells count="23">
    <mergeCell ref="B25:M25"/>
    <mergeCell ref="B26:M26"/>
    <mergeCell ref="B27:M27"/>
    <mergeCell ref="B28:M28"/>
    <mergeCell ref="B29:M29"/>
    <mergeCell ref="B21:B23"/>
    <mergeCell ref="C21:C23"/>
    <mergeCell ref="D21:D23"/>
    <mergeCell ref="E21:M21"/>
    <mergeCell ref="E22:E23"/>
    <mergeCell ref="F22:F23"/>
    <mergeCell ref="G22:G23"/>
    <mergeCell ref="H22:M22"/>
    <mergeCell ref="B1:M1"/>
    <mergeCell ref="B2:M2"/>
    <mergeCell ref="B4:B6"/>
    <mergeCell ref="C4:C6"/>
    <mergeCell ref="D4:D6"/>
    <mergeCell ref="E4:M4"/>
    <mergeCell ref="E5:E6"/>
    <mergeCell ref="F5:F6"/>
    <mergeCell ref="G5:G6"/>
    <mergeCell ref="H5:M5"/>
  </mergeCells>
  <hyperlinks>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235.xml><?xml version="1.0" encoding="utf-8"?>
<worksheet xmlns="http://schemas.openxmlformats.org/spreadsheetml/2006/main" xmlns:r="http://schemas.openxmlformats.org/officeDocument/2006/relationships">
  <sheetPr>
    <pageSetUpPr fitToPage="1"/>
  </sheetPr>
  <dimension ref="B1:P33"/>
  <sheetViews>
    <sheetView showGridLines="0" workbookViewId="0">
      <selection activeCell="B2" sqref="B2:M2"/>
    </sheetView>
  </sheetViews>
  <sheetFormatPr defaultRowHeight="11.25"/>
  <cols>
    <col min="1" max="1" width="6.7109375" style="1157" customWidth="1"/>
    <col min="2" max="2" width="20.7109375" style="1157" customWidth="1"/>
    <col min="3" max="13" width="9.7109375" style="1157" customWidth="1"/>
    <col min="14" max="14" width="6.7109375" style="1157" customWidth="1"/>
    <col min="15" max="15" width="13.140625" style="1157" bestFit="1" customWidth="1"/>
    <col min="16" max="16384" width="9.140625" style="1157"/>
  </cols>
  <sheetData>
    <row r="1" spans="2:16" s="2691" customFormat="1" ht="30" customHeight="1">
      <c r="B1" s="4470" t="s">
        <v>4242</v>
      </c>
      <c r="C1" s="4470"/>
      <c r="D1" s="4470"/>
      <c r="E1" s="4470"/>
      <c r="F1" s="4470"/>
      <c r="G1" s="4470"/>
      <c r="H1" s="4470"/>
      <c r="I1" s="4470"/>
      <c r="J1" s="4470"/>
      <c r="K1" s="4470"/>
      <c r="L1" s="4470"/>
      <c r="M1" s="4470"/>
      <c r="N1" s="3390"/>
      <c r="O1" s="3390"/>
      <c r="P1" s="3390"/>
    </row>
    <row r="2" spans="2:16" s="2691" customFormat="1" ht="30" customHeight="1">
      <c r="B2" s="4470" t="s">
        <v>4243</v>
      </c>
      <c r="C2" s="4470"/>
      <c r="D2" s="4470"/>
      <c r="E2" s="4470"/>
      <c r="F2" s="4470"/>
      <c r="G2" s="4470"/>
      <c r="H2" s="4470"/>
      <c r="I2" s="4470"/>
      <c r="J2" s="4470"/>
      <c r="K2" s="4470"/>
      <c r="L2" s="4470"/>
      <c r="M2" s="4470"/>
      <c r="N2" s="3390"/>
      <c r="O2" s="3390"/>
      <c r="P2" s="3390"/>
    </row>
    <row r="3" spans="2:16" s="2691" customFormat="1" ht="12.75" customHeight="1">
      <c r="B3" s="1054" t="s">
        <v>2396</v>
      </c>
      <c r="M3" s="1056" t="s">
        <v>2397</v>
      </c>
      <c r="O3" s="1972" t="s">
        <v>2512</v>
      </c>
      <c r="P3" s="1882"/>
    </row>
    <row r="4" spans="2:16" s="3360" customFormat="1" ht="21" customHeight="1">
      <c r="B4" s="4857"/>
      <c r="C4" s="3669" t="s">
        <v>4244</v>
      </c>
      <c r="D4" s="3669" t="s">
        <v>4223</v>
      </c>
      <c r="E4" s="3669" t="s">
        <v>4224</v>
      </c>
      <c r="F4" s="3669"/>
      <c r="G4" s="3669"/>
      <c r="H4" s="3669"/>
      <c r="I4" s="3669"/>
      <c r="J4" s="3669"/>
      <c r="K4" s="3669"/>
      <c r="L4" s="3669"/>
      <c r="M4" s="3650"/>
    </row>
    <row r="5" spans="2:16" s="3360" customFormat="1" ht="21" customHeight="1">
      <c r="B5" s="4857"/>
      <c r="C5" s="3669"/>
      <c r="D5" s="3669"/>
      <c r="E5" s="3669" t="s">
        <v>2226</v>
      </c>
      <c r="F5" s="3669" t="s">
        <v>4225</v>
      </c>
      <c r="G5" s="3669" t="s">
        <v>4226</v>
      </c>
      <c r="H5" s="3669" t="s">
        <v>4245</v>
      </c>
      <c r="I5" s="3669"/>
      <c r="J5" s="3669"/>
      <c r="K5" s="3669"/>
      <c r="L5" s="3669"/>
      <c r="M5" s="3650"/>
    </row>
    <row r="6" spans="2:16" s="3360" customFormat="1" ht="39" customHeight="1">
      <c r="B6" s="4857"/>
      <c r="C6" s="3669"/>
      <c r="D6" s="3669"/>
      <c r="E6" s="3669"/>
      <c r="F6" s="3669"/>
      <c r="G6" s="3669"/>
      <c r="H6" s="4" t="s">
        <v>4206</v>
      </c>
      <c r="I6" s="4" t="s">
        <v>4207</v>
      </c>
      <c r="J6" s="4" t="s">
        <v>4210</v>
      </c>
      <c r="K6" s="4" t="s">
        <v>4246</v>
      </c>
      <c r="L6" s="4" t="s">
        <v>4247</v>
      </c>
      <c r="M6" s="5" t="s">
        <v>4248</v>
      </c>
      <c r="N6" s="3366"/>
      <c r="O6" s="2421"/>
      <c r="P6" s="2420"/>
    </row>
    <row r="7" spans="2:16" s="1147" customFormat="1" ht="21" customHeight="1">
      <c r="B7" s="1059" t="s">
        <v>2065</v>
      </c>
      <c r="C7" s="3394">
        <v>9624133</v>
      </c>
      <c r="D7" s="3394">
        <v>4035539</v>
      </c>
      <c r="E7" s="3394">
        <v>5588594</v>
      </c>
      <c r="F7" s="3394">
        <v>148378</v>
      </c>
      <c r="G7" s="3394">
        <v>79995</v>
      </c>
      <c r="H7" s="3394">
        <v>1568168</v>
      </c>
      <c r="I7" s="3394">
        <v>2159742</v>
      </c>
      <c r="J7" s="3394">
        <v>653987</v>
      </c>
      <c r="K7" s="3394">
        <v>288973</v>
      </c>
      <c r="L7" s="3394">
        <v>441852</v>
      </c>
      <c r="M7" s="3394">
        <v>247499</v>
      </c>
      <c r="N7" s="1059"/>
      <c r="O7" s="1059"/>
      <c r="P7" s="1059"/>
    </row>
    <row r="8" spans="2:16" s="1147" customFormat="1" ht="21" customHeight="1">
      <c r="B8" s="1063" t="s">
        <v>2066</v>
      </c>
      <c r="C8" s="3395">
        <v>8950849</v>
      </c>
      <c r="D8" s="3395">
        <v>3624664</v>
      </c>
      <c r="E8" s="3395">
        <v>5326185</v>
      </c>
      <c r="F8" s="3395">
        <v>143213</v>
      </c>
      <c r="G8" s="3395">
        <v>71345</v>
      </c>
      <c r="H8" s="3395">
        <v>1514654</v>
      </c>
      <c r="I8" s="3395">
        <v>2034675</v>
      </c>
      <c r="J8" s="3395">
        <v>622334</v>
      </c>
      <c r="K8" s="3395">
        <v>278673</v>
      </c>
      <c r="L8" s="3395">
        <v>433539</v>
      </c>
      <c r="M8" s="3395">
        <v>227752</v>
      </c>
      <c r="N8" s="1059"/>
      <c r="O8" s="1064"/>
      <c r="P8" s="1059"/>
    </row>
    <row r="9" spans="2:16" s="1147" customFormat="1" ht="21" customHeight="1">
      <c r="B9" s="1065" t="s">
        <v>2101</v>
      </c>
      <c r="C9" s="3394">
        <v>255928</v>
      </c>
      <c r="D9" s="3394">
        <v>116925</v>
      </c>
      <c r="E9" s="3394">
        <v>139003</v>
      </c>
      <c r="F9" s="3394">
        <v>1655</v>
      </c>
      <c r="G9" s="3394">
        <v>3041</v>
      </c>
      <c r="H9" s="3394">
        <v>20401</v>
      </c>
      <c r="I9" s="3394">
        <v>68649</v>
      </c>
      <c r="J9" s="3394">
        <v>19101</v>
      </c>
      <c r="K9" s="3394">
        <v>5567</v>
      </c>
      <c r="L9" s="3394">
        <v>5096</v>
      </c>
      <c r="M9" s="3394">
        <v>15493</v>
      </c>
      <c r="N9" s="1059"/>
      <c r="O9" s="1059"/>
      <c r="P9" s="1066"/>
    </row>
    <row r="10" spans="2:16" s="1152" customFormat="1" ht="21" customHeight="1">
      <c r="B10" s="1067" t="s">
        <v>2269</v>
      </c>
      <c r="C10" s="1766">
        <v>12569</v>
      </c>
      <c r="D10" s="1766">
        <v>6068</v>
      </c>
      <c r="E10" s="1766">
        <v>6501</v>
      </c>
      <c r="F10" s="1766">
        <v>62</v>
      </c>
      <c r="G10" s="1766">
        <v>152</v>
      </c>
      <c r="H10" s="1766">
        <v>363</v>
      </c>
      <c r="I10" s="1766">
        <v>4224</v>
      </c>
      <c r="J10" s="1766">
        <v>1081</v>
      </c>
      <c r="K10" s="1766">
        <v>103</v>
      </c>
      <c r="L10" s="1766">
        <v>62</v>
      </c>
      <c r="M10" s="1766">
        <v>454</v>
      </c>
      <c r="N10" s="1063"/>
      <c r="O10" s="1063"/>
      <c r="P10" s="1071"/>
    </row>
    <row r="11" spans="2:16" s="1152" customFormat="1" ht="21" customHeight="1">
      <c r="B11" s="1067" t="s">
        <v>2270</v>
      </c>
      <c r="C11" s="1766">
        <v>32041</v>
      </c>
      <c r="D11" s="1766">
        <v>15436</v>
      </c>
      <c r="E11" s="1766">
        <v>16605</v>
      </c>
      <c r="F11" s="1766">
        <v>199</v>
      </c>
      <c r="G11" s="1766">
        <v>389</v>
      </c>
      <c r="H11" s="1766">
        <v>1731</v>
      </c>
      <c r="I11" s="1766">
        <v>9165</v>
      </c>
      <c r="J11" s="1766">
        <v>1960</v>
      </c>
      <c r="K11" s="1766">
        <v>531</v>
      </c>
      <c r="L11" s="1766">
        <v>605</v>
      </c>
      <c r="M11" s="1766">
        <v>2025</v>
      </c>
      <c r="N11" s="1063"/>
      <c r="O11" s="1063"/>
      <c r="P11" s="1071"/>
    </row>
    <row r="12" spans="2:16" s="1152" customFormat="1" ht="21" customHeight="1">
      <c r="B12" s="1067" t="s">
        <v>2271</v>
      </c>
      <c r="C12" s="1766">
        <v>106431</v>
      </c>
      <c r="D12" s="1766">
        <v>47125</v>
      </c>
      <c r="E12" s="1766">
        <v>59306</v>
      </c>
      <c r="F12" s="1766">
        <v>663</v>
      </c>
      <c r="G12" s="1766">
        <v>1225</v>
      </c>
      <c r="H12" s="1766">
        <v>9134</v>
      </c>
      <c r="I12" s="1766">
        <v>26177</v>
      </c>
      <c r="J12" s="1766">
        <v>9146</v>
      </c>
      <c r="K12" s="1766">
        <v>2841</v>
      </c>
      <c r="L12" s="1766">
        <v>3132</v>
      </c>
      <c r="M12" s="1766">
        <v>6988</v>
      </c>
      <c r="N12" s="1063"/>
      <c r="O12" s="1063"/>
      <c r="P12" s="1071"/>
    </row>
    <row r="13" spans="2:16" s="1152" customFormat="1" ht="21" customHeight="1">
      <c r="B13" s="1067" t="s">
        <v>2272</v>
      </c>
      <c r="C13" s="1766">
        <v>21000</v>
      </c>
      <c r="D13" s="1766">
        <v>10231</v>
      </c>
      <c r="E13" s="1766">
        <v>10769</v>
      </c>
      <c r="F13" s="1766">
        <v>122</v>
      </c>
      <c r="G13" s="1766">
        <v>227</v>
      </c>
      <c r="H13" s="1766">
        <v>2898</v>
      </c>
      <c r="I13" s="1766">
        <v>5077</v>
      </c>
      <c r="J13" s="1766">
        <v>824</v>
      </c>
      <c r="K13" s="1766">
        <v>415</v>
      </c>
      <c r="L13" s="1766">
        <v>213</v>
      </c>
      <c r="M13" s="1766">
        <v>993</v>
      </c>
      <c r="N13" s="1063"/>
      <c r="O13" s="1063"/>
      <c r="P13" s="1071"/>
    </row>
    <row r="14" spans="2:16" s="1152" customFormat="1" ht="21" customHeight="1">
      <c r="B14" s="1067" t="s">
        <v>2273</v>
      </c>
      <c r="C14" s="1766">
        <v>9532</v>
      </c>
      <c r="D14" s="1766">
        <v>4838</v>
      </c>
      <c r="E14" s="1766">
        <v>4694</v>
      </c>
      <c r="F14" s="1766">
        <v>43</v>
      </c>
      <c r="G14" s="1766">
        <v>84</v>
      </c>
      <c r="H14" s="1766">
        <v>549</v>
      </c>
      <c r="I14" s="1766">
        <v>2837</v>
      </c>
      <c r="J14" s="1766">
        <v>577</v>
      </c>
      <c r="K14" s="1766">
        <v>142</v>
      </c>
      <c r="L14" s="1766">
        <v>62</v>
      </c>
      <c r="M14" s="1766">
        <v>400</v>
      </c>
      <c r="N14" s="1063"/>
      <c r="O14" s="1063"/>
      <c r="P14" s="1071"/>
    </row>
    <row r="15" spans="2:16" s="1152" customFormat="1" ht="21" customHeight="1">
      <c r="B15" s="1067" t="s">
        <v>2274</v>
      </c>
      <c r="C15" s="1766">
        <v>3521</v>
      </c>
      <c r="D15" s="1766">
        <v>1603</v>
      </c>
      <c r="E15" s="1766">
        <v>1918</v>
      </c>
      <c r="F15" s="1766">
        <v>32</v>
      </c>
      <c r="G15" s="1766">
        <v>30</v>
      </c>
      <c r="H15" s="1766">
        <v>431</v>
      </c>
      <c r="I15" s="1766">
        <v>1150</v>
      </c>
      <c r="J15" s="1766">
        <v>124</v>
      </c>
      <c r="K15" s="1766">
        <v>19</v>
      </c>
      <c r="L15" s="1766">
        <v>20</v>
      </c>
      <c r="M15" s="1766">
        <v>112</v>
      </c>
      <c r="N15" s="1063"/>
      <c r="O15" s="1063"/>
      <c r="P15" s="1071"/>
    </row>
    <row r="16" spans="2:16" s="1152" customFormat="1" ht="21" customHeight="1">
      <c r="B16" s="1067" t="s">
        <v>2275</v>
      </c>
      <c r="C16" s="1766">
        <v>13911</v>
      </c>
      <c r="D16" s="1766">
        <v>6643</v>
      </c>
      <c r="E16" s="1766">
        <v>7268</v>
      </c>
      <c r="F16" s="1766">
        <v>82</v>
      </c>
      <c r="G16" s="1766">
        <v>203</v>
      </c>
      <c r="H16" s="1766">
        <v>683</v>
      </c>
      <c r="I16" s="1766">
        <v>4357</v>
      </c>
      <c r="J16" s="1766">
        <v>868</v>
      </c>
      <c r="K16" s="1766">
        <v>193</v>
      </c>
      <c r="L16" s="1766">
        <v>145</v>
      </c>
      <c r="M16" s="1766">
        <v>737</v>
      </c>
      <c r="N16" s="1063"/>
      <c r="O16" s="1063"/>
      <c r="P16" s="1071"/>
    </row>
    <row r="17" spans="2:16" s="1152" customFormat="1" ht="21" customHeight="1">
      <c r="B17" s="1067" t="s">
        <v>2276</v>
      </c>
      <c r="C17" s="1766">
        <v>35868</v>
      </c>
      <c r="D17" s="1766">
        <v>14742</v>
      </c>
      <c r="E17" s="1766">
        <v>21126</v>
      </c>
      <c r="F17" s="1766">
        <v>324</v>
      </c>
      <c r="G17" s="1766">
        <v>452</v>
      </c>
      <c r="H17" s="1766">
        <v>3068</v>
      </c>
      <c r="I17" s="1766">
        <v>9533</v>
      </c>
      <c r="J17" s="1766">
        <v>3194</v>
      </c>
      <c r="K17" s="1766">
        <v>1071</v>
      </c>
      <c r="L17" s="1766">
        <v>685</v>
      </c>
      <c r="M17" s="1766">
        <v>2799</v>
      </c>
      <c r="N17" s="1063"/>
      <c r="O17" s="1063"/>
      <c r="P17" s="1071"/>
    </row>
    <row r="18" spans="2:16" s="1152" customFormat="1" ht="21" customHeight="1">
      <c r="B18" s="1067" t="s">
        <v>2277</v>
      </c>
      <c r="C18" s="1766">
        <v>8835</v>
      </c>
      <c r="D18" s="1766">
        <v>4150</v>
      </c>
      <c r="E18" s="1766">
        <v>4685</v>
      </c>
      <c r="F18" s="1766">
        <v>42</v>
      </c>
      <c r="G18" s="1766">
        <v>137</v>
      </c>
      <c r="H18" s="1766">
        <v>471</v>
      </c>
      <c r="I18" s="1766">
        <v>2720</v>
      </c>
      <c r="J18" s="1766">
        <v>606</v>
      </c>
      <c r="K18" s="1766">
        <v>115</v>
      </c>
      <c r="L18" s="1766">
        <v>78</v>
      </c>
      <c r="M18" s="1766">
        <v>516</v>
      </c>
      <c r="N18" s="1063"/>
      <c r="O18" s="1063"/>
      <c r="P18" s="1071"/>
    </row>
    <row r="19" spans="2:16" s="1152" customFormat="1" ht="21" customHeight="1">
      <c r="B19" s="1067" t="s">
        <v>2278</v>
      </c>
      <c r="C19" s="1766">
        <v>6650</v>
      </c>
      <c r="D19" s="1766">
        <v>3393</v>
      </c>
      <c r="E19" s="1766">
        <v>3257</v>
      </c>
      <c r="F19" s="1766">
        <v>33</v>
      </c>
      <c r="G19" s="1766">
        <v>86</v>
      </c>
      <c r="H19" s="1766">
        <v>538</v>
      </c>
      <c r="I19" s="1766">
        <v>1811</v>
      </c>
      <c r="J19" s="1766">
        <v>413</v>
      </c>
      <c r="K19" s="1766">
        <v>68</v>
      </c>
      <c r="L19" s="1766">
        <v>46</v>
      </c>
      <c r="M19" s="1766">
        <v>262</v>
      </c>
      <c r="N19" s="1063"/>
      <c r="O19" s="1063"/>
      <c r="P19" s="1071"/>
    </row>
    <row r="20" spans="2:16" s="1152" customFormat="1" ht="21" customHeight="1">
      <c r="B20" s="1073" t="s">
        <v>2279</v>
      </c>
      <c r="C20" s="1766">
        <v>5570</v>
      </c>
      <c r="D20" s="1766">
        <v>2696</v>
      </c>
      <c r="E20" s="1766">
        <v>2874</v>
      </c>
      <c r="F20" s="1766">
        <v>53</v>
      </c>
      <c r="G20" s="1766">
        <v>56</v>
      </c>
      <c r="H20" s="1766">
        <v>535</v>
      </c>
      <c r="I20" s="1766">
        <v>1598</v>
      </c>
      <c r="J20" s="1766">
        <v>308</v>
      </c>
      <c r="K20" s="1766">
        <v>69</v>
      </c>
      <c r="L20" s="1766">
        <v>48</v>
      </c>
      <c r="M20" s="1766">
        <v>207</v>
      </c>
      <c r="N20" s="1063"/>
      <c r="O20" s="1074"/>
      <c r="P20" s="1075"/>
    </row>
    <row r="21" spans="2:16" s="3360" customFormat="1" ht="21" customHeight="1">
      <c r="B21" s="4857"/>
      <c r="C21" s="3669" t="s">
        <v>4234</v>
      </c>
      <c r="D21" s="3669" t="s">
        <v>4235</v>
      </c>
      <c r="E21" s="3669" t="s">
        <v>4236</v>
      </c>
      <c r="F21" s="3669"/>
      <c r="G21" s="3669"/>
      <c r="H21" s="3669"/>
      <c r="I21" s="3669"/>
      <c r="J21" s="3669"/>
      <c r="K21" s="3669"/>
      <c r="L21" s="3669"/>
      <c r="M21" s="3650"/>
    </row>
    <row r="22" spans="2:16" s="3360" customFormat="1" ht="21" customHeight="1">
      <c r="B22" s="4857"/>
      <c r="C22" s="3669"/>
      <c r="D22" s="3669"/>
      <c r="E22" s="3669" t="s">
        <v>2226</v>
      </c>
      <c r="F22" s="3669" t="s">
        <v>4237</v>
      </c>
      <c r="G22" s="3669" t="s">
        <v>4238</v>
      </c>
      <c r="H22" s="3669" t="s">
        <v>4249</v>
      </c>
      <c r="I22" s="3669"/>
      <c r="J22" s="3669"/>
      <c r="K22" s="3669"/>
      <c r="L22" s="3669"/>
      <c r="M22" s="3650"/>
    </row>
    <row r="23" spans="2:16" s="3360" customFormat="1" ht="54" customHeight="1">
      <c r="B23" s="4857"/>
      <c r="C23" s="3669"/>
      <c r="D23" s="3669"/>
      <c r="E23" s="3669"/>
      <c r="F23" s="3669"/>
      <c r="G23" s="3669"/>
      <c r="H23" s="4" t="s">
        <v>4206</v>
      </c>
      <c r="I23" s="4" t="s">
        <v>4207</v>
      </c>
      <c r="J23" s="4" t="s">
        <v>4210</v>
      </c>
      <c r="K23" s="4" t="s">
        <v>4246</v>
      </c>
      <c r="L23" s="4" t="s">
        <v>4247</v>
      </c>
      <c r="M23" s="5" t="s">
        <v>4250</v>
      </c>
    </row>
    <row r="24" spans="2:16" s="3360" customFormat="1" ht="12.75" customHeight="1">
      <c r="B24" s="3367"/>
      <c r="C24" s="26"/>
      <c r="D24" s="26"/>
      <c r="E24" s="26"/>
      <c r="F24" s="26"/>
      <c r="G24" s="26"/>
      <c r="H24" s="26"/>
      <c r="I24" s="26"/>
      <c r="J24" s="26"/>
      <c r="K24" s="26"/>
      <c r="L24" s="26"/>
      <c r="M24" s="26"/>
    </row>
    <row r="25" spans="2:16" s="3360" customFormat="1" ht="12.75" customHeight="1">
      <c r="B25" s="4475" t="s">
        <v>2113</v>
      </c>
      <c r="C25" s="3437"/>
      <c r="D25" s="3437"/>
      <c r="E25" s="3437"/>
      <c r="F25" s="3437"/>
      <c r="G25" s="3437"/>
      <c r="H25" s="3437"/>
      <c r="I25" s="3437"/>
      <c r="J25" s="3437"/>
      <c r="K25" s="3437"/>
      <c r="L25" s="3437"/>
      <c r="M25" s="3437"/>
    </row>
    <row r="26" spans="2:16" ht="12.75" customHeight="1">
      <c r="B26" s="3820" t="s">
        <v>4194</v>
      </c>
      <c r="C26" s="3820"/>
      <c r="D26" s="3820"/>
      <c r="E26" s="3820"/>
      <c r="F26" s="3820"/>
      <c r="G26" s="3820"/>
      <c r="H26" s="3820"/>
      <c r="I26" s="3820"/>
      <c r="J26" s="3820"/>
      <c r="K26" s="3820"/>
      <c r="L26" s="3820"/>
      <c r="M26" s="3820"/>
    </row>
    <row r="27" spans="2:16" s="3393" customFormat="1" ht="12.75" customHeight="1">
      <c r="B27" s="3820" t="s">
        <v>4195</v>
      </c>
      <c r="C27" s="3820"/>
      <c r="D27" s="3820"/>
      <c r="E27" s="3820"/>
      <c r="F27" s="3820"/>
      <c r="G27" s="3820"/>
      <c r="H27" s="3820"/>
      <c r="I27" s="3820"/>
      <c r="J27" s="3820"/>
      <c r="K27" s="3820"/>
      <c r="L27" s="3820"/>
      <c r="M27" s="3820"/>
    </row>
    <row r="28" spans="2:16" s="3393" customFormat="1" ht="22.5" customHeight="1">
      <c r="B28" s="3901" t="s">
        <v>4251</v>
      </c>
      <c r="C28" s="3901"/>
      <c r="D28" s="3901"/>
      <c r="E28" s="3901"/>
      <c r="F28" s="3901"/>
      <c r="G28" s="3901"/>
      <c r="H28" s="3901"/>
      <c r="I28" s="3901"/>
      <c r="J28" s="3901"/>
      <c r="K28" s="3901"/>
      <c r="L28" s="3901"/>
      <c r="M28" s="3901"/>
    </row>
    <row r="29" spans="2:16" s="3393" customFormat="1" ht="22.5" customHeight="1">
      <c r="B29" s="3901" t="s">
        <v>4252</v>
      </c>
      <c r="C29" s="3901"/>
      <c r="D29" s="3901"/>
      <c r="E29" s="3901"/>
      <c r="F29" s="3901"/>
      <c r="G29" s="3901"/>
      <c r="H29" s="3901"/>
      <c r="I29" s="3901"/>
      <c r="J29" s="3901"/>
      <c r="K29" s="3901"/>
      <c r="L29" s="3901"/>
      <c r="M29" s="3901"/>
    </row>
    <row r="30" spans="2:16" ht="12.75" customHeight="1"/>
    <row r="31" spans="2:16" ht="12.75" customHeight="1"/>
    <row r="32" spans="2:16" ht="12.75" customHeight="1"/>
    <row r="33" ht="12.75" customHeight="1"/>
  </sheetData>
  <mergeCells count="23">
    <mergeCell ref="B25:M25"/>
    <mergeCell ref="B26:M26"/>
    <mergeCell ref="B27:M27"/>
    <mergeCell ref="B28:M28"/>
    <mergeCell ref="B29:M29"/>
    <mergeCell ref="B21:B23"/>
    <mergeCell ref="C21:C23"/>
    <mergeCell ref="D21:D23"/>
    <mergeCell ref="E21:M21"/>
    <mergeCell ref="E22:E23"/>
    <mergeCell ref="F22:F23"/>
    <mergeCell ref="G22:G23"/>
    <mergeCell ref="H22:M22"/>
    <mergeCell ref="B1:M1"/>
    <mergeCell ref="B2:M2"/>
    <mergeCell ref="B4:B6"/>
    <mergeCell ref="C4:C6"/>
    <mergeCell ref="D4:D6"/>
    <mergeCell ref="E4:M4"/>
    <mergeCell ref="E5:E6"/>
    <mergeCell ref="F5:F6"/>
    <mergeCell ref="G5:G6"/>
    <mergeCell ref="H5:M5"/>
  </mergeCells>
  <hyperlinks>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236.xml><?xml version="1.0" encoding="utf-8"?>
<worksheet xmlns="http://schemas.openxmlformats.org/spreadsheetml/2006/main" xmlns:r="http://schemas.openxmlformats.org/officeDocument/2006/relationships">
  <sheetPr>
    <pageSetUpPr fitToPage="1"/>
  </sheetPr>
  <dimension ref="B1:L28"/>
  <sheetViews>
    <sheetView showGridLines="0" workbookViewId="0">
      <selection activeCell="B2" sqref="B2:I2"/>
    </sheetView>
  </sheetViews>
  <sheetFormatPr defaultRowHeight="11.25"/>
  <cols>
    <col min="1" max="1" width="6.7109375" style="1157" customWidth="1"/>
    <col min="2" max="2" width="20.7109375" style="1157" customWidth="1"/>
    <col min="3" max="9" width="13.7109375" style="1157" customWidth="1"/>
    <col min="10" max="10" width="6.7109375" style="1157" customWidth="1"/>
    <col min="11" max="11" width="13.140625" style="1157" bestFit="1" customWidth="1"/>
    <col min="12" max="16384" width="9.140625" style="1157"/>
  </cols>
  <sheetData>
    <row r="1" spans="2:12" s="2691" customFormat="1" ht="30" customHeight="1">
      <c r="B1" s="3514" t="s">
        <v>4253</v>
      </c>
      <c r="C1" s="3514"/>
      <c r="D1" s="3514"/>
      <c r="E1" s="3514"/>
      <c r="F1" s="3514"/>
      <c r="G1" s="3514"/>
      <c r="H1" s="3514"/>
      <c r="I1" s="3514"/>
      <c r="J1" s="3390"/>
      <c r="K1" s="3390"/>
      <c r="L1" s="3390"/>
    </row>
    <row r="2" spans="2:12" s="2691" customFormat="1" ht="30" customHeight="1">
      <c r="B2" s="3514" t="s">
        <v>4254</v>
      </c>
      <c r="C2" s="3514"/>
      <c r="D2" s="3514"/>
      <c r="E2" s="3514"/>
      <c r="F2" s="3514"/>
      <c r="G2" s="3514"/>
      <c r="H2" s="3514"/>
      <c r="I2" s="3514"/>
      <c r="J2" s="3390"/>
      <c r="K2" s="3390"/>
      <c r="L2" s="3390"/>
    </row>
    <row r="3" spans="2:12" s="2691" customFormat="1" ht="12.75" customHeight="1">
      <c r="B3" s="1054" t="s">
        <v>2396</v>
      </c>
      <c r="H3" s="1057"/>
      <c r="I3" s="1056" t="s">
        <v>2397</v>
      </c>
      <c r="K3" s="1972" t="s">
        <v>2512</v>
      </c>
      <c r="L3" s="1882"/>
    </row>
    <row r="4" spans="2:12" s="3360" customFormat="1" ht="21" customHeight="1">
      <c r="B4" s="4857"/>
      <c r="C4" s="3669" t="s">
        <v>4222</v>
      </c>
      <c r="D4" s="3669" t="s">
        <v>4223</v>
      </c>
      <c r="E4" s="3650" t="s">
        <v>4224</v>
      </c>
      <c r="F4" s="3651"/>
      <c r="G4" s="3651"/>
      <c r="H4" s="3652"/>
      <c r="I4" s="3642" t="s">
        <v>4255</v>
      </c>
    </row>
    <row r="5" spans="2:12" s="3360" customFormat="1" ht="10.5" customHeight="1">
      <c r="B5" s="4857"/>
      <c r="C5" s="3669"/>
      <c r="D5" s="3669"/>
      <c r="E5" s="3669" t="s">
        <v>2226</v>
      </c>
      <c r="F5" s="3669" t="s">
        <v>4256</v>
      </c>
      <c r="G5" s="3669" t="s">
        <v>4225</v>
      </c>
      <c r="H5" s="3669" t="s">
        <v>4226</v>
      </c>
      <c r="I5" s="4784"/>
    </row>
    <row r="6" spans="2:12" s="3360" customFormat="1" ht="10.5" customHeight="1">
      <c r="B6" s="4857"/>
      <c r="C6" s="3669"/>
      <c r="D6" s="3669"/>
      <c r="E6" s="3669"/>
      <c r="F6" s="3669"/>
      <c r="G6" s="3669"/>
      <c r="H6" s="3669"/>
      <c r="I6" s="3645"/>
      <c r="J6" s="3366"/>
      <c r="K6" s="2421"/>
      <c r="L6" s="2420"/>
    </row>
    <row r="7" spans="2:12" s="1147" customFormat="1" ht="21" customHeight="1">
      <c r="B7" s="1059" t="s">
        <v>2065</v>
      </c>
      <c r="C7" s="3396">
        <v>9501103</v>
      </c>
      <c r="D7" s="3396">
        <v>4503098</v>
      </c>
      <c r="E7" s="3396">
        <v>4998005</v>
      </c>
      <c r="F7" s="3397">
        <v>4657329</v>
      </c>
      <c r="G7" s="3396">
        <v>193471</v>
      </c>
      <c r="H7" s="3396">
        <v>147205</v>
      </c>
      <c r="I7" s="3396">
        <v>2086</v>
      </c>
      <c r="J7" s="1059"/>
      <c r="K7" s="1059"/>
      <c r="L7" s="1059"/>
    </row>
    <row r="8" spans="2:12" s="1147" customFormat="1" ht="21" customHeight="1">
      <c r="B8" s="1063" t="s">
        <v>2066</v>
      </c>
      <c r="C8" s="3398">
        <v>9016588</v>
      </c>
      <c r="D8" s="3398">
        <v>4276426</v>
      </c>
      <c r="E8" s="3398">
        <v>4740162</v>
      </c>
      <c r="F8" s="3399">
        <v>4410729</v>
      </c>
      <c r="G8" s="3398">
        <v>188753</v>
      </c>
      <c r="H8" s="3398">
        <v>140680</v>
      </c>
      <c r="I8" s="3398">
        <v>1904</v>
      </c>
      <c r="J8" s="1059"/>
      <c r="K8" s="1064"/>
      <c r="L8" s="1059"/>
    </row>
    <row r="9" spans="2:12" s="1147" customFormat="1" ht="21" customHeight="1">
      <c r="B9" s="1065" t="s">
        <v>2101</v>
      </c>
      <c r="C9" s="3396">
        <v>258241</v>
      </c>
      <c r="D9" s="3396">
        <v>122619</v>
      </c>
      <c r="E9" s="3396">
        <v>135622</v>
      </c>
      <c r="F9" s="3397">
        <v>129074</v>
      </c>
      <c r="G9" s="3396">
        <v>1678</v>
      </c>
      <c r="H9" s="3396">
        <v>4870</v>
      </c>
      <c r="I9" s="3396">
        <v>71</v>
      </c>
      <c r="J9" s="1059"/>
      <c r="K9" s="1059"/>
      <c r="L9" s="1066"/>
    </row>
    <row r="10" spans="2:12" s="1152" customFormat="1" ht="21" customHeight="1">
      <c r="B10" s="1067" t="s">
        <v>2269</v>
      </c>
      <c r="C10" s="3398">
        <v>12550</v>
      </c>
      <c r="D10" s="3398">
        <v>5905</v>
      </c>
      <c r="E10" s="3398">
        <v>6645</v>
      </c>
      <c r="F10" s="3399">
        <v>6375</v>
      </c>
      <c r="G10" s="3398">
        <v>55</v>
      </c>
      <c r="H10" s="3398">
        <v>215</v>
      </c>
      <c r="I10" s="3398">
        <v>7</v>
      </c>
      <c r="J10" s="1063"/>
      <c r="K10" s="1063"/>
      <c r="L10" s="1071"/>
    </row>
    <row r="11" spans="2:12" s="1152" customFormat="1" ht="21" customHeight="1">
      <c r="B11" s="1067" t="s">
        <v>2270</v>
      </c>
      <c r="C11" s="3398">
        <v>32457</v>
      </c>
      <c r="D11" s="3398">
        <v>16942</v>
      </c>
      <c r="E11" s="3398">
        <v>15515</v>
      </c>
      <c r="F11" s="3399">
        <v>14572</v>
      </c>
      <c r="G11" s="3398">
        <v>234</v>
      </c>
      <c r="H11" s="3398">
        <v>709</v>
      </c>
      <c r="I11" s="3398">
        <v>7</v>
      </c>
      <c r="J11" s="1063"/>
      <c r="K11" s="1063"/>
      <c r="L11" s="1071"/>
    </row>
    <row r="12" spans="2:12" s="1152" customFormat="1" ht="21" customHeight="1">
      <c r="B12" s="1067" t="s">
        <v>2271</v>
      </c>
      <c r="C12" s="3398">
        <v>106637</v>
      </c>
      <c r="D12" s="3398">
        <v>52829</v>
      </c>
      <c r="E12" s="3398">
        <v>53808</v>
      </c>
      <c r="F12" s="3399">
        <v>50884</v>
      </c>
      <c r="G12" s="3398">
        <v>731</v>
      </c>
      <c r="H12" s="3398">
        <v>2193</v>
      </c>
      <c r="I12" s="3398">
        <v>11</v>
      </c>
      <c r="J12" s="1063"/>
      <c r="K12" s="1063"/>
      <c r="L12" s="1071"/>
    </row>
    <row r="13" spans="2:12" s="1152" customFormat="1" ht="21" customHeight="1">
      <c r="B13" s="1067" t="s">
        <v>2272</v>
      </c>
      <c r="C13" s="3398">
        <v>21036</v>
      </c>
      <c r="D13" s="3398">
        <v>9280</v>
      </c>
      <c r="E13" s="3398">
        <v>11756</v>
      </c>
      <c r="F13" s="3399">
        <v>11219</v>
      </c>
      <c r="G13" s="3398">
        <v>169</v>
      </c>
      <c r="H13" s="3398">
        <v>368</v>
      </c>
      <c r="I13" s="3398">
        <v>7</v>
      </c>
      <c r="J13" s="1063"/>
      <c r="K13" s="1063"/>
      <c r="L13" s="1071"/>
    </row>
    <row r="14" spans="2:12" s="1152" customFormat="1" ht="21" customHeight="1">
      <c r="B14" s="1067" t="s">
        <v>2273</v>
      </c>
      <c r="C14" s="3398">
        <v>9793</v>
      </c>
      <c r="D14" s="3398">
        <v>4837</v>
      </c>
      <c r="E14" s="3398">
        <v>4956</v>
      </c>
      <c r="F14" s="3399">
        <v>4790</v>
      </c>
      <c r="G14" s="3398">
        <v>40</v>
      </c>
      <c r="H14" s="3398">
        <v>126</v>
      </c>
      <c r="I14" s="3398">
        <v>5</v>
      </c>
      <c r="J14" s="1063"/>
      <c r="K14" s="1063"/>
      <c r="L14" s="1071"/>
    </row>
    <row r="15" spans="2:12" s="1152" customFormat="1" ht="21" customHeight="1">
      <c r="B15" s="1067" t="s">
        <v>2274</v>
      </c>
      <c r="C15" s="3398">
        <v>3453</v>
      </c>
      <c r="D15" s="3398">
        <v>1280</v>
      </c>
      <c r="E15" s="3398">
        <v>2173</v>
      </c>
      <c r="F15" s="3399">
        <v>2125</v>
      </c>
      <c r="G15" s="3398">
        <v>15</v>
      </c>
      <c r="H15" s="3398">
        <v>33</v>
      </c>
      <c r="I15" s="3398">
        <v>5</v>
      </c>
      <c r="J15" s="1063"/>
      <c r="K15" s="1063"/>
      <c r="L15" s="1071"/>
    </row>
    <row r="16" spans="2:12" s="1152" customFormat="1" ht="21" customHeight="1">
      <c r="B16" s="1067" t="s">
        <v>2275</v>
      </c>
      <c r="C16" s="3398">
        <v>14132</v>
      </c>
      <c r="D16" s="3398">
        <v>7216</v>
      </c>
      <c r="E16" s="3398">
        <v>6916</v>
      </c>
      <c r="F16" s="3399">
        <v>6525</v>
      </c>
      <c r="G16" s="3398">
        <v>73</v>
      </c>
      <c r="H16" s="3398">
        <v>318</v>
      </c>
      <c r="I16" s="3398">
        <v>7</v>
      </c>
      <c r="J16" s="1063"/>
      <c r="K16" s="1063"/>
      <c r="L16" s="1071"/>
    </row>
    <row r="17" spans="2:12" s="1152" customFormat="1" ht="21" customHeight="1">
      <c r="B17" s="1067" t="s">
        <v>2276</v>
      </c>
      <c r="C17" s="3398">
        <v>37490</v>
      </c>
      <c r="D17" s="3398">
        <v>15936</v>
      </c>
      <c r="E17" s="3398">
        <v>21554</v>
      </c>
      <c r="F17" s="3399">
        <v>20670</v>
      </c>
      <c r="G17" s="3398">
        <v>251</v>
      </c>
      <c r="H17" s="3398">
        <v>633</v>
      </c>
      <c r="I17" s="3398">
        <v>7</v>
      </c>
      <c r="J17" s="1063"/>
      <c r="K17" s="1063"/>
      <c r="L17" s="1071"/>
    </row>
    <row r="18" spans="2:12" s="1152" customFormat="1" ht="21" customHeight="1">
      <c r="B18" s="1067" t="s">
        <v>2277</v>
      </c>
      <c r="C18" s="3398">
        <v>8516</v>
      </c>
      <c r="D18" s="3398">
        <v>3479</v>
      </c>
      <c r="E18" s="3398">
        <v>5037</v>
      </c>
      <c r="F18" s="3399">
        <v>4861</v>
      </c>
      <c r="G18" s="3398">
        <v>46</v>
      </c>
      <c r="H18" s="3398">
        <v>130</v>
      </c>
      <c r="I18" s="3398">
        <v>5</v>
      </c>
      <c r="J18" s="1063"/>
      <c r="K18" s="1063"/>
      <c r="L18" s="1071"/>
    </row>
    <row r="19" spans="2:12" s="1152" customFormat="1" ht="21" customHeight="1">
      <c r="B19" s="1067" t="s">
        <v>2278</v>
      </c>
      <c r="C19" s="3398">
        <v>6470</v>
      </c>
      <c r="D19" s="3398">
        <v>2791</v>
      </c>
      <c r="E19" s="3398">
        <v>3679</v>
      </c>
      <c r="F19" s="3399">
        <v>3590</v>
      </c>
      <c r="G19" s="3398">
        <v>26</v>
      </c>
      <c r="H19" s="3398">
        <v>63</v>
      </c>
      <c r="I19" s="3398">
        <v>5</v>
      </c>
      <c r="J19" s="1063"/>
      <c r="K19" s="1063"/>
      <c r="L19" s="1071"/>
    </row>
    <row r="20" spans="2:12" s="1152" customFormat="1" ht="21" customHeight="1">
      <c r="B20" s="1073" t="s">
        <v>2279</v>
      </c>
      <c r="C20" s="3398">
        <v>5707</v>
      </c>
      <c r="D20" s="3398">
        <v>2124</v>
      </c>
      <c r="E20" s="3398">
        <v>3583</v>
      </c>
      <c r="F20" s="3399">
        <v>3463</v>
      </c>
      <c r="G20" s="3398">
        <v>38</v>
      </c>
      <c r="H20" s="3398">
        <v>82</v>
      </c>
      <c r="I20" s="3398">
        <v>5</v>
      </c>
      <c r="J20" s="1063"/>
      <c r="K20" s="1074"/>
      <c r="L20" s="1075"/>
    </row>
    <row r="21" spans="2:12" s="3360" customFormat="1" ht="21" customHeight="1">
      <c r="B21" s="4857"/>
      <c r="C21" s="4498" t="s">
        <v>4234</v>
      </c>
      <c r="D21" s="3669" t="s">
        <v>4235</v>
      </c>
      <c r="E21" s="3669" t="s">
        <v>4236</v>
      </c>
      <c r="F21" s="3669"/>
      <c r="G21" s="3669"/>
      <c r="H21" s="3669"/>
      <c r="I21" s="3642" t="s">
        <v>4257</v>
      </c>
      <c r="K21" s="1074"/>
      <c r="L21" s="1075"/>
    </row>
    <row r="22" spans="2:12" s="3360" customFormat="1" ht="21" customHeight="1">
      <c r="B22" s="4857"/>
      <c r="C22" s="4617"/>
      <c r="D22" s="3669"/>
      <c r="E22" s="4" t="s">
        <v>2226</v>
      </c>
      <c r="F22" s="4" t="s">
        <v>4258</v>
      </c>
      <c r="G22" s="4" t="s">
        <v>4237</v>
      </c>
      <c r="H22" s="4" t="s">
        <v>4238</v>
      </c>
      <c r="I22" s="3645"/>
    </row>
    <row r="23" spans="2:12" s="3360" customFormat="1" ht="12.75" customHeight="1">
      <c r="B23" s="3367"/>
      <c r="C23" s="43"/>
      <c r="D23" s="26"/>
      <c r="E23" s="26"/>
      <c r="F23" s="26"/>
      <c r="G23" s="26"/>
      <c r="H23" s="26"/>
      <c r="I23" s="43"/>
    </row>
    <row r="24" spans="2:12" s="3360" customFormat="1" ht="12.75" customHeight="1">
      <c r="B24" s="4475" t="s">
        <v>2113</v>
      </c>
      <c r="C24" s="3437"/>
      <c r="D24" s="3437"/>
      <c r="E24" s="3437"/>
      <c r="F24" s="3437"/>
      <c r="G24" s="3437"/>
      <c r="H24" s="3437"/>
      <c r="I24" s="3437"/>
    </row>
    <row r="25" spans="2:12" ht="12.75" customHeight="1">
      <c r="B25" s="3820" t="s">
        <v>4194</v>
      </c>
      <c r="C25" s="3820"/>
      <c r="D25" s="3820"/>
      <c r="E25" s="3820"/>
      <c r="F25" s="3820"/>
      <c r="G25" s="3820"/>
      <c r="H25" s="3820"/>
      <c r="I25" s="3820"/>
      <c r="J25" s="1087"/>
      <c r="K25" s="3360"/>
      <c r="L25" s="3360"/>
    </row>
    <row r="26" spans="2:12" ht="12.75" customHeight="1">
      <c r="B26" s="3820" t="s">
        <v>4195</v>
      </c>
      <c r="C26" s="3820"/>
      <c r="D26" s="3820"/>
      <c r="E26" s="3820"/>
      <c r="F26" s="3820"/>
      <c r="G26" s="3820"/>
      <c r="H26" s="3820"/>
      <c r="I26" s="3820"/>
      <c r="K26" s="2452"/>
    </row>
    <row r="27" spans="2:12" ht="12.75" customHeight="1">
      <c r="B27" s="3820" t="s">
        <v>4259</v>
      </c>
      <c r="C27" s="3820"/>
      <c r="D27" s="3820"/>
      <c r="E27" s="3820"/>
      <c r="F27" s="3820"/>
      <c r="G27" s="3820"/>
      <c r="H27" s="3820"/>
      <c r="I27" s="3820"/>
    </row>
    <row r="28" spans="2:12" ht="12.75" customHeight="1">
      <c r="B28" s="3820" t="s">
        <v>4260</v>
      </c>
      <c r="C28" s="3820"/>
      <c r="D28" s="3820"/>
      <c r="E28" s="3820"/>
      <c r="F28" s="3820"/>
      <c r="G28" s="3820"/>
      <c r="H28" s="3820"/>
      <c r="I28" s="3820"/>
    </row>
  </sheetData>
  <mergeCells count="21">
    <mergeCell ref="B24:I24"/>
    <mergeCell ref="B25:I25"/>
    <mergeCell ref="B26:I26"/>
    <mergeCell ref="B27:I27"/>
    <mergeCell ref="B28:I28"/>
    <mergeCell ref="I21:I22"/>
    <mergeCell ref="B1:I1"/>
    <mergeCell ref="B2:I2"/>
    <mergeCell ref="B4:B6"/>
    <mergeCell ref="C4:C6"/>
    <mergeCell ref="D4:D6"/>
    <mergeCell ref="E4:H4"/>
    <mergeCell ref="I4:I6"/>
    <mergeCell ref="E5:E6"/>
    <mergeCell ref="F5:F6"/>
    <mergeCell ref="G5:G6"/>
    <mergeCell ref="H5:H6"/>
    <mergeCell ref="B21:B22"/>
    <mergeCell ref="C21:C22"/>
    <mergeCell ref="D21:D22"/>
    <mergeCell ref="E21:H21"/>
  </mergeCells>
  <hyperlinks>
    <hyperlink ref="K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37.xml><?xml version="1.0" encoding="utf-8"?>
<worksheet xmlns="http://schemas.openxmlformats.org/spreadsheetml/2006/main" xmlns:r="http://schemas.openxmlformats.org/officeDocument/2006/relationships">
  <sheetPr>
    <pageSetUpPr fitToPage="1"/>
  </sheetPr>
  <dimension ref="B1:Q29"/>
  <sheetViews>
    <sheetView showGridLines="0" workbookViewId="0">
      <selection activeCell="B2" sqref="B2:N2"/>
    </sheetView>
  </sheetViews>
  <sheetFormatPr defaultRowHeight="11.25"/>
  <cols>
    <col min="1" max="1" width="6.7109375" style="1157" customWidth="1"/>
    <col min="2" max="2" width="20.7109375" style="1157" customWidth="1"/>
    <col min="3" max="14" width="9.7109375" style="1157" customWidth="1"/>
    <col min="15" max="15" width="6.7109375" style="1157" customWidth="1"/>
    <col min="16" max="16" width="13.140625" style="1157" bestFit="1" customWidth="1"/>
    <col min="17" max="16384" width="9.140625" style="1157"/>
  </cols>
  <sheetData>
    <row r="1" spans="2:17" s="2691" customFormat="1" ht="30" customHeight="1">
      <c r="B1" s="3514" t="s">
        <v>4261</v>
      </c>
      <c r="C1" s="3514"/>
      <c r="D1" s="3514"/>
      <c r="E1" s="3514"/>
      <c r="F1" s="3514"/>
      <c r="G1" s="3514"/>
      <c r="H1" s="3514"/>
      <c r="I1" s="3514"/>
      <c r="J1" s="3514"/>
      <c r="K1" s="3514"/>
      <c r="L1" s="3514"/>
      <c r="M1" s="3514"/>
      <c r="N1" s="3514"/>
      <c r="O1" s="3390"/>
      <c r="P1" s="3390"/>
      <c r="Q1" s="3390"/>
    </row>
    <row r="2" spans="2:17" s="2691" customFormat="1" ht="30" customHeight="1">
      <c r="B2" s="3514" t="s">
        <v>4262</v>
      </c>
      <c r="C2" s="3514"/>
      <c r="D2" s="3514"/>
      <c r="E2" s="3514"/>
      <c r="F2" s="3514"/>
      <c r="G2" s="3514"/>
      <c r="H2" s="3514"/>
      <c r="I2" s="3514"/>
      <c r="J2" s="3514"/>
      <c r="K2" s="3514"/>
      <c r="L2" s="3514"/>
      <c r="M2" s="3514"/>
      <c r="N2" s="3514"/>
      <c r="O2" s="3390"/>
      <c r="P2" s="3390"/>
      <c r="Q2" s="3390"/>
    </row>
    <row r="3" spans="2:17" s="2691" customFormat="1" ht="12.75" customHeight="1">
      <c r="B3" s="1054" t="s">
        <v>2396</v>
      </c>
      <c r="C3" s="2654"/>
      <c r="G3" s="2654"/>
      <c r="K3" s="2654"/>
      <c r="N3" s="1056" t="s">
        <v>2397</v>
      </c>
      <c r="P3" s="1972" t="s">
        <v>2512</v>
      </c>
      <c r="Q3" s="1882"/>
    </row>
    <row r="4" spans="2:17" s="3360" customFormat="1" ht="21" customHeight="1">
      <c r="B4" s="4857"/>
      <c r="C4" s="4859" t="s">
        <v>4206</v>
      </c>
      <c r="D4" s="4860"/>
      <c r="E4" s="4860"/>
      <c r="F4" s="4861"/>
      <c r="G4" s="4859" t="s">
        <v>4207</v>
      </c>
      <c r="H4" s="4860"/>
      <c r="I4" s="4860"/>
      <c r="J4" s="4861"/>
      <c r="K4" s="4859" t="s">
        <v>4247</v>
      </c>
      <c r="L4" s="4860"/>
      <c r="M4" s="4860"/>
      <c r="N4" s="4860"/>
      <c r="O4" s="3366"/>
    </row>
    <row r="5" spans="2:17" s="3360" customFormat="1" ht="39" customHeight="1">
      <c r="B5" s="4857"/>
      <c r="C5" s="3400" t="s">
        <v>4224</v>
      </c>
      <c r="D5" s="4" t="s">
        <v>4255</v>
      </c>
      <c r="E5" s="4" t="s">
        <v>4263</v>
      </c>
      <c r="F5" s="4" t="s">
        <v>4264</v>
      </c>
      <c r="G5" s="3400" t="s">
        <v>4224</v>
      </c>
      <c r="H5" s="4" t="s">
        <v>4255</v>
      </c>
      <c r="I5" s="4" t="s">
        <v>4263</v>
      </c>
      <c r="J5" s="4" t="s">
        <v>4264</v>
      </c>
      <c r="K5" s="3400" t="s">
        <v>4224</v>
      </c>
      <c r="L5" s="4" t="s">
        <v>4255</v>
      </c>
      <c r="M5" s="4" t="s">
        <v>4263</v>
      </c>
      <c r="N5" s="5" t="s">
        <v>4264</v>
      </c>
      <c r="O5" s="3366"/>
      <c r="P5" s="2421"/>
      <c r="Q5" s="2420"/>
    </row>
    <row r="6" spans="2:17" s="1147" customFormat="1" ht="21" customHeight="1">
      <c r="B6" s="1059" t="s">
        <v>2065</v>
      </c>
      <c r="C6" s="3401">
        <v>1812029</v>
      </c>
      <c r="D6" s="3396">
        <v>923</v>
      </c>
      <c r="E6" s="3396">
        <v>149</v>
      </c>
      <c r="F6" s="3396">
        <v>120</v>
      </c>
      <c r="G6" s="3401">
        <v>834455</v>
      </c>
      <c r="H6" s="3396">
        <v>531</v>
      </c>
      <c r="I6" s="3396">
        <v>86</v>
      </c>
      <c r="J6" s="3396">
        <v>76</v>
      </c>
      <c r="K6" s="3401">
        <v>552690</v>
      </c>
      <c r="L6" s="3396">
        <v>213</v>
      </c>
      <c r="M6" s="3396">
        <v>34</v>
      </c>
      <c r="N6" s="3396">
        <v>29</v>
      </c>
      <c r="O6" s="1059"/>
      <c r="P6" s="1059"/>
      <c r="Q6" s="1059"/>
    </row>
    <row r="7" spans="2:17" s="1147" customFormat="1" ht="21" customHeight="1">
      <c r="B7" s="1063" t="s">
        <v>2066</v>
      </c>
      <c r="C7" s="3402">
        <v>1743087</v>
      </c>
      <c r="D7" s="3398">
        <v>847</v>
      </c>
      <c r="E7" s="3398">
        <v>133</v>
      </c>
      <c r="F7" s="3398">
        <v>104</v>
      </c>
      <c r="G7" s="3402">
        <v>749099</v>
      </c>
      <c r="H7" s="3398">
        <v>465</v>
      </c>
      <c r="I7" s="3398">
        <v>78</v>
      </c>
      <c r="J7" s="3398">
        <v>68</v>
      </c>
      <c r="K7" s="3402">
        <v>543456</v>
      </c>
      <c r="L7" s="3398">
        <v>212</v>
      </c>
      <c r="M7" s="3398">
        <v>34</v>
      </c>
      <c r="N7" s="3398">
        <v>29</v>
      </c>
      <c r="O7" s="1059"/>
      <c r="P7" s="1064"/>
      <c r="Q7" s="1059"/>
    </row>
    <row r="8" spans="2:17" s="1147" customFormat="1" ht="21" customHeight="1">
      <c r="B8" s="1065" t="s">
        <v>2101</v>
      </c>
      <c r="C8" s="3401">
        <v>11636</v>
      </c>
      <c r="D8" s="3396">
        <v>13</v>
      </c>
      <c r="E8" s="3396">
        <v>3</v>
      </c>
      <c r="F8" s="3396">
        <v>3</v>
      </c>
      <c r="G8" s="3401">
        <v>47207</v>
      </c>
      <c r="H8" s="3396">
        <v>33</v>
      </c>
      <c r="I8" s="3396">
        <v>4</v>
      </c>
      <c r="J8" s="3396">
        <v>4</v>
      </c>
      <c r="K8" s="3401">
        <v>7243</v>
      </c>
      <c r="L8" s="3396">
        <v>1</v>
      </c>
      <c r="M8" s="3396">
        <v>0</v>
      </c>
      <c r="N8" s="3396">
        <v>0</v>
      </c>
      <c r="O8" s="1065"/>
      <c r="P8" s="1059"/>
      <c r="Q8" s="1066"/>
    </row>
    <row r="9" spans="2:17" s="1152" customFormat="1" ht="21" customHeight="1">
      <c r="B9" s="1067" t="s">
        <v>2269</v>
      </c>
      <c r="C9" s="3402">
        <v>535</v>
      </c>
      <c r="D9" s="3398">
        <v>0</v>
      </c>
      <c r="E9" s="3398">
        <v>0</v>
      </c>
      <c r="F9" s="3398">
        <v>0</v>
      </c>
      <c r="G9" s="3402">
        <v>3890</v>
      </c>
      <c r="H9" s="3398">
        <v>5</v>
      </c>
      <c r="I9" s="3398">
        <v>1</v>
      </c>
      <c r="J9" s="3398">
        <v>1</v>
      </c>
      <c r="K9" s="3402">
        <v>223</v>
      </c>
      <c r="L9" s="3398">
        <v>0</v>
      </c>
      <c r="M9" s="3398">
        <v>0</v>
      </c>
      <c r="N9" s="3398">
        <v>0</v>
      </c>
      <c r="O9" s="1067"/>
      <c r="P9" s="1063"/>
      <c r="Q9" s="1071"/>
    </row>
    <row r="10" spans="2:17" s="1152" customFormat="1" ht="21" customHeight="1">
      <c r="B10" s="1067" t="s">
        <v>2270</v>
      </c>
      <c r="C10" s="3402" t="s">
        <v>2103</v>
      </c>
      <c r="D10" s="3398" t="s">
        <v>2103</v>
      </c>
      <c r="E10" s="3398" t="s">
        <v>2103</v>
      </c>
      <c r="F10" s="3398" t="s">
        <v>2103</v>
      </c>
      <c r="G10" s="3402">
        <v>6186</v>
      </c>
      <c r="H10" s="3398">
        <v>4</v>
      </c>
      <c r="I10" s="3398">
        <v>1</v>
      </c>
      <c r="J10" s="3398">
        <v>1</v>
      </c>
      <c r="K10" s="3402">
        <v>878</v>
      </c>
      <c r="L10" s="3398">
        <v>0</v>
      </c>
      <c r="M10" s="3398">
        <v>0</v>
      </c>
      <c r="N10" s="3398">
        <v>0</v>
      </c>
      <c r="O10" s="1067"/>
      <c r="P10" s="1063"/>
      <c r="Q10" s="1071"/>
    </row>
    <row r="11" spans="2:17" s="1152" customFormat="1" ht="21" customHeight="1">
      <c r="B11" s="1067" t="s">
        <v>2271</v>
      </c>
      <c r="C11" s="3402" t="s">
        <v>2103</v>
      </c>
      <c r="D11" s="3398" t="s">
        <v>2103</v>
      </c>
      <c r="E11" s="3398" t="s">
        <v>2103</v>
      </c>
      <c r="F11" s="3398" t="s">
        <v>2103</v>
      </c>
      <c r="G11" s="3402">
        <v>17450</v>
      </c>
      <c r="H11" s="3398">
        <v>4</v>
      </c>
      <c r="I11" s="3398">
        <v>0</v>
      </c>
      <c r="J11" s="3398">
        <v>0</v>
      </c>
      <c r="K11" s="3402">
        <v>4504</v>
      </c>
      <c r="L11" s="3398">
        <v>1</v>
      </c>
      <c r="M11" s="3398">
        <v>0</v>
      </c>
      <c r="N11" s="3398">
        <v>0</v>
      </c>
      <c r="O11" s="1067"/>
      <c r="P11" s="1063"/>
      <c r="Q11" s="1071"/>
    </row>
    <row r="12" spans="2:17" s="1152" customFormat="1" ht="21" customHeight="1">
      <c r="B12" s="1067" t="s">
        <v>2272</v>
      </c>
      <c r="C12" s="3402">
        <v>5631</v>
      </c>
      <c r="D12" s="3398">
        <v>4</v>
      </c>
      <c r="E12" s="3398">
        <v>1</v>
      </c>
      <c r="F12" s="3398">
        <v>1</v>
      </c>
      <c r="G12" s="3402">
        <v>3926</v>
      </c>
      <c r="H12" s="3398">
        <v>3</v>
      </c>
      <c r="I12" s="3398">
        <v>0</v>
      </c>
      <c r="J12" s="3398">
        <v>0</v>
      </c>
      <c r="K12" s="3402">
        <v>168</v>
      </c>
      <c r="L12" s="3398">
        <v>0</v>
      </c>
      <c r="M12" s="3398">
        <v>0</v>
      </c>
      <c r="N12" s="3398">
        <v>0</v>
      </c>
      <c r="O12" s="1067"/>
      <c r="P12" s="1063"/>
      <c r="Q12" s="1071"/>
    </row>
    <row r="13" spans="2:17" s="1152" customFormat="1" ht="21" customHeight="1">
      <c r="B13" s="1067" t="s">
        <v>2273</v>
      </c>
      <c r="C13" s="3402">
        <v>1020</v>
      </c>
      <c r="D13" s="3398">
        <v>1</v>
      </c>
      <c r="E13" s="3398">
        <v>0</v>
      </c>
      <c r="F13" s="3398">
        <v>0</v>
      </c>
      <c r="G13" s="3402">
        <v>2774</v>
      </c>
      <c r="H13" s="3398">
        <v>4</v>
      </c>
      <c r="I13" s="3398">
        <v>1</v>
      </c>
      <c r="J13" s="3398">
        <v>1</v>
      </c>
      <c r="K13" s="3402">
        <v>54</v>
      </c>
      <c r="L13" s="3398">
        <v>0</v>
      </c>
      <c r="M13" s="3398">
        <v>0</v>
      </c>
      <c r="N13" s="3398">
        <v>0</v>
      </c>
      <c r="O13" s="1067"/>
      <c r="P13" s="1063"/>
      <c r="Q13" s="1071"/>
    </row>
    <row r="14" spans="2:17" s="1152" customFormat="1" ht="21" customHeight="1">
      <c r="B14" s="1067" t="s">
        <v>2274</v>
      </c>
      <c r="C14" s="3402">
        <v>1067</v>
      </c>
      <c r="D14" s="3398">
        <v>3</v>
      </c>
      <c r="E14" s="3398">
        <v>1</v>
      </c>
      <c r="F14" s="3398">
        <v>1</v>
      </c>
      <c r="G14" s="3402">
        <v>1011</v>
      </c>
      <c r="H14" s="3398">
        <v>2</v>
      </c>
      <c r="I14" s="3398">
        <v>0</v>
      </c>
      <c r="J14" s="3398">
        <v>0</v>
      </c>
      <c r="K14" s="3402">
        <v>18</v>
      </c>
      <c r="L14" s="3398">
        <v>0</v>
      </c>
      <c r="M14" s="3398">
        <v>0</v>
      </c>
      <c r="N14" s="3398">
        <v>0</v>
      </c>
      <c r="O14" s="1067"/>
      <c r="P14" s="1063"/>
      <c r="Q14" s="1071"/>
    </row>
    <row r="15" spans="2:17" s="1152" customFormat="1" ht="21" customHeight="1">
      <c r="B15" s="1067" t="s">
        <v>2275</v>
      </c>
      <c r="C15" s="3402">
        <v>1507</v>
      </c>
      <c r="D15" s="3398">
        <v>2</v>
      </c>
      <c r="E15" s="3398">
        <v>0</v>
      </c>
      <c r="F15" s="3398">
        <v>0</v>
      </c>
      <c r="G15" s="3402">
        <v>2878</v>
      </c>
      <c r="H15" s="3398">
        <v>4</v>
      </c>
      <c r="I15" s="3398">
        <v>1</v>
      </c>
      <c r="J15" s="3398">
        <v>1</v>
      </c>
      <c r="K15" s="3402">
        <v>241</v>
      </c>
      <c r="L15" s="3398">
        <v>0</v>
      </c>
      <c r="M15" s="3398">
        <v>0</v>
      </c>
      <c r="N15" s="3398">
        <v>0</v>
      </c>
      <c r="O15" s="1067"/>
      <c r="P15" s="1063"/>
      <c r="Q15" s="1071"/>
    </row>
    <row r="16" spans="2:17" s="1152" customFormat="1" ht="21" customHeight="1">
      <c r="B16" s="1067" t="s">
        <v>2276</v>
      </c>
      <c r="C16" s="3402" t="s">
        <v>2103</v>
      </c>
      <c r="D16" s="3398" t="s">
        <v>2103</v>
      </c>
      <c r="E16" s="3398" t="s">
        <v>2103</v>
      </c>
      <c r="F16" s="3398" t="s">
        <v>2103</v>
      </c>
      <c r="G16" s="3402">
        <v>4979</v>
      </c>
      <c r="H16" s="3398">
        <v>2</v>
      </c>
      <c r="I16" s="3398">
        <v>0</v>
      </c>
      <c r="J16" s="3398">
        <v>0</v>
      </c>
      <c r="K16" s="3402">
        <v>999</v>
      </c>
      <c r="L16" s="3398">
        <v>0</v>
      </c>
      <c r="M16" s="3398">
        <v>0</v>
      </c>
      <c r="N16" s="3398">
        <v>0</v>
      </c>
      <c r="O16" s="1067"/>
      <c r="P16" s="1063"/>
      <c r="Q16" s="1071"/>
    </row>
    <row r="17" spans="2:17" s="1152" customFormat="1" ht="21" customHeight="1">
      <c r="B17" s="1067" t="s">
        <v>2277</v>
      </c>
      <c r="C17" s="3402">
        <v>392</v>
      </c>
      <c r="D17" s="3398">
        <v>0</v>
      </c>
      <c r="E17" s="3398">
        <v>0</v>
      </c>
      <c r="F17" s="3398">
        <v>0</v>
      </c>
      <c r="G17" s="3402">
        <v>1667</v>
      </c>
      <c r="H17" s="3398">
        <v>2</v>
      </c>
      <c r="I17" s="3398">
        <v>0</v>
      </c>
      <c r="J17" s="3398">
        <v>0</v>
      </c>
      <c r="K17" s="3402">
        <v>72</v>
      </c>
      <c r="L17" s="3398">
        <v>0</v>
      </c>
      <c r="M17" s="3398">
        <v>0</v>
      </c>
      <c r="N17" s="3398">
        <v>0</v>
      </c>
      <c r="O17" s="1067"/>
      <c r="P17" s="1063"/>
      <c r="Q17" s="1071"/>
    </row>
    <row r="18" spans="2:17" s="1152" customFormat="1" ht="21" customHeight="1">
      <c r="B18" s="1067" t="s">
        <v>2278</v>
      </c>
      <c r="C18" s="3402" t="s">
        <v>2103</v>
      </c>
      <c r="D18" s="3398" t="s">
        <v>2103</v>
      </c>
      <c r="E18" s="3398" t="s">
        <v>2103</v>
      </c>
      <c r="F18" s="3398" t="s">
        <v>2103</v>
      </c>
      <c r="G18" s="3402">
        <v>1136</v>
      </c>
      <c r="H18" s="3398">
        <v>1</v>
      </c>
      <c r="I18" s="3398">
        <v>0</v>
      </c>
      <c r="J18" s="3398">
        <v>0</v>
      </c>
      <c r="K18" s="3402">
        <v>33</v>
      </c>
      <c r="L18" s="3398">
        <v>0</v>
      </c>
      <c r="M18" s="3398">
        <v>0</v>
      </c>
      <c r="N18" s="3398">
        <v>0</v>
      </c>
      <c r="O18" s="1067"/>
      <c r="P18" s="1063"/>
      <c r="Q18" s="1071"/>
    </row>
    <row r="19" spans="2:17" s="1152" customFormat="1" ht="21" customHeight="1">
      <c r="B19" s="1073" t="s">
        <v>2279</v>
      </c>
      <c r="C19" s="3403">
        <v>1484</v>
      </c>
      <c r="D19" s="3398">
        <v>3</v>
      </c>
      <c r="E19" s="3398">
        <v>1</v>
      </c>
      <c r="F19" s="3398">
        <v>1</v>
      </c>
      <c r="G19" s="3403">
        <v>1310</v>
      </c>
      <c r="H19" s="3398">
        <v>2</v>
      </c>
      <c r="I19" s="3398">
        <v>0</v>
      </c>
      <c r="J19" s="3398">
        <v>0</v>
      </c>
      <c r="K19" s="3403">
        <v>53</v>
      </c>
      <c r="L19" s="3398">
        <v>0</v>
      </c>
      <c r="M19" s="3398">
        <v>0</v>
      </c>
      <c r="N19" s="3398">
        <v>0</v>
      </c>
      <c r="O19" s="1073"/>
      <c r="P19" s="1074"/>
      <c r="Q19" s="1075"/>
    </row>
    <row r="20" spans="2:17" s="3360" customFormat="1" ht="21" customHeight="1">
      <c r="B20" s="4857"/>
      <c r="C20" s="3669" t="s">
        <v>4206</v>
      </c>
      <c r="D20" s="3669"/>
      <c r="E20" s="3669"/>
      <c r="F20" s="3669"/>
      <c r="G20" s="3669" t="s">
        <v>4207</v>
      </c>
      <c r="H20" s="3669"/>
      <c r="I20" s="3669"/>
      <c r="J20" s="3669"/>
      <c r="K20" s="3669" t="s">
        <v>4247</v>
      </c>
      <c r="L20" s="3669"/>
      <c r="M20" s="3669"/>
      <c r="N20" s="3650"/>
      <c r="O20" s="3366"/>
      <c r="P20" s="3366"/>
      <c r="Q20" s="3404"/>
    </row>
    <row r="21" spans="2:17" s="3360" customFormat="1" ht="39" customHeight="1">
      <c r="B21" s="4857"/>
      <c r="C21" s="3400" t="s">
        <v>4236</v>
      </c>
      <c r="D21" s="4" t="s">
        <v>4257</v>
      </c>
      <c r="E21" s="4" t="s">
        <v>4265</v>
      </c>
      <c r="F21" s="4" t="s">
        <v>4266</v>
      </c>
      <c r="G21" s="3400" t="s">
        <v>4236</v>
      </c>
      <c r="H21" s="4" t="s">
        <v>4257</v>
      </c>
      <c r="I21" s="4" t="s">
        <v>4265</v>
      </c>
      <c r="J21" s="4" t="s">
        <v>4266</v>
      </c>
      <c r="K21" s="3400" t="s">
        <v>4236</v>
      </c>
      <c r="L21" s="4" t="s">
        <v>4257</v>
      </c>
      <c r="M21" s="4" t="s">
        <v>4265</v>
      </c>
      <c r="N21" s="5" t="s">
        <v>4266</v>
      </c>
      <c r="O21" s="3366"/>
      <c r="P21" s="1157"/>
      <c r="Q21" s="1157"/>
    </row>
    <row r="22" spans="2:17" s="3360" customFormat="1" ht="12.75" customHeight="1">
      <c r="B22" s="3367"/>
      <c r="C22" s="3405"/>
      <c r="D22" s="26"/>
      <c r="E22" s="26"/>
      <c r="F22" s="26"/>
      <c r="G22" s="3405"/>
      <c r="H22" s="26"/>
      <c r="I22" s="26"/>
      <c r="J22" s="26"/>
      <c r="K22" s="3405"/>
      <c r="L22" s="26"/>
      <c r="M22" s="26"/>
      <c r="N22" s="26"/>
      <c r="O22" s="3366"/>
      <c r="P22" s="1157"/>
      <c r="Q22" s="1157"/>
    </row>
    <row r="23" spans="2:17" s="3360" customFormat="1" ht="12.75" customHeight="1">
      <c r="B23" s="4475" t="s">
        <v>2113</v>
      </c>
      <c r="C23" s="3437"/>
      <c r="D23" s="3437"/>
      <c r="E23" s="3437"/>
      <c r="F23" s="3437"/>
      <c r="G23" s="3437"/>
      <c r="H23" s="3437"/>
      <c r="I23" s="3437"/>
      <c r="J23" s="3437"/>
      <c r="K23" s="3437"/>
      <c r="L23" s="3437"/>
      <c r="M23" s="3437"/>
      <c r="N23" s="3437"/>
      <c r="O23" s="3366"/>
      <c r="P23" s="1157"/>
      <c r="Q23" s="1157"/>
    </row>
    <row r="24" spans="2:17" ht="12.75" customHeight="1">
      <c r="B24" s="3820" t="s">
        <v>4194</v>
      </c>
      <c r="C24" s="3820"/>
      <c r="D24" s="3820"/>
      <c r="E24" s="3820"/>
      <c r="F24" s="3820"/>
      <c r="G24" s="3820"/>
      <c r="H24" s="3820"/>
      <c r="I24" s="3820"/>
      <c r="J24" s="3820"/>
      <c r="K24" s="3820"/>
      <c r="L24" s="3820"/>
      <c r="M24" s="3820"/>
      <c r="N24" s="3820"/>
    </row>
    <row r="25" spans="2:17" ht="12.75" customHeight="1">
      <c r="B25" s="3820" t="s">
        <v>4195</v>
      </c>
      <c r="C25" s="3820"/>
      <c r="D25" s="3820"/>
      <c r="E25" s="3820"/>
      <c r="F25" s="3820"/>
      <c r="G25" s="3820"/>
      <c r="H25" s="3820"/>
      <c r="I25" s="3820"/>
      <c r="J25" s="3820"/>
      <c r="K25" s="3820"/>
      <c r="L25" s="3820"/>
      <c r="M25" s="3820"/>
      <c r="N25" s="3820"/>
    </row>
    <row r="26" spans="2:17" ht="12.75" customHeight="1">
      <c r="B26" s="4862" t="s">
        <v>4259</v>
      </c>
      <c r="C26" s="4862"/>
      <c r="D26" s="4862"/>
      <c r="E26" s="4862"/>
      <c r="F26" s="4862"/>
      <c r="G26" s="4862"/>
      <c r="H26" s="4862"/>
      <c r="I26" s="4862"/>
      <c r="J26" s="4862"/>
      <c r="K26" s="4862"/>
      <c r="L26" s="4862"/>
      <c r="M26" s="4862"/>
      <c r="N26" s="4862"/>
    </row>
    <row r="27" spans="2:17" ht="12.75" customHeight="1">
      <c r="B27" s="4862" t="s">
        <v>4260</v>
      </c>
      <c r="C27" s="4862"/>
      <c r="D27" s="4862"/>
      <c r="E27" s="4862"/>
      <c r="F27" s="4862"/>
      <c r="G27" s="4862"/>
      <c r="H27" s="4862"/>
      <c r="I27" s="4862"/>
      <c r="J27" s="4862"/>
      <c r="K27" s="4862"/>
      <c r="L27" s="4862"/>
      <c r="M27" s="4862"/>
      <c r="N27" s="4862"/>
    </row>
    <row r="28" spans="2:17" ht="12.75" customHeight="1"/>
    <row r="29" spans="2:17" ht="12.75" customHeight="1"/>
  </sheetData>
  <mergeCells count="15">
    <mergeCell ref="B25:N25"/>
    <mergeCell ref="B26:N26"/>
    <mergeCell ref="B27:N27"/>
    <mergeCell ref="B20:B21"/>
    <mergeCell ref="C20:F20"/>
    <mergeCell ref="G20:J20"/>
    <mergeCell ref="K20:N20"/>
    <mergeCell ref="B23:N23"/>
    <mergeCell ref="B24:N24"/>
    <mergeCell ref="B1:N1"/>
    <mergeCell ref="B2:N2"/>
    <mergeCell ref="B4:B5"/>
    <mergeCell ref="C4:F4"/>
    <mergeCell ref="G4:J4"/>
    <mergeCell ref="K4:N4"/>
  </mergeCells>
  <hyperlinks>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238.xml><?xml version="1.0" encoding="utf-8"?>
<worksheet xmlns="http://schemas.openxmlformats.org/spreadsheetml/2006/main" xmlns:r="http://schemas.openxmlformats.org/officeDocument/2006/relationships">
  <sheetPr>
    <pageSetUpPr fitToPage="1"/>
  </sheetPr>
  <dimension ref="B1:S31"/>
  <sheetViews>
    <sheetView showGridLines="0" workbookViewId="0">
      <selection activeCell="B2" sqref="B2:N2"/>
    </sheetView>
  </sheetViews>
  <sheetFormatPr defaultRowHeight="11.25"/>
  <cols>
    <col min="1" max="1" width="6.7109375" style="1157" customWidth="1"/>
    <col min="2" max="2" width="20.7109375" style="1157" customWidth="1"/>
    <col min="3" max="14" width="9.7109375" style="1157" customWidth="1"/>
    <col min="15" max="15" width="6.7109375" style="1157" customWidth="1"/>
    <col min="16" max="16" width="13.140625" style="1157" bestFit="1" customWidth="1"/>
    <col min="17" max="16384" width="9.140625" style="1157"/>
  </cols>
  <sheetData>
    <row r="1" spans="2:19" s="2691" customFormat="1" ht="30" customHeight="1">
      <c r="B1" s="3514" t="s">
        <v>4267</v>
      </c>
      <c r="C1" s="3514"/>
      <c r="D1" s="3514"/>
      <c r="E1" s="3514"/>
      <c r="F1" s="3514"/>
      <c r="G1" s="3514"/>
      <c r="H1" s="3514"/>
      <c r="I1" s="3514"/>
      <c r="J1" s="3514"/>
      <c r="K1" s="3514"/>
      <c r="L1" s="3514"/>
      <c r="M1" s="3514"/>
      <c r="N1" s="3514"/>
      <c r="O1" s="3390"/>
      <c r="P1" s="3390"/>
      <c r="Q1" s="3390"/>
    </row>
    <row r="2" spans="2:19" s="2691" customFormat="1" ht="30" customHeight="1">
      <c r="B2" s="3514" t="s">
        <v>4268</v>
      </c>
      <c r="C2" s="3514"/>
      <c r="D2" s="3514"/>
      <c r="E2" s="3514"/>
      <c r="F2" s="3514"/>
      <c r="G2" s="3514"/>
      <c r="H2" s="3514"/>
      <c r="I2" s="3514"/>
      <c r="J2" s="3514"/>
      <c r="K2" s="3514"/>
      <c r="L2" s="3514"/>
      <c r="M2" s="3514"/>
      <c r="N2" s="3514"/>
      <c r="O2" s="3390"/>
      <c r="P2" s="3390"/>
      <c r="Q2" s="3390"/>
    </row>
    <row r="3" spans="2:19" s="2691" customFormat="1" ht="12.75" customHeight="1">
      <c r="B3" s="1054" t="s">
        <v>2396</v>
      </c>
      <c r="C3" s="2654"/>
      <c r="F3" s="1057"/>
      <c r="G3" s="2654"/>
      <c r="J3" s="1057"/>
      <c r="K3" s="2654"/>
      <c r="N3" s="1056" t="s">
        <v>2397</v>
      </c>
      <c r="P3" s="1972" t="s">
        <v>2512</v>
      </c>
      <c r="Q3" s="1882"/>
      <c r="R3" s="1882"/>
      <c r="S3" s="1882"/>
    </row>
    <row r="4" spans="2:19" s="3360" customFormat="1" ht="21" customHeight="1">
      <c r="B4" s="4857"/>
      <c r="C4" s="3650" t="s">
        <v>4269</v>
      </c>
      <c r="D4" s="3651"/>
      <c r="E4" s="3651"/>
      <c r="F4" s="3652"/>
      <c r="G4" s="3650" t="s">
        <v>4209</v>
      </c>
      <c r="H4" s="3651"/>
      <c r="I4" s="3651"/>
      <c r="J4" s="3652"/>
      <c r="K4" s="3669" t="s">
        <v>4210</v>
      </c>
      <c r="L4" s="3669"/>
      <c r="M4" s="3669"/>
      <c r="N4" s="3650"/>
      <c r="O4" s="3366"/>
    </row>
    <row r="5" spans="2:19" s="3360" customFormat="1" ht="39" customHeight="1">
      <c r="B5" s="4857"/>
      <c r="C5" s="3400" t="s">
        <v>4224</v>
      </c>
      <c r="D5" s="4" t="s">
        <v>4255</v>
      </c>
      <c r="E5" s="4" t="s">
        <v>4263</v>
      </c>
      <c r="F5" s="4" t="s">
        <v>4264</v>
      </c>
      <c r="G5" s="3400" t="s">
        <v>4224</v>
      </c>
      <c r="H5" s="4" t="s">
        <v>4255</v>
      </c>
      <c r="I5" s="4" t="s">
        <v>4263</v>
      </c>
      <c r="J5" s="4" t="s">
        <v>4264</v>
      </c>
      <c r="K5" s="3400" t="s">
        <v>4224</v>
      </c>
      <c r="L5" s="4" t="s">
        <v>4255</v>
      </c>
      <c r="M5" s="4" t="s">
        <v>4263</v>
      </c>
      <c r="N5" s="5" t="s">
        <v>4264</v>
      </c>
      <c r="O5" s="3366"/>
      <c r="P5" s="2421"/>
      <c r="Q5" s="2420"/>
    </row>
    <row r="6" spans="2:19" s="1147" customFormat="1" ht="21" customHeight="1">
      <c r="B6" s="1059" t="s">
        <v>2065</v>
      </c>
      <c r="C6" s="3401">
        <v>379110</v>
      </c>
      <c r="D6" s="3396">
        <v>154</v>
      </c>
      <c r="E6" s="3396">
        <v>16</v>
      </c>
      <c r="F6" s="3396">
        <v>15</v>
      </c>
      <c r="G6" s="3401">
        <v>344531</v>
      </c>
      <c r="H6" s="3396">
        <v>112</v>
      </c>
      <c r="I6" s="3396">
        <v>13</v>
      </c>
      <c r="J6" s="3396">
        <v>8</v>
      </c>
      <c r="K6" s="3401">
        <v>152073</v>
      </c>
      <c r="L6" s="3396">
        <v>47</v>
      </c>
      <c r="M6" s="3396">
        <v>5</v>
      </c>
      <c r="N6" s="3396">
        <v>5</v>
      </c>
      <c r="O6" s="1059"/>
      <c r="P6" s="1059"/>
      <c r="Q6" s="1059"/>
    </row>
    <row r="7" spans="2:19" s="1147" customFormat="1" ht="21" customHeight="1">
      <c r="B7" s="1063" t="s">
        <v>2066</v>
      </c>
      <c r="C7" s="3402">
        <v>371300</v>
      </c>
      <c r="D7" s="3398">
        <v>150</v>
      </c>
      <c r="E7" s="3398">
        <v>16</v>
      </c>
      <c r="F7" s="3398">
        <v>15</v>
      </c>
      <c r="G7" s="3402">
        <v>326103</v>
      </c>
      <c r="H7" s="3398">
        <v>101</v>
      </c>
      <c r="I7" s="3398">
        <v>10</v>
      </c>
      <c r="J7" s="3398">
        <v>6</v>
      </c>
      <c r="K7" s="3402">
        <v>131189</v>
      </c>
      <c r="L7" s="3398">
        <v>36</v>
      </c>
      <c r="M7" s="3398">
        <v>3</v>
      </c>
      <c r="N7" s="3398">
        <v>3</v>
      </c>
      <c r="O7" s="1059"/>
      <c r="P7" s="1064"/>
      <c r="Q7" s="1059"/>
    </row>
    <row r="8" spans="2:19" s="1147" customFormat="1" ht="21" customHeight="1">
      <c r="B8" s="1065" t="s">
        <v>2101</v>
      </c>
      <c r="C8" s="3396" t="s">
        <v>2103</v>
      </c>
      <c r="D8" s="3396" t="s">
        <v>2103</v>
      </c>
      <c r="E8" s="3396" t="s">
        <v>2103</v>
      </c>
      <c r="F8" s="3396" t="s">
        <v>2103</v>
      </c>
      <c r="G8" s="3401">
        <v>16738</v>
      </c>
      <c r="H8" s="3396">
        <v>9</v>
      </c>
      <c r="I8" s="3396">
        <v>2</v>
      </c>
      <c r="J8" s="3396">
        <v>2</v>
      </c>
      <c r="K8" s="3401">
        <v>17679</v>
      </c>
      <c r="L8" s="3396">
        <v>8</v>
      </c>
      <c r="M8" s="3396">
        <v>1</v>
      </c>
      <c r="N8" s="3396">
        <v>1</v>
      </c>
      <c r="O8" s="1059"/>
      <c r="P8" s="1059"/>
      <c r="Q8" s="1066"/>
    </row>
    <row r="9" spans="2:19" s="1152" customFormat="1" ht="21" customHeight="1">
      <c r="B9" s="1067" t="s">
        <v>2269</v>
      </c>
      <c r="C9" s="3398" t="s">
        <v>2103</v>
      </c>
      <c r="D9" s="3398" t="s">
        <v>2103</v>
      </c>
      <c r="E9" s="3398" t="s">
        <v>2103</v>
      </c>
      <c r="F9" s="3398" t="s">
        <v>2103</v>
      </c>
      <c r="G9" s="3398" t="s">
        <v>2103</v>
      </c>
      <c r="H9" s="3398" t="s">
        <v>2103</v>
      </c>
      <c r="I9" s="3398" t="s">
        <v>2103</v>
      </c>
      <c r="J9" s="3398" t="s">
        <v>2103</v>
      </c>
      <c r="K9" s="3402">
        <v>1727</v>
      </c>
      <c r="L9" s="3398">
        <v>2</v>
      </c>
      <c r="M9" s="3398">
        <v>0</v>
      </c>
      <c r="N9" s="3398">
        <v>0</v>
      </c>
      <c r="O9" s="1063"/>
      <c r="P9" s="1063"/>
      <c r="Q9" s="1071"/>
    </row>
    <row r="10" spans="2:19" s="1152" customFormat="1" ht="21" customHeight="1">
      <c r="B10" s="1067" t="s">
        <v>2270</v>
      </c>
      <c r="C10" s="3398" t="s">
        <v>2103</v>
      </c>
      <c r="D10" s="3398" t="s">
        <v>2103</v>
      </c>
      <c r="E10" s="3398" t="s">
        <v>2103</v>
      </c>
      <c r="F10" s="3398" t="s">
        <v>2103</v>
      </c>
      <c r="G10" s="3398" t="s">
        <v>2103</v>
      </c>
      <c r="H10" s="3398" t="s">
        <v>2103</v>
      </c>
      <c r="I10" s="3398" t="s">
        <v>2103</v>
      </c>
      <c r="J10" s="3398" t="s">
        <v>2103</v>
      </c>
      <c r="K10" s="3402">
        <v>2548</v>
      </c>
      <c r="L10" s="3398">
        <v>1</v>
      </c>
      <c r="M10" s="3398">
        <v>0</v>
      </c>
      <c r="N10" s="3398">
        <v>0</v>
      </c>
      <c r="O10" s="1063"/>
      <c r="P10" s="1063"/>
      <c r="Q10" s="1071"/>
    </row>
    <row r="11" spans="2:19" s="1152" customFormat="1" ht="21" customHeight="1">
      <c r="B11" s="1067" t="s">
        <v>2271</v>
      </c>
      <c r="C11" s="3398" t="s">
        <v>2103</v>
      </c>
      <c r="D11" s="3398" t="s">
        <v>2103</v>
      </c>
      <c r="E11" s="3398" t="s">
        <v>2103</v>
      </c>
      <c r="F11" s="3398" t="s">
        <v>2103</v>
      </c>
      <c r="G11" s="3398" t="s">
        <v>2103</v>
      </c>
      <c r="H11" s="3398" t="s">
        <v>2103</v>
      </c>
      <c r="I11" s="3398" t="s">
        <v>2103</v>
      </c>
      <c r="J11" s="3398" t="s">
        <v>2103</v>
      </c>
      <c r="K11" s="3402">
        <v>7828</v>
      </c>
      <c r="L11" s="3398">
        <v>1</v>
      </c>
      <c r="M11" s="3398">
        <v>0</v>
      </c>
      <c r="N11" s="3398">
        <v>0</v>
      </c>
      <c r="O11" s="1063"/>
      <c r="P11" s="1063"/>
      <c r="Q11" s="1071"/>
    </row>
    <row r="12" spans="2:19" s="1152" customFormat="1" ht="21" customHeight="1">
      <c r="B12" s="1067" t="s">
        <v>2272</v>
      </c>
      <c r="C12" s="3398" t="s">
        <v>2103</v>
      </c>
      <c r="D12" s="3398" t="s">
        <v>2103</v>
      </c>
      <c r="E12" s="3398" t="s">
        <v>2103</v>
      </c>
      <c r="F12" s="3398" t="s">
        <v>2103</v>
      </c>
      <c r="G12" s="3398" t="s">
        <v>2103</v>
      </c>
      <c r="H12" s="3398" t="s">
        <v>2103</v>
      </c>
      <c r="I12" s="3398" t="s">
        <v>2103</v>
      </c>
      <c r="J12" s="3398" t="s">
        <v>2103</v>
      </c>
      <c r="K12" s="3402">
        <v>829</v>
      </c>
      <c r="L12" s="3398">
        <v>0</v>
      </c>
      <c r="M12" s="3398">
        <v>0</v>
      </c>
      <c r="N12" s="3398">
        <v>0</v>
      </c>
      <c r="O12" s="1063"/>
      <c r="P12" s="1063"/>
      <c r="Q12" s="1071"/>
    </row>
    <row r="13" spans="2:19" s="1152" customFormat="1" ht="21" customHeight="1">
      <c r="B13" s="1067" t="s">
        <v>2273</v>
      </c>
      <c r="C13" s="3398" t="s">
        <v>2103</v>
      </c>
      <c r="D13" s="3398" t="s">
        <v>2103</v>
      </c>
      <c r="E13" s="3398" t="s">
        <v>2103</v>
      </c>
      <c r="F13" s="3398" t="s">
        <v>2103</v>
      </c>
      <c r="G13" s="3398">
        <v>341</v>
      </c>
      <c r="H13" s="3398">
        <v>0</v>
      </c>
      <c r="I13" s="3398">
        <v>0</v>
      </c>
      <c r="J13" s="3398">
        <v>0</v>
      </c>
      <c r="K13" s="3402">
        <v>404</v>
      </c>
      <c r="L13" s="3398">
        <v>0</v>
      </c>
      <c r="M13" s="3398">
        <v>0</v>
      </c>
      <c r="N13" s="3398">
        <v>0</v>
      </c>
      <c r="O13" s="1063"/>
      <c r="P13" s="1063"/>
      <c r="Q13" s="1071"/>
    </row>
    <row r="14" spans="2:19" s="1152" customFormat="1" ht="21" customHeight="1">
      <c r="B14" s="1067" t="s">
        <v>2274</v>
      </c>
      <c r="C14" s="3398" t="s">
        <v>2103</v>
      </c>
      <c r="D14" s="3398" t="s">
        <v>2103</v>
      </c>
      <c r="E14" s="3398" t="s">
        <v>2103</v>
      </c>
      <c r="F14" s="3398" t="s">
        <v>2103</v>
      </c>
      <c r="G14" s="3398" t="s">
        <v>2103</v>
      </c>
      <c r="H14" s="3398" t="s">
        <v>2103</v>
      </c>
      <c r="I14" s="3398" t="s">
        <v>2103</v>
      </c>
      <c r="J14" s="3398" t="s">
        <v>2103</v>
      </c>
      <c r="K14" s="3402">
        <v>29</v>
      </c>
      <c r="L14" s="3398">
        <v>0</v>
      </c>
      <c r="M14" s="3398">
        <v>0</v>
      </c>
      <c r="N14" s="3398">
        <v>0</v>
      </c>
      <c r="O14" s="1063"/>
      <c r="P14" s="1063"/>
      <c r="Q14" s="1071"/>
    </row>
    <row r="15" spans="2:19" s="1152" customFormat="1" ht="21" customHeight="1">
      <c r="B15" s="1067" t="s">
        <v>2275</v>
      </c>
      <c r="C15" s="3398" t="s">
        <v>2103</v>
      </c>
      <c r="D15" s="3398" t="s">
        <v>2103</v>
      </c>
      <c r="E15" s="3398" t="s">
        <v>2103</v>
      </c>
      <c r="F15" s="3398" t="s">
        <v>2103</v>
      </c>
      <c r="G15" s="3398" t="s">
        <v>2103</v>
      </c>
      <c r="H15" s="3398" t="s">
        <v>2103</v>
      </c>
      <c r="I15" s="3398" t="s">
        <v>2103</v>
      </c>
      <c r="J15" s="3398" t="s">
        <v>2103</v>
      </c>
      <c r="K15" s="3402">
        <v>1381</v>
      </c>
      <c r="L15" s="3398">
        <v>1</v>
      </c>
      <c r="M15" s="3398">
        <v>0</v>
      </c>
      <c r="N15" s="3398">
        <v>0</v>
      </c>
      <c r="O15" s="1063"/>
      <c r="P15" s="1063"/>
      <c r="Q15" s="1071"/>
    </row>
    <row r="16" spans="2:19" s="1152" customFormat="1" ht="21" customHeight="1">
      <c r="B16" s="1067" t="s">
        <v>2276</v>
      </c>
      <c r="C16" s="3398" t="s">
        <v>2103</v>
      </c>
      <c r="D16" s="3398" t="s">
        <v>2103</v>
      </c>
      <c r="E16" s="3398" t="s">
        <v>2103</v>
      </c>
      <c r="F16" s="3398" t="s">
        <v>2103</v>
      </c>
      <c r="G16" s="3402">
        <v>13886</v>
      </c>
      <c r="H16" s="3398">
        <v>5</v>
      </c>
      <c r="I16" s="3398">
        <v>1</v>
      </c>
      <c r="J16" s="3398">
        <v>1</v>
      </c>
      <c r="K16" s="3398" t="s">
        <v>2103</v>
      </c>
      <c r="L16" s="3398" t="s">
        <v>2103</v>
      </c>
      <c r="M16" s="3398" t="s">
        <v>2103</v>
      </c>
      <c r="N16" s="3398" t="s">
        <v>2103</v>
      </c>
      <c r="O16" s="1063"/>
      <c r="P16" s="1063"/>
      <c r="Q16" s="1071"/>
    </row>
    <row r="17" spans="2:17" s="1152" customFormat="1" ht="21" customHeight="1">
      <c r="B17" s="1067" t="s">
        <v>2277</v>
      </c>
      <c r="C17" s="3398" t="s">
        <v>2103</v>
      </c>
      <c r="D17" s="3398" t="s">
        <v>2103</v>
      </c>
      <c r="E17" s="3398" t="s">
        <v>2103</v>
      </c>
      <c r="F17" s="3398" t="s">
        <v>2103</v>
      </c>
      <c r="G17" s="3398" t="s">
        <v>2103</v>
      </c>
      <c r="H17" s="3398" t="s">
        <v>2103</v>
      </c>
      <c r="I17" s="3398" t="s">
        <v>2103</v>
      </c>
      <c r="J17" s="3398" t="s">
        <v>2103</v>
      </c>
      <c r="K17" s="3402">
        <v>2605</v>
      </c>
      <c r="L17" s="3398">
        <v>3</v>
      </c>
      <c r="M17" s="3398">
        <v>1</v>
      </c>
      <c r="N17" s="3398">
        <v>1</v>
      </c>
      <c r="O17" s="1063"/>
      <c r="P17" s="1063"/>
      <c r="Q17" s="1071"/>
    </row>
    <row r="18" spans="2:17" s="1152" customFormat="1" ht="21" customHeight="1">
      <c r="B18" s="1067" t="s">
        <v>2278</v>
      </c>
      <c r="C18" s="3398" t="s">
        <v>2103</v>
      </c>
      <c r="D18" s="3398" t="s">
        <v>2103</v>
      </c>
      <c r="E18" s="3398" t="s">
        <v>2103</v>
      </c>
      <c r="F18" s="3398" t="s">
        <v>2103</v>
      </c>
      <c r="G18" s="3398">
        <v>2380</v>
      </c>
      <c r="H18" s="3398">
        <v>4</v>
      </c>
      <c r="I18" s="3398">
        <v>1</v>
      </c>
      <c r="J18" s="3398">
        <v>1</v>
      </c>
      <c r="K18" s="3402" t="s">
        <v>2103</v>
      </c>
      <c r="L18" s="3398" t="s">
        <v>2103</v>
      </c>
      <c r="M18" s="3398" t="s">
        <v>2103</v>
      </c>
      <c r="N18" s="3398" t="s">
        <v>2103</v>
      </c>
      <c r="O18" s="1063"/>
      <c r="P18" s="1063"/>
      <c r="Q18" s="1071"/>
    </row>
    <row r="19" spans="2:17" s="1152" customFormat="1" ht="21" customHeight="1">
      <c r="B19" s="1073" t="s">
        <v>2279</v>
      </c>
      <c r="C19" s="3398" t="s">
        <v>2103</v>
      </c>
      <c r="D19" s="3398" t="s">
        <v>2103</v>
      </c>
      <c r="E19" s="3398" t="s">
        <v>2103</v>
      </c>
      <c r="F19" s="3398" t="s">
        <v>2103</v>
      </c>
      <c r="G19" s="3398">
        <v>131</v>
      </c>
      <c r="H19" s="3398">
        <v>0</v>
      </c>
      <c r="I19" s="3398">
        <v>0</v>
      </c>
      <c r="J19" s="3398">
        <v>0</v>
      </c>
      <c r="K19" s="3403">
        <v>328</v>
      </c>
      <c r="L19" s="3398">
        <v>0</v>
      </c>
      <c r="M19" s="3398">
        <v>0</v>
      </c>
      <c r="N19" s="3398">
        <v>0</v>
      </c>
      <c r="O19" s="1063"/>
      <c r="P19" s="1074"/>
      <c r="Q19" s="1075"/>
    </row>
    <row r="20" spans="2:17" s="3360" customFormat="1" ht="21" customHeight="1">
      <c r="B20" s="4857"/>
      <c r="C20" s="3669" t="s">
        <v>4269</v>
      </c>
      <c r="D20" s="3669"/>
      <c r="E20" s="3669"/>
      <c r="F20" s="3669"/>
      <c r="G20" s="3669" t="s">
        <v>4270</v>
      </c>
      <c r="H20" s="3669"/>
      <c r="I20" s="3669"/>
      <c r="J20" s="3669"/>
      <c r="K20" s="3669" t="s">
        <v>4210</v>
      </c>
      <c r="L20" s="3669"/>
      <c r="M20" s="3669"/>
      <c r="N20" s="3650"/>
      <c r="O20" s="3366"/>
      <c r="P20" s="3366"/>
      <c r="Q20" s="3404"/>
    </row>
    <row r="21" spans="2:17" s="3360" customFormat="1" ht="39" customHeight="1">
      <c r="B21" s="4857"/>
      <c r="C21" s="3400" t="s">
        <v>4236</v>
      </c>
      <c r="D21" s="4" t="s">
        <v>4257</v>
      </c>
      <c r="E21" s="4" t="s">
        <v>4265</v>
      </c>
      <c r="F21" s="4" t="s">
        <v>4266</v>
      </c>
      <c r="G21" s="3400" t="s">
        <v>4236</v>
      </c>
      <c r="H21" s="4" t="s">
        <v>4257</v>
      </c>
      <c r="I21" s="4" t="s">
        <v>4265</v>
      </c>
      <c r="J21" s="4" t="s">
        <v>4266</v>
      </c>
      <c r="K21" s="3400" t="s">
        <v>4236</v>
      </c>
      <c r="L21" s="4" t="s">
        <v>4257</v>
      </c>
      <c r="M21" s="4" t="s">
        <v>4265</v>
      </c>
      <c r="N21" s="5" t="s">
        <v>4266</v>
      </c>
      <c r="O21" s="3366"/>
      <c r="P21" s="3366"/>
      <c r="Q21" s="3404"/>
    </row>
    <row r="22" spans="2:17" s="3360" customFormat="1" ht="12.75" customHeight="1">
      <c r="B22" s="3367"/>
      <c r="C22" s="3405"/>
      <c r="D22" s="26"/>
      <c r="E22" s="26"/>
      <c r="F22" s="26"/>
      <c r="G22" s="3405"/>
      <c r="H22" s="26"/>
      <c r="I22" s="26"/>
      <c r="J22" s="26"/>
      <c r="K22" s="3405"/>
      <c r="L22" s="26"/>
      <c r="M22" s="26"/>
      <c r="N22" s="26"/>
      <c r="O22" s="3366"/>
      <c r="P22" s="3366"/>
      <c r="Q22" s="3404"/>
    </row>
    <row r="23" spans="2:17" s="3360" customFormat="1" ht="12.75" customHeight="1">
      <c r="B23" s="4475" t="s">
        <v>2113</v>
      </c>
      <c r="C23" s="3437"/>
      <c r="D23" s="3437"/>
      <c r="E23" s="3437"/>
      <c r="F23" s="3437"/>
      <c r="G23" s="3437"/>
      <c r="H23" s="3437"/>
      <c r="I23" s="3437"/>
      <c r="J23" s="3437"/>
      <c r="K23" s="3437"/>
      <c r="L23" s="3437"/>
      <c r="M23" s="3437"/>
      <c r="N23" s="3437"/>
      <c r="O23" s="3366"/>
      <c r="P23" s="3366"/>
      <c r="Q23" s="3404"/>
    </row>
    <row r="24" spans="2:17" ht="12.75" customHeight="1">
      <c r="B24" s="3820" t="s">
        <v>4194</v>
      </c>
      <c r="C24" s="3820"/>
      <c r="D24" s="3820"/>
      <c r="E24" s="3820"/>
      <c r="F24" s="3820"/>
      <c r="G24" s="3820"/>
      <c r="H24" s="3820"/>
      <c r="I24" s="3820"/>
      <c r="J24" s="3820"/>
      <c r="K24" s="3820"/>
      <c r="L24" s="3820"/>
      <c r="M24" s="3820"/>
      <c r="N24" s="3820"/>
    </row>
    <row r="25" spans="2:17" ht="12.75" customHeight="1">
      <c r="B25" s="3820" t="s">
        <v>4195</v>
      </c>
      <c r="C25" s="3820"/>
      <c r="D25" s="3820"/>
      <c r="E25" s="3820"/>
      <c r="F25" s="3820"/>
      <c r="G25" s="3820"/>
      <c r="H25" s="3820"/>
      <c r="I25" s="3820"/>
      <c r="J25" s="3820"/>
      <c r="K25" s="3820"/>
      <c r="L25" s="3820"/>
      <c r="M25" s="3820"/>
      <c r="N25" s="3820"/>
    </row>
    <row r="26" spans="2:17" ht="12.75" customHeight="1">
      <c r="B26" s="4862" t="s">
        <v>4259</v>
      </c>
      <c r="C26" s="4862"/>
      <c r="D26" s="4862"/>
      <c r="E26" s="4862"/>
      <c r="F26" s="4862"/>
      <c r="G26" s="4862"/>
      <c r="H26" s="4862"/>
      <c r="I26" s="4862"/>
      <c r="J26" s="4862"/>
      <c r="K26" s="4862"/>
      <c r="L26" s="4862"/>
      <c r="M26" s="4862"/>
      <c r="N26" s="4862"/>
    </row>
    <row r="27" spans="2:17" ht="12.75" customHeight="1">
      <c r="B27" s="4862" t="s">
        <v>4260</v>
      </c>
      <c r="C27" s="4862"/>
      <c r="D27" s="4862"/>
      <c r="E27" s="4862"/>
      <c r="F27" s="4862"/>
      <c r="G27" s="4862"/>
      <c r="H27" s="4862"/>
      <c r="I27" s="4862"/>
      <c r="J27" s="4862"/>
      <c r="K27" s="4862"/>
      <c r="L27" s="4862"/>
      <c r="M27" s="4862"/>
      <c r="N27" s="4862"/>
    </row>
    <row r="28" spans="2:17" ht="12.75" customHeight="1"/>
    <row r="29" spans="2:17" ht="12.75" customHeight="1"/>
    <row r="30" spans="2:17" ht="12.75" customHeight="1"/>
    <row r="31" spans="2:17" ht="12.75" customHeight="1"/>
  </sheetData>
  <mergeCells count="15">
    <mergeCell ref="B25:N25"/>
    <mergeCell ref="B26:N26"/>
    <mergeCell ref="B27:N27"/>
    <mergeCell ref="B20:B21"/>
    <mergeCell ref="C20:F20"/>
    <mergeCell ref="G20:J20"/>
    <mergeCell ref="K20:N20"/>
    <mergeCell ref="B23:N23"/>
    <mergeCell ref="B24:N24"/>
    <mergeCell ref="B1:N1"/>
    <mergeCell ref="B2:N2"/>
    <mergeCell ref="B4:B5"/>
    <mergeCell ref="C4:F4"/>
    <mergeCell ref="G4:J4"/>
    <mergeCell ref="K4:N4"/>
  </mergeCells>
  <hyperlinks>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239.xml><?xml version="1.0" encoding="utf-8"?>
<worksheet xmlns="http://schemas.openxmlformats.org/spreadsheetml/2006/main" xmlns:r="http://schemas.openxmlformats.org/officeDocument/2006/relationships">
  <sheetPr>
    <pageSetUpPr fitToPage="1"/>
  </sheetPr>
  <dimension ref="B1:N46"/>
  <sheetViews>
    <sheetView showGridLines="0" workbookViewId="0">
      <selection activeCell="B2" sqref="B2:J2"/>
    </sheetView>
  </sheetViews>
  <sheetFormatPr defaultRowHeight="11.25"/>
  <cols>
    <col min="1" max="1" width="6.7109375" style="1157" customWidth="1"/>
    <col min="2" max="2" width="20.7109375" style="1157" customWidth="1"/>
    <col min="3" max="10" width="12.7109375" style="1157" customWidth="1"/>
    <col min="11" max="11" width="6.7109375" style="1157" customWidth="1"/>
    <col min="12" max="12" width="13.140625" style="1157" bestFit="1" customWidth="1"/>
    <col min="13" max="16384" width="9.140625" style="1157"/>
  </cols>
  <sheetData>
    <row r="1" spans="2:14" s="2691" customFormat="1" ht="30" customHeight="1">
      <c r="B1" s="3514" t="s">
        <v>4267</v>
      </c>
      <c r="C1" s="3514"/>
      <c r="D1" s="3514"/>
      <c r="E1" s="3514"/>
      <c r="F1" s="3514"/>
      <c r="G1" s="3514"/>
      <c r="H1" s="3514"/>
      <c r="I1" s="3514"/>
      <c r="J1" s="3514"/>
      <c r="K1" s="3390"/>
      <c r="L1" s="3390"/>
      <c r="M1" s="3390"/>
    </row>
    <row r="2" spans="2:14" s="2691" customFormat="1" ht="30" customHeight="1">
      <c r="B2" s="3514" t="s">
        <v>4268</v>
      </c>
      <c r="C2" s="3514"/>
      <c r="D2" s="3514"/>
      <c r="E2" s="3514"/>
      <c r="F2" s="3514"/>
      <c r="G2" s="3514"/>
      <c r="H2" s="3514"/>
      <c r="I2" s="3514"/>
      <c r="J2" s="3514"/>
      <c r="K2" s="3390"/>
      <c r="L2" s="3390"/>
      <c r="M2" s="3390"/>
    </row>
    <row r="3" spans="2:14" s="2691" customFormat="1" ht="12.75" customHeight="1">
      <c r="B3" s="1054" t="s">
        <v>2396</v>
      </c>
      <c r="C3" s="2654"/>
      <c r="G3" s="2654"/>
      <c r="J3" s="1056" t="s">
        <v>2397</v>
      </c>
      <c r="L3" s="1972" t="s">
        <v>2512</v>
      </c>
      <c r="M3" s="1882"/>
      <c r="N3" s="1882"/>
    </row>
    <row r="4" spans="2:14" s="3360" customFormat="1" ht="21" customHeight="1">
      <c r="B4" s="4857"/>
      <c r="C4" s="3669" t="s">
        <v>4246</v>
      </c>
      <c r="D4" s="3669"/>
      <c r="E4" s="3669"/>
      <c r="F4" s="3669"/>
      <c r="G4" s="3669" t="s">
        <v>4248</v>
      </c>
      <c r="H4" s="3669"/>
      <c r="I4" s="3669"/>
      <c r="J4" s="3650"/>
      <c r="K4" s="3366"/>
    </row>
    <row r="5" spans="2:14" s="3360" customFormat="1" ht="39" customHeight="1">
      <c r="B5" s="4857"/>
      <c r="C5" s="3400" t="s">
        <v>4224</v>
      </c>
      <c r="D5" s="4" t="s">
        <v>4255</v>
      </c>
      <c r="E5" s="4" t="s">
        <v>4263</v>
      </c>
      <c r="F5" s="4" t="s">
        <v>4264</v>
      </c>
      <c r="G5" s="3400" t="s">
        <v>4224</v>
      </c>
      <c r="H5" s="4" t="s">
        <v>4255</v>
      </c>
      <c r="I5" s="4" t="s">
        <v>4263</v>
      </c>
      <c r="J5" s="5" t="s">
        <v>4264</v>
      </c>
      <c r="K5" s="3366"/>
      <c r="L5" s="2421"/>
      <c r="M5" s="2420"/>
    </row>
    <row r="6" spans="2:14" s="1147" customFormat="1" ht="21" customHeight="1">
      <c r="B6" s="1059" t="s">
        <v>2065</v>
      </c>
      <c r="C6" s="3401">
        <v>120982</v>
      </c>
      <c r="D6" s="3396">
        <v>8</v>
      </c>
      <c r="E6" s="3396">
        <v>0</v>
      </c>
      <c r="F6" s="3396">
        <v>0</v>
      </c>
      <c r="G6" s="3401">
        <v>461459</v>
      </c>
      <c r="H6" s="3396">
        <v>98</v>
      </c>
      <c r="I6" s="3396">
        <v>5</v>
      </c>
      <c r="J6" s="3396">
        <v>3</v>
      </c>
      <c r="K6" s="1059"/>
      <c r="L6" s="1059"/>
      <c r="M6" s="1059"/>
    </row>
    <row r="7" spans="2:14" s="1147" customFormat="1" ht="21" customHeight="1">
      <c r="B7" s="1063" t="s">
        <v>2066</v>
      </c>
      <c r="C7" s="3402">
        <v>118396</v>
      </c>
      <c r="D7" s="3398">
        <v>8</v>
      </c>
      <c r="E7" s="3398">
        <v>0</v>
      </c>
      <c r="F7" s="3398">
        <v>0</v>
      </c>
      <c r="G7" s="3402">
        <v>428099</v>
      </c>
      <c r="H7" s="3398">
        <v>85</v>
      </c>
      <c r="I7" s="3398">
        <v>4</v>
      </c>
      <c r="J7" s="3398">
        <v>3</v>
      </c>
      <c r="K7" s="1059"/>
      <c r="L7" s="1064"/>
      <c r="M7" s="1059"/>
    </row>
    <row r="8" spans="2:14" s="1147" customFormat="1" ht="21" customHeight="1">
      <c r="B8" s="1065" t="s">
        <v>2101</v>
      </c>
      <c r="C8" s="3401">
        <v>516</v>
      </c>
      <c r="D8" s="3396">
        <v>0</v>
      </c>
      <c r="E8" s="3396">
        <v>0</v>
      </c>
      <c r="F8" s="3396">
        <v>0</v>
      </c>
      <c r="G8" s="3401">
        <v>28055</v>
      </c>
      <c r="H8" s="3396">
        <v>7</v>
      </c>
      <c r="I8" s="3396">
        <v>1</v>
      </c>
      <c r="J8" s="3396">
        <v>0</v>
      </c>
      <c r="K8" s="1059"/>
      <c r="L8" s="1059"/>
      <c r="M8" s="1066"/>
    </row>
    <row r="9" spans="2:14" s="1152" customFormat="1" ht="21" customHeight="1">
      <c r="B9" s="1067" t="s">
        <v>2269</v>
      </c>
      <c r="C9" s="3402" t="s">
        <v>2103</v>
      </c>
      <c r="D9" s="3398" t="s">
        <v>2103</v>
      </c>
      <c r="E9" s="3398" t="s">
        <v>2103</v>
      </c>
      <c r="F9" s="3398" t="s">
        <v>2103</v>
      </c>
      <c r="G9" s="3402" t="s">
        <v>2103</v>
      </c>
      <c r="H9" s="3398" t="s">
        <v>2103</v>
      </c>
      <c r="I9" s="3398" t="s">
        <v>2103</v>
      </c>
      <c r="J9" s="3398" t="s">
        <v>2103</v>
      </c>
      <c r="K9" s="1063"/>
      <c r="L9" s="1063"/>
      <c r="M9" s="1071"/>
    </row>
    <row r="10" spans="2:14" s="1152" customFormat="1" ht="21" customHeight="1">
      <c r="B10" s="1067" t="s">
        <v>2270</v>
      </c>
      <c r="C10" s="3402" t="s">
        <v>2103</v>
      </c>
      <c r="D10" s="3398" t="s">
        <v>2103</v>
      </c>
      <c r="E10" s="3398" t="s">
        <v>2103</v>
      </c>
      <c r="F10" s="3398" t="s">
        <v>2103</v>
      </c>
      <c r="G10" s="3402">
        <v>4960</v>
      </c>
      <c r="H10" s="3398">
        <v>2</v>
      </c>
      <c r="I10" s="3398">
        <v>0</v>
      </c>
      <c r="J10" s="3398">
        <v>0</v>
      </c>
      <c r="K10" s="1063"/>
      <c r="L10" s="1063"/>
      <c r="M10" s="1071"/>
    </row>
    <row r="11" spans="2:14" s="1152" customFormat="1" ht="21" customHeight="1">
      <c r="B11" s="1067" t="s">
        <v>2271</v>
      </c>
      <c r="C11" s="3402" t="s">
        <v>2103</v>
      </c>
      <c r="D11" s="3398" t="s">
        <v>2103</v>
      </c>
      <c r="E11" s="3398" t="s">
        <v>2103</v>
      </c>
      <c r="F11" s="3398" t="s">
        <v>2103</v>
      </c>
      <c r="G11" s="3402">
        <v>21102</v>
      </c>
      <c r="H11" s="3398">
        <v>5</v>
      </c>
      <c r="I11" s="3398">
        <v>1</v>
      </c>
      <c r="J11" s="3398">
        <v>0</v>
      </c>
      <c r="K11" s="1063"/>
      <c r="L11" s="1063"/>
      <c r="M11" s="1071"/>
    </row>
    <row r="12" spans="2:14" s="1152" customFormat="1" ht="21" customHeight="1">
      <c r="B12" s="1067" t="s">
        <v>2272</v>
      </c>
      <c r="C12" s="3402">
        <v>141</v>
      </c>
      <c r="D12" s="3398">
        <v>0</v>
      </c>
      <c r="E12" s="3398">
        <v>0</v>
      </c>
      <c r="F12" s="3398">
        <v>0</v>
      </c>
      <c r="G12" s="3402">
        <v>524</v>
      </c>
      <c r="H12" s="3398">
        <v>0</v>
      </c>
      <c r="I12" s="3398">
        <v>0</v>
      </c>
      <c r="J12" s="3398">
        <v>0</v>
      </c>
      <c r="K12" s="1063"/>
      <c r="L12" s="1063"/>
      <c r="M12" s="1071"/>
    </row>
    <row r="13" spans="2:14" s="1152" customFormat="1" ht="21" customHeight="1">
      <c r="B13" s="1067" t="s">
        <v>2273</v>
      </c>
      <c r="C13" s="3402">
        <v>89</v>
      </c>
      <c r="D13" s="3398">
        <v>0</v>
      </c>
      <c r="E13" s="3398">
        <v>0</v>
      </c>
      <c r="F13" s="3398">
        <v>0</v>
      </c>
      <c r="G13" s="3402">
        <v>108</v>
      </c>
      <c r="H13" s="3398">
        <v>0</v>
      </c>
      <c r="I13" s="3398">
        <v>0</v>
      </c>
      <c r="J13" s="3398">
        <v>0</v>
      </c>
      <c r="K13" s="1063"/>
      <c r="L13" s="1063"/>
      <c r="M13" s="1071"/>
    </row>
    <row r="14" spans="2:14" s="1152" customFormat="1" ht="21" customHeight="1">
      <c r="B14" s="1067" t="s">
        <v>2274</v>
      </c>
      <c r="C14" s="3398" t="s">
        <v>2103</v>
      </c>
      <c r="D14" s="3398" t="s">
        <v>2103</v>
      </c>
      <c r="E14" s="3398" t="s">
        <v>2103</v>
      </c>
      <c r="F14" s="3398" t="s">
        <v>2103</v>
      </c>
      <c r="G14" s="3398" t="s">
        <v>2103</v>
      </c>
      <c r="H14" s="3398" t="s">
        <v>2103</v>
      </c>
      <c r="I14" s="3398" t="s">
        <v>2103</v>
      </c>
      <c r="J14" s="3398" t="s">
        <v>2103</v>
      </c>
      <c r="K14" s="1063"/>
      <c r="L14" s="1063"/>
      <c r="M14" s="1071"/>
    </row>
    <row r="15" spans="2:14" s="1152" customFormat="1" ht="21" customHeight="1">
      <c r="B15" s="1067" t="s">
        <v>2275</v>
      </c>
      <c r="C15" s="3402">
        <v>185</v>
      </c>
      <c r="D15" s="3398">
        <v>0</v>
      </c>
      <c r="E15" s="3398">
        <v>0</v>
      </c>
      <c r="F15" s="3398">
        <v>0</v>
      </c>
      <c r="G15" s="3402">
        <v>333</v>
      </c>
      <c r="H15" s="3398">
        <v>0</v>
      </c>
      <c r="I15" s="3398">
        <v>0</v>
      </c>
      <c r="J15" s="3398">
        <v>0</v>
      </c>
      <c r="K15" s="1063"/>
      <c r="L15" s="1063"/>
      <c r="M15" s="1071"/>
    </row>
    <row r="16" spans="2:14" s="1152" customFormat="1" ht="21" customHeight="1">
      <c r="B16" s="1067" t="s">
        <v>2276</v>
      </c>
      <c r="C16" s="3398" t="s">
        <v>2103</v>
      </c>
      <c r="D16" s="3398" t="s">
        <v>2103</v>
      </c>
      <c r="E16" s="3398" t="s">
        <v>2103</v>
      </c>
      <c r="F16" s="3398" t="s">
        <v>2103</v>
      </c>
      <c r="G16" s="3402">
        <v>806</v>
      </c>
      <c r="H16" s="3398">
        <v>0</v>
      </c>
      <c r="I16" s="3398">
        <v>0</v>
      </c>
      <c r="J16" s="3398">
        <v>0</v>
      </c>
      <c r="K16" s="1063"/>
      <c r="L16" s="1063"/>
      <c r="M16" s="1071"/>
    </row>
    <row r="17" spans="2:13" s="1152" customFormat="1" ht="21" customHeight="1">
      <c r="B17" s="1067" t="s">
        <v>2277</v>
      </c>
      <c r="C17" s="3402">
        <v>60</v>
      </c>
      <c r="D17" s="3398">
        <v>0</v>
      </c>
      <c r="E17" s="3398">
        <v>0</v>
      </c>
      <c r="F17" s="3398">
        <v>0</v>
      </c>
      <c r="G17" s="3402">
        <v>65</v>
      </c>
      <c r="H17" s="3398">
        <v>0</v>
      </c>
      <c r="I17" s="3398">
        <v>0</v>
      </c>
      <c r="J17" s="3398">
        <v>0</v>
      </c>
      <c r="K17" s="1063"/>
      <c r="L17" s="1063"/>
      <c r="M17" s="1071"/>
    </row>
    <row r="18" spans="2:13" s="1152" customFormat="1" ht="21" customHeight="1">
      <c r="B18" s="1067" t="s">
        <v>2278</v>
      </c>
      <c r="C18" s="3402">
        <v>41</v>
      </c>
      <c r="D18" s="3398">
        <v>0</v>
      </c>
      <c r="E18" s="3398">
        <v>0</v>
      </c>
      <c r="F18" s="3398">
        <v>0</v>
      </c>
      <c r="G18" s="3398" t="s">
        <v>2103</v>
      </c>
      <c r="H18" s="3398" t="s">
        <v>2103</v>
      </c>
      <c r="I18" s="3398" t="s">
        <v>2103</v>
      </c>
      <c r="J18" s="3398" t="s">
        <v>2103</v>
      </c>
      <c r="K18" s="1063"/>
      <c r="L18" s="1063"/>
      <c r="M18" s="1071"/>
    </row>
    <row r="19" spans="2:13" s="1152" customFormat="1" ht="21" customHeight="1">
      <c r="B19" s="1073" t="s">
        <v>2279</v>
      </c>
      <c r="C19" s="3403" t="s">
        <v>2103</v>
      </c>
      <c r="D19" s="3398" t="s">
        <v>2103</v>
      </c>
      <c r="E19" s="3398" t="s">
        <v>2103</v>
      </c>
      <c r="F19" s="3398" t="s">
        <v>2103</v>
      </c>
      <c r="G19" s="3403">
        <v>157</v>
      </c>
      <c r="H19" s="3398">
        <v>0</v>
      </c>
      <c r="I19" s="3398">
        <v>0</v>
      </c>
      <c r="J19" s="3398">
        <v>0</v>
      </c>
      <c r="K19" s="1063"/>
      <c r="L19" s="1074"/>
      <c r="M19" s="1075"/>
    </row>
    <row r="20" spans="2:13" s="3360" customFormat="1" ht="21" customHeight="1">
      <c r="B20" s="4857"/>
      <c r="C20" s="3669" t="s">
        <v>4246</v>
      </c>
      <c r="D20" s="3669"/>
      <c r="E20" s="3669"/>
      <c r="F20" s="3669"/>
      <c r="G20" s="3669" t="s">
        <v>4271</v>
      </c>
      <c r="H20" s="3669"/>
      <c r="I20" s="3669"/>
      <c r="J20" s="3650"/>
      <c r="K20" s="3366"/>
      <c r="L20" s="3366"/>
      <c r="M20" s="3404"/>
    </row>
    <row r="21" spans="2:13" s="3360" customFormat="1" ht="39" customHeight="1">
      <c r="B21" s="4857"/>
      <c r="C21" s="3400" t="s">
        <v>4236</v>
      </c>
      <c r="D21" s="4" t="s">
        <v>4257</v>
      </c>
      <c r="E21" s="4" t="s">
        <v>4265</v>
      </c>
      <c r="F21" s="4" t="s">
        <v>4266</v>
      </c>
      <c r="G21" s="3400" t="s">
        <v>4236</v>
      </c>
      <c r="H21" s="4" t="s">
        <v>4257</v>
      </c>
      <c r="I21" s="4" t="s">
        <v>4265</v>
      </c>
      <c r="J21" s="5" t="s">
        <v>4266</v>
      </c>
      <c r="K21" s="3366"/>
      <c r="L21" s="3366"/>
      <c r="M21" s="3404"/>
    </row>
    <row r="22" spans="2:13" s="3360" customFormat="1" ht="12.75" customHeight="1">
      <c r="B22" s="3367"/>
      <c r="C22" s="3405"/>
      <c r="D22" s="26"/>
      <c r="E22" s="26"/>
      <c r="F22" s="26"/>
      <c r="G22" s="3405"/>
      <c r="H22" s="26"/>
      <c r="I22" s="26"/>
      <c r="J22" s="26"/>
      <c r="K22" s="3366"/>
      <c r="L22" s="3366"/>
      <c r="M22" s="3404"/>
    </row>
    <row r="23" spans="2:13" s="3360" customFormat="1" ht="12.75" customHeight="1">
      <c r="B23" s="4475" t="s">
        <v>2113</v>
      </c>
      <c r="C23" s="3437"/>
      <c r="D23" s="3437"/>
      <c r="E23" s="3437"/>
      <c r="F23" s="3437"/>
      <c r="G23" s="3437"/>
      <c r="H23" s="3437"/>
      <c r="I23" s="3437"/>
      <c r="J23" s="3437"/>
      <c r="K23" s="3366"/>
      <c r="L23" s="3366"/>
      <c r="M23" s="3404"/>
    </row>
    <row r="24" spans="2:13" ht="12.75" customHeight="1">
      <c r="B24" s="3820" t="s">
        <v>4194</v>
      </c>
      <c r="C24" s="3820"/>
      <c r="D24" s="3820"/>
      <c r="E24" s="3820"/>
      <c r="F24" s="3820"/>
      <c r="G24" s="3820"/>
      <c r="H24" s="3820"/>
      <c r="I24" s="3820"/>
      <c r="J24" s="3820"/>
      <c r="K24" s="2452"/>
    </row>
    <row r="25" spans="2:13" ht="12.75" customHeight="1">
      <c r="B25" s="3820" t="s">
        <v>4195</v>
      </c>
      <c r="C25" s="3820"/>
      <c r="D25" s="3820"/>
      <c r="E25" s="3820"/>
      <c r="F25" s="3820"/>
      <c r="G25" s="3820"/>
      <c r="H25" s="3820"/>
      <c r="I25" s="3820"/>
      <c r="J25" s="3820"/>
    </row>
    <row r="26" spans="2:13" ht="12.75" customHeight="1">
      <c r="B26" s="4862" t="s">
        <v>4259</v>
      </c>
      <c r="C26" s="4862"/>
      <c r="D26" s="4862"/>
      <c r="E26" s="4862"/>
      <c r="F26" s="4862"/>
      <c r="G26" s="4862"/>
      <c r="H26" s="4862"/>
      <c r="I26" s="4862"/>
      <c r="J26" s="4862"/>
    </row>
    <row r="27" spans="2:13" ht="12.75" customHeight="1">
      <c r="B27" s="4862" t="s">
        <v>4260</v>
      </c>
      <c r="C27" s="4862"/>
      <c r="D27" s="4862"/>
      <c r="E27" s="4862"/>
      <c r="F27" s="4862"/>
      <c r="G27" s="4862"/>
      <c r="H27" s="4862"/>
      <c r="I27" s="4862"/>
      <c r="J27" s="4862"/>
    </row>
    <row r="38" spans="3:10">
      <c r="C38" s="1205"/>
      <c r="D38" s="1205"/>
      <c r="E38" s="1205"/>
      <c r="F38" s="1205"/>
      <c r="G38" s="1205"/>
      <c r="H38" s="1205"/>
      <c r="I38" s="1205"/>
      <c r="J38" s="1205"/>
    </row>
    <row r="39" spans="3:10">
      <c r="C39" s="1205"/>
      <c r="D39" s="1205"/>
      <c r="E39" s="1205"/>
      <c r="F39" s="1205"/>
      <c r="G39" s="1205"/>
      <c r="H39" s="1205"/>
      <c r="I39" s="1205"/>
      <c r="J39" s="1205"/>
    </row>
    <row r="40" spans="3:10">
      <c r="C40" s="1206"/>
      <c r="D40" s="1206"/>
      <c r="E40" s="1206"/>
      <c r="F40" s="1206"/>
      <c r="G40" s="1206"/>
      <c r="H40" s="1206"/>
      <c r="I40" s="1206"/>
      <c r="J40" s="1206"/>
    </row>
    <row r="43" spans="3:10">
      <c r="C43" s="1251"/>
      <c r="D43" s="1251"/>
      <c r="E43" s="1251"/>
      <c r="F43" s="1251"/>
      <c r="G43" s="1251"/>
      <c r="H43" s="1251"/>
      <c r="I43" s="1251"/>
      <c r="J43" s="1251"/>
    </row>
    <row r="44" spans="3:10">
      <c r="C44" s="1251"/>
      <c r="D44" s="1251"/>
      <c r="E44" s="1251"/>
      <c r="F44" s="1251"/>
      <c r="G44" s="1251"/>
      <c r="H44" s="1251"/>
      <c r="I44" s="1251"/>
      <c r="J44" s="1251"/>
    </row>
    <row r="46" spans="3:10">
      <c r="C46" s="1251"/>
      <c r="D46" s="1251"/>
      <c r="E46" s="1251"/>
      <c r="F46" s="1251"/>
      <c r="G46" s="1251"/>
      <c r="H46" s="1251"/>
      <c r="I46" s="1251"/>
      <c r="J46" s="1251"/>
    </row>
  </sheetData>
  <mergeCells count="13">
    <mergeCell ref="B23:J23"/>
    <mergeCell ref="B24:J24"/>
    <mergeCell ref="B25:J25"/>
    <mergeCell ref="B26:J26"/>
    <mergeCell ref="B27:J27"/>
    <mergeCell ref="B20:B21"/>
    <mergeCell ref="C20:F20"/>
    <mergeCell ref="G20:J20"/>
    <mergeCell ref="B1:J1"/>
    <mergeCell ref="B2:J2"/>
    <mergeCell ref="B4:B5"/>
    <mergeCell ref="C4:F4"/>
    <mergeCell ref="G4:J4"/>
  </mergeCells>
  <hyperlinks>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24.xml><?xml version="1.0" encoding="utf-8"?>
<worksheet xmlns="http://schemas.openxmlformats.org/spreadsheetml/2006/main" xmlns:r="http://schemas.openxmlformats.org/officeDocument/2006/relationships">
  <sheetPr>
    <pageSetUpPr fitToPage="1"/>
  </sheetPr>
  <dimension ref="A1:K194"/>
  <sheetViews>
    <sheetView showGridLines="0" workbookViewId="0">
      <selection activeCell="B2" sqref="B2:G2"/>
    </sheetView>
  </sheetViews>
  <sheetFormatPr defaultRowHeight="15" customHeight="1"/>
  <cols>
    <col min="1" max="1" width="6.7109375" style="687" customWidth="1"/>
    <col min="2" max="7" width="20.7109375" style="687" customWidth="1"/>
    <col min="8" max="8" width="6.7109375" style="687" customWidth="1"/>
    <col min="9" max="9" width="13.140625" style="687" bestFit="1" customWidth="1"/>
    <col min="10" max="219" width="9.140625" style="687"/>
    <col min="220" max="220" width="19.7109375" style="687" customWidth="1"/>
    <col min="221" max="225" width="15.42578125" style="687" customWidth="1"/>
    <col min="226" max="226" width="7.5703125" style="687" customWidth="1"/>
    <col min="227" max="16384" width="9.140625" style="687"/>
  </cols>
  <sheetData>
    <row r="1" spans="1:11" s="720" customFormat="1" ht="30" customHeight="1">
      <c r="B1" s="3590" t="s">
        <v>2036</v>
      </c>
      <c r="C1" s="3601"/>
      <c r="D1" s="3601"/>
      <c r="E1" s="3601"/>
      <c r="F1" s="3601"/>
      <c r="G1" s="3601"/>
    </row>
    <row r="2" spans="1:11" s="720" customFormat="1" ht="30" customHeight="1">
      <c r="B2" s="3590" t="s">
        <v>2037</v>
      </c>
      <c r="C2" s="3601"/>
      <c r="D2" s="3601"/>
      <c r="E2" s="3601"/>
      <c r="F2" s="3601"/>
      <c r="G2" s="3601"/>
    </row>
    <row r="3" spans="1:11" s="688" customFormat="1" ht="12.75" customHeight="1">
      <c r="B3" s="721" t="s">
        <v>2224</v>
      </c>
      <c r="C3" s="691"/>
      <c r="D3" s="691"/>
      <c r="E3" s="691"/>
      <c r="F3" s="691"/>
      <c r="G3" s="722" t="s">
        <v>2225</v>
      </c>
      <c r="H3" s="723"/>
      <c r="I3" s="1951" t="s">
        <v>2512</v>
      </c>
    </row>
    <row r="4" spans="1:11" ht="21" customHeight="1">
      <c r="A4" s="694"/>
      <c r="B4" s="3492"/>
      <c r="C4" s="3507" t="s">
        <v>2038</v>
      </c>
      <c r="D4" s="3507" t="s">
        <v>2039</v>
      </c>
      <c r="E4" s="3580" t="s">
        <v>2040</v>
      </c>
      <c r="F4" s="3507" t="s">
        <v>2041</v>
      </c>
      <c r="G4" s="3491"/>
      <c r="H4" s="307"/>
    </row>
    <row r="5" spans="1:11" ht="21" customHeight="1">
      <c r="A5" s="694"/>
      <c r="B5" s="3492"/>
      <c r="C5" s="3507"/>
      <c r="D5" s="3507"/>
      <c r="E5" s="3580"/>
      <c r="F5" s="305" t="s">
        <v>2042</v>
      </c>
      <c r="G5" s="306" t="s">
        <v>2043</v>
      </c>
      <c r="H5" s="307"/>
    </row>
    <row r="6" spans="1:11" ht="21" customHeight="1">
      <c r="A6" s="694"/>
      <c r="B6" s="3492"/>
      <c r="C6" s="3508" t="s">
        <v>2044</v>
      </c>
      <c r="D6" s="3508"/>
      <c r="E6" s="3508"/>
      <c r="F6" s="3508"/>
      <c r="G6" s="96" t="s">
        <v>2045</v>
      </c>
      <c r="H6" s="307"/>
      <c r="I6" s="695"/>
      <c r="J6" s="695"/>
    </row>
    <row r="7" spans="1:11" s="688" customFormat="1" ht="21" customHeight="1">
      <c r="B7" s="697" t="s">
        <v>2065</v>
      </c>
      <c r="C7" s="725">
        <v>32.200000000000003</v>
      </c>
      <c r="D7" s="725">
        <v>29.9</v>
      </c>
      <c r="E7" s="725">
        <v>7.2</v>
      </c>
      <c r="F7" s="725">
        <v>53.2</v>
      </c>
      <c r="G7" s="725">
        <v>60.5</v>
      </c>
      <c r="H7" s="725"/>
      <c r="I7" s="700"/>
      <c r="J7" s="700"/>
      <c r="K7" s="725"/>
    </row>
    <row r="8" spans="1:11" s="688" customFormat="1" ht="21" customHeight="1">
      <c r="B8" s="726" t="s">
        <v>2066</v>
      </c>
      <c r="C8" s="727">
        <v>33.700000000000003</v>
      </c>
      <c r="D8" s="727">
        <v>30</v>
      </c>
      <c r="E8" s="727">
        <v>7.1</v>
      </c>
      <c r="F8" s="727">
        <v>53.1</v>
      </c>
      <c r="G8" s="727">
        <v>60.4</v>
      </c>
      <c r="H8" s="728"/>
      <c r="I8" s="703"/>
      <c r="J8" s="700"/>
      <c r="K8" s="728"/>
    </row>
    <row r="9" spans="1:11" ht="21" customHeight="1">
      <c r="B9" s="729" t="s">
        <v>2101</v>
      </c>
      <c r="C9" s="725">
        <v>9.1</v>
      </c>
      <c r="D9" s="725">
        <v>26.3</v>
      </c>
      <c r="E9" s="725">
        <v>7.6</v>
      </c>
      <c r="F9" s="725">
        <v>53.9</v>
      </c>
      <c r="G9" s="725">
        <v>65.7</v>
      </c>
      <c r="H9" s="725"/>
      <c r="I9" s="700"/>
      <c r="J9" s="706"/>
      <c r="K9" s="730"/>
    </row>
    <row r="10" spans="1:11" ht="21" customHeight="1">
      <c r="B10" s="731" t="s">
        <v>2269</v>
      </c>
      <c r="C10" s="732">
        <v>0</v>
      </c>
      <c r="D10" s="732" t="s">
        <v>2103</v>
      </c>
      <c r="E10" s="732" t="s">
        <v>2103</v>
      </c>
      <c r="F10" s="732" t="s">
        <v>2103</v>
      </c>
      <c r="G10" s="732" t="s">
        <v>2103</v>
      </c>
      <c r="H10" s="732"/>
      <c r="I10" s="708"/>
      <c r="J10" s="709"/>
      <c r="K10" s="732"/>
    </row>
    <row r="11" spans="1:11" ht="21" customHeight="1">
      <c r="B11" s="731" t="s">
        <v>2270</v>
      </c>
      <c r="C11" s="732">
        <v>0</v>
      </c>
      <c r="D11" s="732" t="s">
        <v>2103</v>
      </c>
      <c r="E11" s="732" t="s">
        <v>2103</v>
      </c>
      <c r="F11" s="732" t="s">
        <v>2103</v>
      </c>
      <c r="G11" s="732" t="s">
        <v>2103</v>
      </c>
      <c r="H11" s="732"/>
      <c r="I11" s="708"/>
      <c r="J11" s="709"/>
      <c r="K11" s="732"/>
    </row>
    <row r="12" spans="1:11" ht="21" customHeight="1">
      <c r="B12" s="731" t="s">
        <v>2271</v>
      </c>
      <c r="C12" s="732">
        <v>23.2</v>
      </c>
      <c r="D12" s="732">
        <v>26.3</v>
      </c>
      <c r="E12" s="732">
        <v>7.6</v>
      </c>
      <c r="F12" s="732">
        <v>53.9</v>
      </c>
      <c r="G12" s="732">
        <v>65.7</v>
      </c>
      <c r="H12" s="732"/>
      <c r="I12" s="708"/>
      <c r="J12" s="709"/>
      <c r="K12" s="732"/>
    </row>
    <row r="13" spans="1:11" ht="21" customHeight="1">
      <c r="B13" s="731" t="s">
        <v>2272</v>
      </c>
      <c r="C13" s="732">
        <v>0</v>
      </c>
      <c r="D13" s="732" t="s">
        <v>2103</v>
      </c>
      <c r="E13" s="732" t="s">
        <v>2103</v>
      </c>
      <c r="F13" s="732" t="s">
        <v>2103</v>
      </c>
      <c r="G13" s="732" t="s">
        <v>2103</v>
      </c>
      <c r="H13" s="732"/>
      <c r="I13" s="708"/>
      <c r="J13" s="709"/>
      <c r="K13" s="732"/>
    </row>
    <row r="14" spans="1:11" ht="21" customHeight="1">
      <c r="B14" s="731" t="s">
        <v>2273</v>
      </c>
      <c r="C14" s="732">
        <v>0</v>
      </c>
      <c r="D14" s="732" t="s">
        <v>2103</v>
      </c>
      <c r="E14" s="732" t="s">
        <v>2103</v>
      </c>
      <c r="F14" s="732" t="s">
        <v>2103</v>
      </c>
      <c r="G14" s="732" t="s">
        <v>2103</v>
      </c>
      <c r="H14" s="732"/>
      <c r="I14" s="708"/>
      <c r="J14" s="709"/>
      <c r="K14" s="732"/>
    </row>
    <row r="15" spans="1:11" ht="21" customHeight="1">
      <c r="B15" s="731" t="s">
        <v>2274</v>
      </c>
      <c r="C15" s="732">
        <v>0</v>
      </c>
      <c r="D15" s="732" t="s">
        <v>2103</v>
      </c>
      <c r="E15" s="732" t="s">
        <v>2103</v>
      </c>
      <c r="F15" s="732" t="s">
        <v>2103</v>
      </c>
      <c r="G15" s="732" t="s">
        <v>2103</v>
      </c>
      <c r="H15" s="732"/>
      <c r="I15" s="708"/>
      <c r="J15" s="709"/>
      <c r="K15" s="732"/>
    </row>
    <row r="16" spans="1:11" ht="21" customHeight="1">
      <c r="B16" s="731" t="s">
        <v>2275</v>
      </c>
      <c r="C16" s="732">
        <v>0</v>
      </c>
      <c r="D16" s="732" t="s">
        <v>2103</v>
      </c>
      <c r="E16" s="732" t="s">
        <v>2103</v>
      </c>
      <c r="F16" s="732" t="s">
        <v>2103</v>
      </c>
      <c r="G16" s="732" t="s">
        <v>2103</v>
      </c>
      <c r="H16" s="732"/>
      <c r="I16" s="708"/>
      <c r="J16" s="709"/>
      <c r="K16" s="732"/>
    </row>
    <row r="17" spans="1:11" ht="21" customHeight="1">
      <c r="B17" s="731" t="s">
        <v>2276</v>
      </c>
      <c r="C17" s="732">
        <v>0</v>
      </c>
      <c r="D17" s="732" t="s">
        <v>2103</v>
      </c>
      <c r="E17" s="732" t="s">
        <v>2103</v>
      </c>
      <c r="F17" s="732" t="s">
        <v>2103</v>
      </c>
      <c r="G17" s="732" t="s">
        <v>2103</v>
      </c>
      <c r="H17" s="732"/>
      <c r="I17" s="708"/>
      <c r="J17" s="709"/>
      <c r="K17" s="732"/>
    </row>
    <row r="18" spans="1:11" ht="21" customHeight="1">
      <c r="B18" s="731" t="s">
        <v>2277</v>
      </c>
      <c r="C18" s="732">
        <v>0</v>
      </c>
      <c r="D18" s="732" t="s">
        <v>2103</v>
      </c>
      <c r="E18" s="732" t="s">
        <v>2103</v>
      </c>
      <c r="F18" s="732" t="s">
        <v>2103</v>
      </c>
      <c r="G18" s="732" t="s">
        <v>2103</v>
      </c>
      <c r="H18" s="732"/>
      <c r="I18" s="708"/>
      <c r="J18" s="709"/>
      <c r="K18" s="732"/>
    </row>
    <row r="19" spans="1:11" ht="21" customHeight="1">
      <c r="B19" s="731" t="s">
        <v>2278</v>
      </c>
      <c r="C19" s="732">
        <v>0</v>
      </c>
      <c r="D19" s="732" t="s">
        <v>2103</v>
      </c>
      <c r="E19" s="732" t="s">
        <v>2103</v>
      </c>
      <c r="F19" s="732" t="s">
        <v>2103</v>
      </c>
      <c r="G19" s="732" t="s">
        <v>2103</v>
      </c>
      <c r="H19" s="732"/>
      <c r="I19" s="708"/>
      <c r="J19" s="709"/>
      <c r="K19" s="732"/>
    </row>
    <row r="20" spans="1:11" ht="21" customHeight="1">
      <c r="B20" s="707" t="s">
        <v>2279</v>
      </c>
      <c r="C20" s="732">
        <v>0</v>
      </c>
      <c r="D20" s="732" t="s">
        <v>2103</v>
      </c>
      <c r="E20" s="732" t="s">
        <v>2103</v>
      </c>
      <c r="F20" s="732" t="s">
        <v>2103</v>
      </c>
      <c r="G20" s="732" t="s">
        <v>2103</v>
      </c>
      <c r="H20" s="732"/>
      <c r="I20" s="710"/>
      <c r="J20" s="711"/>
      <c r="K20" s="732"/>
    </row>
    <row r="21" spans="1:11" ht="21" customHeight="1">
      <c r="A21" s="694"/>
      <c r="B21" s="3492"/>
      <c r="C21" s="3508" t="s">
        <v>2046</v>
      </c>
      <c r="D21" s="3508" t="s">
        <v>2047</v>
      </c>
      <c r="E21" s="3508" t="s">
        <v>2048</v>
      </c>
      <c r="F21" s="3508" t="s">
        <v>2049</v>
      </c>
      <c r="G21" s="3509"/>
      <c r="H21" s="307"/>
    </row>
    <row r="22" spans="1:11" ht="21" customHeight="1">
      <c r="A22" s="694"/>
      <c r="B22" s="3492"/>
      <c r="C22" s="3508"/>
      <c r="D22" s="3508"/>
      <c r="E22" s="3508"/>
      <c r="F22" s="95" t="s">
        <v>2050</v>
      </c>
      <c r="G22" s="96" t="s">
        <v>2051</v>
      </c>
      <c r="H22" s="307"/>
    </row>
    <row r="23" spans="1:11" ht="21" customHeight="1">
      <c r="A23" s="694"/>
      <c r="B23" s="3492"/>
      <c r="C23" s="3509" t="s">
        <v>2044</v>
      </c>
      <c r="D23" s="3510"/>
      <c r="E23" s="3510"/>
      <c r="F23" s="3530"/>
      <c r="G23" s="96" t="s">
        <v>2045</v>
      </c>
      <c r="H23" s="307"/>
    </row>
    <row r="24" spans="1:11" ht="12.75" customHeight="1">
      <c r="A24" s="694"/>
      <c r="B24" s="314"/>
      <c r="C24" s="107"/>
      <c r="D24" s="107"/>
      <c r="E24" s="107"/>
      <c r="F24" s="107"/>
      <c r="G24" s="107"/>
      <c r="H24" s="307"/>
    </row>
    <row r="25" spans="1:11" s="694" customFormat="1" ht="12.75" customHeight="1">
      <c r="B25" s="3602" t="s">
        <v>2113</v>
      </c>
      <c r="C25" s="3437"/>
      <c r="D25" s="3437"/>
      <c r="E25" s="3437"/>
      <c r="F25" s="3437"/>
      <c r="G25" s="3437"/>
      <c r="H25" s="307"/>
    </row>
    <row r="26" spans="1:11" s="733" customFormat="1" ht="12.75" customHeight="1">
      <c r="B26" s="3595" t="s">
        <v>2027</v>
      </c>
      <c r="C26" s="3595"/>
      <c r="D26" s="3595"/>
      <c r="E26" s="3595"/>
      <c r="F26" s="3595"/>
      <c r="G26" s="3595"/>
      <c r="H26" s="734"/>
      <c r="I26" s="735"/>
      <c r="J26" s="735"/>
      <c r="K26" s="735"/>
    </row>
    <row r="27" spans="1:11" s="736" customFormat="1" ht="12.75" customHeight="1">
      <c r="B27" s="3597" t="s">
        <v>2028</v>
      </c>
      <c r="C27" s="3597"/>
      <c r="D27" s="3597"/>
      <c r="E27" s="3597"/>
      <c r="F27" s="3597"/>
      <c r="G27" s="3597"/>
      <c r="H27" s="737"/>
    </row>
    <row r="28" spans="1:11" s="736" customFormat="1" ht="48.75" customHeight="1">
      <c r="B28" s="3604" t="s">
        <v>1310</v>
      </c>
      <c r="C28" s="3604"/>
      <c r="D28" s="3604"/>
      <c r="E28" s="3604"/>
      <c r="F28" s="3604"/>
      <c r="G28" s="3604"/>
      <c r="H28" s="737"/>
    </row>
    <row r="29" spans="1:11" s="715" customFormat="1" ht="48.75" customHeight="1">
      <c r="B29" s="3604" t="s">
        <v>1311</v>
      </c>
      <c r="C29" s="3604"/>
      <c r="D29" s="3604"/>
      <c r="E29" s="3604"/>
      <c r="F29" s="3604"/>
      <c r="G29" s="3604"/>
      <c r="H29" s="716"/>
    </row>
    <row r="30" spans="1:11" s="715" customFormat="1" ht="12.75" customHeight="1">
      <c r="B30" s="738"/>
      <c r="C30" s="738"/>
      <c r="D30" s="738"/>
      <c r="E30" s="738"/>
      <c r="F30" s="738"/>
      <c r="G30" s="738"/>
      <c r="H30" s="716"/>
    </row>
    <row r="31" spans="1:11" s="715" customFormat="1" ht="12.75" customHeight="1">
      <c r="B31" s="3600" t="s">
        <v>2116</v>
      </c>
      <c r="C31" s="3600"/>
      <c r="D31" s="3600"/>
      <c r="E31" s="3600"/>
      <c r="F31" s="3600"/>
      <c r="G31" s="3600"/>
      <c r="H31" s="716"/>
    </row>
    <row r="32" spans="1:11" s="715" customFormat="1" ht="12.75" customHeight="1">
      <c r="B32" s="3589" t="s">
        <v>1312</v>
      </c>
      <c r="C32" s="3589"/>
      <c r="D32" s="687"/>
      <c r="E32" s="687"/>
      <c r="F32" s="738"/>
      <c r="G32" s="738"/>
      <c r="H32" s="716"/>
    </row>
    <row r="33" spans="2:8" s="715" customFormat="1" ht="12.75" customHeight="1">
      <c r="B33" s="739"/>
      <c r="C33" s="687"/>
      <c r="D33" s="687"/>
      <c r="E33" s="687"/>
      <c r="F33" s="738"/>
      <c r="G33" s="738"/>
      <c r="H33" s="716"/>
    </row>
    <row r="35" spans="2:8" ht="79.5" customHeight="1">
      <c r="B35" s="3603"/>
      <c r="C35" s="3603"/>
      <c r="D35" s="3603"/>
      <c r="E35" s="3603"/>
      <c r="F35" s="3603"/>
      <c r="G35" s="3603"/>
    </row>
    <row r="36" spans="2:8" ht="66.75" customHeight="1">
      <c r="B36" s="3603"/>
      <c r="C36" s="3603"/>
      <c r="D36" s="3603"/>
      <c r="E36" s="3603"/>
      <c r="F36" s="3603"/>
      <c r="G36" s="3603"/>
    </row>
    <row r="82" spans="3:7" ht="15" customHeight="1">
      <c r="C82" s="719"/>
      <c r="D82" s="719"/>
      <c r="E82" s="719"/>
      <c r="F82" s="719"/>
      <c r="G82" s="719"/>
    </row>
    <row r="83" spans="3:7" ht="15" customHeight="1">
      <c r="C83" s="719"/>
      <c r="D83" s="719"/>
      <c r="E83" s="719"/>
      <c r="F83" s="719"/>
      <c r="G83" s="719"/>
    </row>
    <row r="84" spans="3:7" ht="15" customHeight="1">
      <c r="C84" s="719"/>
      <c r="D84" s="719"/>
      <c r="E84" s="719"/>
      <c r="F84" s="719"/>
      <c r="G84" s="719"/>
    </row>
    <row r="85" spans="3:7" ht="15" customHeight="1">
      <c r="C85" s="719"/>
      <c r="D85" s="719"/>
      <c r="E85" s="719"/>
      <c r="F85" s="719"/>
      <c r="G85" s="719"/>
    </row>
    <row r="86" spans="3:7" ht="15" customHeight="1">
      <c r="C86" s="719"/>
      <c r="D86" s="719"/>
      <c r="E86" s="719"/>
      <c r="F86" s="719"/>
      <c r="G86" s="719"/>
    </row>
    <row r="87" spans="3:7" ht="15" customHeight="1">
      <c r="C87" s="719"/>
      <c r="D87" s="719"/>
      <c r="E87" s="719"/>
      <c r="F87" s="719"/>
      <c r="G87" s="719"/>
    </row>
    <row r="88" spans="3:7" ht="15" customHeight="1">
      <c r="C88" s="719"/>
      <c r="D88" s="719"/>
      <c r="E88" s="719"/>
      <c r="F88" s="719"/>
      <c r="G88" s="719"/>
    </row>
    <row r="89" spans="3:7" ht="15" customHeight="1">
      <c r="C89" s="719"/>
      <c r="D89" s="719"/>
      <c r="E89" s="719"/>
      <c r="F89" s="719"/>
      <c r="G89" s="719"/>
    </row>
    <row r="90" spans="3:7" ht="15" customHeight="1">
      <c r="C90" s="719"/>
      <c r="D90" s="719"/>
      <c r="E90" s="719"/>
      <c r="F90" s="719"/>
      <c r="G90" s="719"/>
    </row>
    <row r="91" spans="3:7" ht="15" customHeight="1">
      <c r="C91" s="719"/>
      <c r="D91" s="719"/>
      <c r="E91" s="719"/>
      <c r="F91" s="719"/>
      <c r="G91" s="719"/>
    </row>
    <row r="92" spans="3:7" ht="15" customHeight="1">
      <c r="C92" s="719"/>
      <c r="D92" s="719"/>
      <c r="E92" s="719"/>
      <c r="F92" s="719"/>
      <c r="G92" s="719"/>
    </row>
    <row r="93" spans="3:7" ht="15" customHeight="1">
      <c r="C93" s="719"/>
      <c r="D93" s="719"/>
      <c r="E93" s="719"/>
      <c r="F93" s="719"/>
      <c r="G93" s="719"/>
    </row>
    <row r="94" spans="3:7" ht="15" customHeight="1">
      <c r="C94" s="719"/>
      <c r="D94" s="719"/>
      <c r="E94" s="719"/>
      <c r="F94" s="719"/>
      <c r="G94" s="719"/>
    </row>
    <row r="95" spans="3:7" ht="15" customHeight="1">
      <c r="C95" s="719"/>
      <c r="D95" s="719"/>
      <c r="E95" s="719"/>
      <c r="F95" s="719"/>
      <c r="G95" s="719"/>
    </row>
    <row r="96" spans="3:7" ht="15" customHeight="1">
      <c r="C96" s="719"/>
      <c r="D96" s="719"/>
      <c r="E96" s="719"/>
      <c r="F96" s="719"/>
      <c r="G96" s="719"/>
    </row>
    <row r="97" spans="3:7" ht="15" customHeight="1">
      <c r="C97" s="719"/>
      <c r="D97" s="719"/>
      <c r="E97" s="719"/>
      <c r="F97" s="719"/>
      <c r="G97" s="719"/>
    </row>
    <row r="98" spans="3:7" ht="15" customHeight="1">
      <c r="C98" s="719"/>
      <c r="D98" s="719"/>
      <c r="E98" s="719"/>
      <c r="F98" s="719"/>
      <c r="G98" s="719"/>
    </row>
    <row r="99" spans="3:7" ht="15" customHeight="1">
      <c r="C99" s="719"/>
      <c r="D99" s="719"/>
      <c r="E99" s="719"/>
      <c r="F99" s="719"/>
      <c r="G99" s="719"/>
    </row>
    <row r="100" spans="3:7" ht="15" customHeight="1">
      <c r="C100" s="719"/>
      <c r="D100" s="719"/>
      <c r="E100" s="719"/>
      <c r="F100" s="719"/>
      <c r="G100" s="719"/>
    </row>
    <row r="101" spans="3:7" ht="15" customHeight="1">
      <c r="C101" s="719"/>
      <c r="D101" s="719"/>
      <c r="E101" s="719"/>
      <c r="F101" s="719"/>
      <c r="G101" s="719"/>
    </row>
    <row r="102" spans="3:7" ht="15" customHeight="1">
      <c r="C102" s="719"/>
      <c r="D102" s="719"/>
      <c r="E102" s="719"/>
      <c r="F102" s="719"/>
      <c r="G102" s="719"/>
    </row>
    <row r="103" spans="3:7" ht="15" customHeight="1">
      <c r="C103" s="719"/>
      <c r="D103" s="719"/>
      <c r="E103" s="719"/>
      <c r="F103" s="719"/>
      <c r="G103" s="719"/>
    </row>
    <row r="104" spans="3:7" ht="15" customHeight="1">
      <c r="C104" s="719"/>
      <c r="D104" s="719"/>
      <c r="E104" s="719"/>
      <c r="F104" s="719"/>
      <c r="G104" s="719"/>
    </row>
    <row r="105" spans="3:7" ht="15" customHeight="1">
      <c r="C105" s="719"/>
      <c r="D105" s="719"/>
      <c r="E105" s="719"/>
      <c r="F105" s="719"/>
      <c r="G105" s="719"/>
    </row>
    <row r="106" spans="3:7" ht="15" customHeight="1">
      <c r="C106" s="719"/>
      <c r="D106" s="719"/>
      <c r="E106" s="719"/>
      <c r="F106" s="719"/>
      <c r="G106" s="719"/>
    </row>
    <row r="107" spans="3:7" ht="15" customHeight="1">
      <c r="C107" s="719"/>
      <c r="D107" s="719"/>
      <c r="E107" s="719"/>
      <c r="F107" s="719"/>
      <c r="G107" s="719"/>
    </row>
    <row r="108" spans="3:7" ht="15" customHeight="1">
      <c r="C108" s="719"/>
      <c r="D108" s="719"/>
      <c r="E108" s="719"/>
      <c r="F108" s="719"/>
      <c r="G108" s="719"/>
    </row>
    <row r="109" spans="3:7" ht="15" customHeight="1">
      <c r="C109" s="719"/>
      <c r="D109" s="719"/>
      <c r="E109" s="719"/>
      <c r="F109" s="719"/>
      <c r="G109" s="719"/>
    </row>
    <row r="110" spans="3:7" ht="15" customHeight="1">
      <c r="C110" s="719"/>
      <c r="D110" s="719"/>
      <c r="E110" s="719"/>
      <c r="F110" s="719"/>
      <c r="G110" s="719"/>
    </row>
    <row r="111" spans="3:7" ht="15" customHeight="1">
      <c r="C111" s="719"/>
      <c r="D111" s="719"/>
      <c r="E111" s="719"/>
      <c r="F111" s="719"/>
      <c r="G111" s="719"/>
    </row>
    <row r="112" spans="3:7" ht="15" customHeight="1">
      <c r="C112" s="719"/>
      <c r="D112" s="719"/>
      <c r="E112" s="719"/>
      <c r="F112" s="719"/>
      <c r="G112" s="719"/>
    </row>
    <row r="113" spans="3:7" ht="15" customHeight="1">
      <c r="C113" s="719"/>
      <c r="D113" s="719"/>
      <c r="E113" s="719"/>
      <c r="F113" s="719"/>
      <c r="G113" s="719"/>
    </row>
    <row r="114" spans="3:7" ht="15" customHeight="1">
      <c r="C114" s="719"/>
      <c r="D114" s="719"/>
      <c r="E114" s="719"/>
      <c r="F114" s="719"/>
      <c r="G114" s="719"/>
    </row>
    <row r="115" spans="3:7" ht="15" customHeight="1">
      <c r="C115" s="719"/>
      <c r="D115" s="719"/>
      <c r="E115" s="719"/>
      <c r="F115" s="719"/>
      <c r="G115" s="719"/>
    </row>
    <row r="116" spans="3:7" ht="15" customHeight="1">
      <c r="C116" s="719"/>
      <c r="D116" s="719"/>
      <c r="E116" s="719"/>
      <c r="F116" s="719"/>
      <c r="G116" s="719"/>
    </row>
    <row r="117" spans="3:7" ht="15" customHeight="1">
      <c r="C117" s="719"/>
      <c r="D117" s="719"/>
      <c r="E117" s="719"/>
      <c r="F117" s="719"/>
      <c r="G117" s="719"/>
    </row>
    <row r="118" spans="3:7" ht="15" customHeight="1">
      <c r="C118" s="719"/>
      <c r="D118" s="719"/>
      <c r="E118" s="719"/>
      <c r="F118" s="719"/>
      <c r="G118" s="719"/>
    </row>
    <row r="119" spans="3:7" ht="15" customHeight="1">
      <c r="C119" s="719"/>
      <c r="D119" s="719"/>
      <c r="E119" s="719"/>
      <c r="F119" s="719"/>
      <c r="G119" s="719"/>
    </row>
    <row r="120" spans="3:7" ht="15" customHeight="1">
      <c r="C120" s="719"/>
      <c r="D120" s="719"/>
      <c r="E120" s="719"/>
      <c r="F120" s="719"/>
      <c r="G120" s="719"/>
    </row>
    <row r="121" spans="3:7" ht="15" customHeight="1">
      <c r="C121" s="719"/>
      <c r="D121" s="719"/>
      <c r="E121" s="719"/>
      <c r="F121" s="719"/>
      <c r="G121" s="719"/>
    </row>
    <row r="122" spans="3:7" ht="15" customHeight="1">
      <c r="C122" s="719"/>
      <c r="D122" s="719"/>
      <c r="E122" s="719"/>
      <c r="F122" s="719"/>
      <c r="G122" s="719"/>
    </row>
    <row r="123" spans="3:7" ht="15" customHeight="1">
      <c r="C123" s="719"/>
      <c r="D123" s="719"/>
      <c r="E123" s="719"/>
      <c r="F123" s="719"/>
      <c r="G123" s="719"/>
    </row>
    <row r="124" spans="3:7" ht="15" customHeight="1">
      <c r="C124" s="719"/>
      <c r="D124" s="719"/>
      <c r="E124" s="719"/>
      <c r="F124" s="719"/>
      <c r="G124" s="719"/>
    </row>
    <row r="125" spans="3:7" ht="15" customHeight="1">
      <c r="C125" s="719"/>
      <c r="D125" s="719"/>
      <c r="E125" s="719"/>
      <c r="F125" s="719"/>
      <c r="G125" s="719"/>
    </row>
    <row r="126" spans="3:7" ht="15" customHeight="1">
      <c r="C126" s="719"/>
      <c r="D126" s="719"/>
      <c r="E126" s="719"/>
      <c r="F126" s="719"/>
      <c r="G126" s="719"/>
    </row>
    <row r="127" spans="3:7" ht="15" customHeight="1">
      <c r="C127" s="719"/>
      <c r="D127" s="719"/>
      <c r="E127" s="719"/>
      <c r="F127" s="719"/>
      <c r="G127" s="719"/>
    </row>
    <row r="128" spans="3:7" ht="15" customHeight="1">
      <c r="C128" s="719"/>
      <c r="D128" s="719"/>
      <c r="E128" s="719"/>
      <c r="F128" s="719"/>
      <c r="G128" s="719"/>
    </row>
    <row r="129" spans="3:7" ht="15" customHeight="1">
      <c r="C129" s="719"/>
      <c r="D129" s="719"/>
      <c r="E129" s="719"/>
      <c r="F129" s="719"/>
      <c r="G129" s="719"/>
    </row>
    <row r="130" spans="3:7" ht="15" customHeight="1">
      <c r="C130" s="719"/>
      <c r="D130" s="719"/>
      <c r="E130" s="719"/>
      <c r="F130" s="719"/>
      <c r="G130" s="719"/>
    </row>
    <row r="131" spans="3:7" ht="15" customHeight="1">
      <c r="C131" s="719"/>
      <c r="D131" s="719"/>
      <c r="E131" s="719"/>
      <c r="F131" s="719"/>
      <c r="G131" s="719"/>
    </row>
    <row r="132" spans="3:7" ht="15" customHeight="1">
      <c r="C132" s="719"/>
      <c r="D132" s="719"/>
      <c r="E132" s="719"/>
      <c r="F132" s="719"/>
      <c r="G132" s="719"/>
    </row>
    <row r="133" spans="3:7" ht="15" customHeight="1">
      <c r="C133" s="719"/>
      <c r="D133" s="719"/>
      <c r="E133" s="719"/>
      <c r="F133" s="719"/>
      <c r="G133" s="719"/>
    </row>
    <row r="134" spans="3:7" ht="15" customHeight="1">
      <c r="C134" s="719"/>
      <c r="D134" s="719"/>
      <c r="E134" s="719"/>
      <c r="F134" s="719"/>
      <c r="G134" s="719"/>
    </row>
    <row r="135" spans="3:7" ht="15" customHeight="1">
      <c r="C135" s="719"/>
      <c r="D135" s="719"/>
      <c r="E135" s="719"/>
      <c r="F135" s="719"/>
      <c r="G135" s="719"/>
    </row>
    <row r="136" spans="3:7" ht="15" customHeight="1">
      <c r="C136" s="719"/>
      <c r="D136" s="719"/>
      <c r="E136" s="719"/>
      <c r="F136" s="719"/>
      <c r="G136" s="719"/>
    </row>
    <row r="137" spans="3:7" ht="15" customHeight="1">
      <c r="C137" s="719"/>
      <c r="D137" s="719"/>
      <c r="E137" s="719"/>
      <c r="F137" s="719"/>
      <c r="G137" s="719"/>
    </row>
    <row r="138" spans="3:7" ht="15" customHeight="1">
      <c r="C138" s="719"/>
      <c r="D138" s="719"/>
      <c r="E138" s="719"/>
      <c r="F138" s="719"/>
      <c r="G138" s="719"/>
    </row>
    <row r="139" spans="3:7" ht="15" customHeight="1">
      <c r="C139" s="719"/>
      <c r="D139" s="719"/>
      <c r="E139" s="719"/>
      <c r="F139" s="719"/>
      <c r="G139" s="719"/>
    </row>
    <row r="140" spans="3:7" ht="15" customHeight="1">
      <c r="C140" s="719"/>
      <c r="D140" s="719"/>
      <c r="E140" s="719"/>
      <c r="F140" s="719"/>
      <c r="G140" s="719"/>
    </row>
    <row r="141" spans="3:7" ht="15" customHeight="1">
      <c r="C141" s="719"/>
      <c r="D141" s="719"/>
      <c r="E141" s="719"/>
      <c r="F141" s="719"/>
      <c r="G141" s="719"/>
    </row>
    <row r="142" spans="3:7" ht="15" customHeight="1">
      <c r="C142" s="719"/>
      <c r="D142" s="719"/>
      <c r="E142" s="719"/>
      <c r="F142" s="719"/>
      <c r="G142" s="719"/>
    </row>
    <row r="143" spans="3:7" ht="15" customHeight="1">
      <c r="C143" s="719"/>
      <c r="D143" s="719"/>
      <c r="E143" s="719"/>
      <c r="F143" s="719"/>
      <c r="G143" s="719"/>
    </row>
    <row r="144" spans="3:7" ht="15" customHeight="1">
      <c r="C144" s="719"/>
      <c r="D144" s="719"/>
      <c r="E144" s="719"/>
      <c r="F144" s="719"/>
      <c r="G144" s="719"/>
    </row>
    <row r="145" spans="3:7" ht="15" customHeight="1">
      <c r="C145" s="719"/>
      <c r="D145" s="719"/>
      <c r="E145" s="719"/>
      <c r="F145" s="719"/>
      <c r="G145" s="719"/>
    </row>
    <row r="146" spans="3:7" ht="15" customHeight="1">
      <c r="C146" s="719"/>
      <c r="D146" s="719"/>
      <c r="E146" s="719"/>
      <c r="F146" s="719"/>
      <c r="G146" s="719"/>
    </row>
    <row r="147" spans="3:7" ht="15" customHeight="1">
      <c r="C147" s="719"/>
      <c r="D147" s="719"/>
      <c r="E147" s="719"/>
      <c r="F147" s="719"/>
      <c r="G147" s="719"/>
    </row>
    <row r="148" spans="3:7" ht="15" customHeight="1">
      <c r="C148" s="719"/>
      <c r="D148" s="719"/>
      <c r="E148" s="719"/>
      <c r="F148" s="719"/>
      <c r="G148" s="719"/>
    </row>
    <row r="149" spans="3:7" ht="15" customHeight="1">
      <c r="C149" s="719"/>
      <c r="D149" s="719"/>
      <c r="E149" s="719"/>
      <c r="F149" s="719"/>
      <c r="G149" s="719"/>
    </row>
    <row r="150" spans="3:7" ht="15" customHeight="1">
      <c r="C150" s="719"/>
      <c r="D150" s="719"/>
      <c r="E150" s="719"/>
      <c r="F150" s="719"/>
      <c r="G150" s="719"/>
    </row>
    <row r="151" spans="3:7" ht="15" customHeight="1">
      <c r="C151" s="719"/>
      <c r="D151" s="719"/>
      <c r="E151" s="719"/>
      <c r="F151" s="719"/>
      <c r="G151" s="719"/>
    </row>
    <row r="152" spans="3:7" ht="15" customHeight="1">
      <c r="C152" s="719"/>
      <c r="D152" s="719"/>
      <c r="E152" s="719"/>
      <c r="F152" s="719"/>
      <c r="G152" s="719"/>
    </row>
    <row r="153" spans="3:7" ht="15" customHeight="1">
      <c r="C153" s="719"/>
      <c r="D153" s="719"/>
      <c r="E153" s="719"/>
      <c r="F153" s="719"/>
      <c r="G153" s="719"/>
    </row>
    <row r="154" spans="3:7" ht="15" customHeight="1">
      <c r="C154" s="719"/>
      <c r="D154" s="719"/>
      <c r="E154" s="719"/>
      <c r="F154" s="719"/>
      <c r="G154" s="719"/>
    </row>
    <row r="155" spans="3:7" ht="15" customHeight="1">
      <c r="C155" s="719"/>
      <c r="D155" s="719"/>
      <c r="E155" s="719"/>
      <c r="F155" s="719"/>
      <c r="G155" s="719"/>
    </row>
    <row r="156" spans="3:7" ht="15" customHeight="1">
      <c r="C156" s="719"/>
      <c r="D156" s="719"/>
      <c r="E156" s="719"/>
      <c r="F156" s="719"/>
      <c r="G156" s="719"/>
    </row>
    <row r="157" spans="3:7" ht="15" customHeight="1">
      <c r="C157" s="719"/>
      <c r="D157" s="719"/>
      <c r="E157" s="719"/>
      <c r="F157" s="719"/>
      <c r="G157" s="719"/>
    </row>
    <row r="158" spans="3:7" ht="15" customHeight="1">
      <c r="C158" s="719"/>
      <c r="D158" s="719"/>
      <c r="E158" s="719"/>
      <c r="F158" s="719"/>
      <c r="G158" s="719"/>
    </row>
    <row r="159" spans="3:7" ht="15" customHeight="1">
      <c r="C159" s="719"/>
      <c r="D159" s="719"/>
      <c r="E159" s="719"/>
      <c r="F159" s="719"/>
      <c r="G159" s="719"/>
    </row>
    <row r="160" spans="3:7" ht="15" customHeight="1">
      <c r="C160" s="719"/>
      <c r="D160" s="719"/>
      <c r="E160" s="719"/>
      <c r="F160" s="719"/>
      <c r="G160" s="719"/>
    </row>
    <row r="161" spans="3:7" ht="15" customHeight="1">
      <c r="C161" s="719"/>
      <c r="D161" s="719"/>
      <c r="E161" s="719"/>
      <c r="F161" s="719"/>
      <c r="G161" s="719"/>
    </row>
    <row r="162" spans="3:7" ht="15" customHeight="1">
      <c r="C162" s="719"/>
      <c r="D162" s="719"/>
      <c r="E162" s="719"/>
      <c r="F162" s="719"/>
      <c r="G162" s="719"/>
    </row>
    <row r="163" spans="3:7" ht="15" customHeight="1">
      <c r="C163" s="719"/>
      <c r="D163" s="719"/>
      <c r="E163" s="719"/>
      <c r="F163" s="719"/>
      <c r="G163" s="719"/>
    </row>
    <row r="164" spans="3:7" ht="15" customHeight="1">
      <c r="C164" s="719"/>
      <c r="D164" s="719"/>
      <c r="E164" s="719"/>
      <c r="F164" s="719"/>
      <c r="G164" s="719"/>
    </row>
    <row r="165" spans="3:7" ht="15" customHeight="1">
      <c r="C165" s="719"/>
      <c r="D165" s="719"/>
      <c r="E165" s="719"/>
      <c r="F165" s="719"/>
      <c r="G165" s="719"/>
    </row>
    <row r="166" spans="3:7" ht="15" customHeight="1">
      <c r="C166" s="719"/>
      <c r="D166" s="719"/>
      <c r="E166" s="719"/>
      <c r="F166" s="719"/>
      <c r="G166" s="719"/>
    </row>
    <row r="167" spans="3:7" ht="15" customHeight="1">
      <c r="C167" s="719"/>
      <c r="D167" s="719"/>
      <c r="E167" s="719"/>
      <c r="F167" s="719"/>
      <c r="G167" s="719"/>
    </row>
    <row r="168" spans="3:7" ht="15" customHeight="1">
      <c r="C168" s="719"/>
      <c r="D168" s="719"/>
      <c r="E168" s="719"/>
      <c r="F168" s="719"/>
      <c r="G168" s="719"/>
    </row>
    <row r="169" spans="3:7" ht="15" customHeight="1">
      <c r="C169" s="719"/>
      <c r="D169" s="719"/>
      <c r="E169" s="719"/>
      <c r="F169" s="719"/>
      <c r="G169" s="719"/>
    </row>
    <row r="170" spans="3:7" ht="15" customHeight="1">
      <c r="C170" s="719"/>
      <c r="D170" s="719"/>
      <c r="E170" s="719"/>
      <c r="F170" s="719"/>
      <c r="G170" s="719"/>
    </row>
    <row r="171" spans="3:7" ht="15" customHeight="1">
      <c r="C171" s="719"/>
      <c r="D171" s="719"/>
      <c r="E171" s="719"/>
      <c r="F171" s="719"/>
      <c r="G171" s="719"/>
    </row>
    <row r="172" spans="3:7" ht="15" customHeight="1">
      <c r="C172" s="719"/>
      <c r="D172" s="719"/>
      <c r="E172" s="719"/>
      <c r="F172" s="719"/>
      <c r="G172" s="719"/>
    </row>
    <row r="173" spans="3:7" ht="15" customHeight="1">
      <c r="C173" s="719"/>
      <c r="D173" s="719"/>
      <c r="E173" s="719"/>
      <c r="F173" s="719"/>
      <c r="G173" s="719"/>
    </row>
    <row r="174" spans="3:7" ht="15" customHeight="1">
      <c r="C174" s="719"/>
      <c r="D174" s="719"/>
      <c r="E174" s="719"/>
      <c r="F174" s="719"/>
      <c r="G174" s="719"/>
    </row>
    <row r="175" spans="3:7" ht="15" customHeight="1">
      <c r="C175" s="719"/>
      <c r="D175" s="719"/>
      <c r="E175" s="719"/>
      <c r="F175" s="719"/>
      <c r="G175" s="719"/>
    </row>
    <row r="176" spans="3:7" ht="15" customHeight="1">
      <c r="C176" s="719"/>
      <c r="D176" s="719"/>
      <c r="E176" s="719"/>
      <c r="F176" s="719"/>
      <c r="G176" s="719"/>
    </row>
    <row r="177" spans="3:7" ht="15" customHeight="1">
      <c r="C177" s="719"/>
      <c r="D177" s="719"/>
      <c r="E177" s="719"/>
      <c r="F177" s="719"/>
      <c r="G177" s="719"/>
    </row>
    <row r="178" spans="3:7" ht="15" customHeight="1">
      <c r="C178" s="719"/>
      <c r="D178" s="719"/>
      <c r="E178" s="719"/>
      <c r="F178" s="719"/>
      <c r="G178" s="719"/>
    </row>
    <row r="179" spans="3:7" ht="15" customHeight="1">
      <c r="C179" s="719"/>
      <c r="D179" s="719"/>
      <c r="E179" s="719"/>
      <c r="F179" s="719"/>
      <c r="G179" s="719"/>
    </row>
    <row r="180" spans="3:7" ht="15" customHeight="1">
      <c r="C180" s="719"/>
      <c r="D180" s="719"/>
      <c r="E180" s="719"/>
      <c r="F180" s="719"/>
      <c r="G180" s="719"/>
    </row>
    <row r="181" spans="3:7" ht="15" customHeight="1">
      <c r="C181" s="719"/>
      <c r="D181" s="719"/>
      <c r="E181" s="719"/>
      <c r="F181" s="719"/>
      <c r="G181" s="719"/>
    </row>
    <row r="182" spans="3:7" ht="15" customHeight="1">
      <c r="C182" s="719"/>
      <c r="D182" s="719"/>
      <c r="E182" s="719"/>
      <c r="F182" s="719"/>
      <c r="G182" s="719"/>
    </row>
    <row r="183" spans="3:7" ht="15" customHeight="1">
      <c r="C183" s="719"/>
      <c r="D183" s="719"/>
      <c r="E183" s="719"/>
      <c r="F183" s="719"/>
      <c r="G183" s="719"/>
    </row>
    <row r="184" spans="3:7" ht="15" customHeight="1">
      <c r="C184" s="719"/>
      <c r="D184" s="719"/>
      <c r="E184" s="719"/>
      <c r="F184" s="719"/>
      <c r="G184" s="719"/>
    </row>
    <row r="185" spans="3:7" ht="15" customHeight="1">
      <c r="C185" s="719"/>
      <c r="D185" s="719"/>
      <c r="E185" s="719"/>
      <c r="F185" s="719"/>
      <c r="G185" s="719"/>
    </row>
    <row r="186" spans="3:7" ht="15" customHeight="1">
      <c r="C186" s="719"/>
      <c r="D186" s="719"/>
      <c r="E186" s="719"/>
      <c r="F186" s="719"/>
      <c r="G186" s="719"/>
    </row>
    <row r="187" spans="3:7" ht="15" customHeight="1">
      <c r="C187" s="719"/>
      <c r="D187" s="719"/>
      <c r="E187" s="719"/>
      <c r="F187" s="719"/>
      <c r="G187" s="719"/>
    </row>
    <row r="188" spans="3:7" ht="15" customHeight="1">
      <c r="C188" s="719"/>
      <c r="D188" s="719"/>
      <c r="E188" s="719"/>
      <c r="F188" s="719"/>
      <c r="G188" s="719"/>
    </row>
    <row r="189" spans="3:7" ht="15" customHeight="1">
      <c r="C189" s="719"/>
      <c r="D189" s="719"/>
      <c r="E189" s="719"/>
      <c r="F189" s="719"/>
      <c r="G189" s="719"/>
    </row>
    <row r="190" spans="3:7" ht="15" customHeight="1">
      <c r="C190" s="719"/>
      <c r="D190" s="719"/>
      <c r="E190" s="719"/>
      <c r="F190" s="719"/>
      <c r="G190" s="719"/>
    </row>
    <row r="191" spans="3:7" ht="15" customHeight="1">
      <c r="C191" s="719"/>
      <c r="D191" s="719"/>
      <c r="E191" s="719"/>
      <c r="F191" s="719"/>
      <c r="G191" s="719"/>
    </row>
    <row r="192" spans="3:7" ht="15" customHeight="1">
      <c r="C192" s="719"/>
      <c r="D192" s="719"/>
      <c r="E192" s="719"/>
      <c r="F192" s="719"/>
      <c r="G192" s="719"/>
    </row>
    <row r="193" spans="3:7" ht="15" customHeight="1">
      <c r="C193" s="719"/>
      <c r="D193" s="719"/>
      <c r="E193" s="719"/>
      <c r="F193" s="719"/>
      <c r="G193" s="719"/>
    </row>
    <row r="194" spans="3:7" ht="15" customHeight="1">
      <c r="C194" s="719"/>
      <c r="D194" s="719"/>
      <c r="E194" s="719"/>
      <c r="F194" s="719"/>
      <c r="G194" s="719"/>
    </row>
  </sheetData>
  <mergeCells count="23">
    <mergeCell ref="B32:C32"/>
    <mergeCell ref="B35:G35"/>
    <mergeCell ref="B36:G36"/>
    <mergeCell ref="B27:G27"/>
    <mergeCell ref="B28:G28"/>
    <mergeCell ref="B29:G29"/>
    <mergeCell ref="B31:G31"/>
    <mergeCell ref="F21:G21"/>
    <mergeCell ref="C23:F23"/>
    <mergeCell ref="B25:G25"/>
    <mergeCell ref="B26:G26"/>
    <mergeCell ref="B21:B23"/>
    <mergeCell ref="C21:C22"/>
    <mergeCell ref="D21:D22"/>
    <mergeCell ref="E21:E22"/>
    <mergeCell ref="B1:G1"/>
    <mergeCell ref="B2:G2"/>
    <mergeCell ref="B4:B6"/>
    <mergeCell ref="C4:C5"/>
    <mergeCell ref="D4:D5"/>
    <mergeCell ref="E4:E5"/>
    <mergeCell ref="F4:G4"/>
    <mergeCell ref="C6:F6"/>
  </mergeCells>
  <phoneticPr fontId="0" type="noConversion"/>
  <conditionalFormatting sqref="C7:G20">
    <cfRule type="cellIs" dxfId="191" priority="1" stopIfTrue="1" operator="between">
      <formula>0.001</formula>
      <formula>0.045</formula>
    </cfRule>
    <cfRule type="cellIs" dxfId="190" priority="2" stopIfTrue="1" operator="between">
      <formula>0.0001</formula>
      <formula>0.045</formula>
    </cfRule>
  </conditionalFormatting>
  <conditionalFormatting sqref="C7:G20">
    <cfRule type="cellIs" dxfId="189" priority="3" stopIfTrue="1" operator="between">
      <formula>0.0001</formula>
      <formula>0.045</formula>
    </cfRule>
  </conditionalFormatting>
  <conditionalFormatting sqref="C7:G20">
    <cfRule type="cellIs" dxfId="188" priority="4" stopIfTrue="1" operator="between">
      <formula>0.0001</formula>
      <formula>0.05</formula>
    </cfRule>
  </conditionalFormatting>
  <hyperlinks>
    <hyperlink ref="B33" r:id="rId1" display="http://www.ine.pt/xurl/ind/0003899"/>
    <hyperlink ref="B32" r:id="rId2"/>
    <hyperlink ref="I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3"/>
  <headerFooter alignWithMargins="0"/>
</worksheet>
</file>

<file path=xl/worksheets/sheet240.xml><?xml version="1.0" encoding="utf-8"?>
<worksheet xmlns="http://schemas.openxmlformats.org/spreadsheetml/2006/main" xmlns:r="http://schemas.openxmlformats.org/officeDocument/2006/relationships">
  <sheetPr>
    <pageSetUpPr fitToPage="1"/>
  </sheetPr>
  <dimension ref="B1:L46"/>
  <sheetViews>
    <sheetView showGridLines="0" workbookViewId="0">
      <selection activeCell="B2" sqref="B2:I2"/>
    </sheetView>
  </sheetViews>
  <sheetFormatPr defaultRowHeight="11.25"/>
  <cols>
    <col min="1" max="1" width="6.7109375" style="1157" customWidth="1"/>
    <col min="2" max="2" width="20.7109375" style="1157" customWidth="1"/>
    <col min="3" max="9" width="14.7109375" style="1157" customWidth="1"/>
    <col min="10" max="10" width="6.7109375" style="1157" customWidth="1"/>
    <col min="11" max="11" width="13.140625" style="1157" bestFit="1" customWidth="1"/>
    <col min="12" max="16384" width="9.140625" style="1157"/>
  </cols>
  <sheetData>
    <row r="1" spans="2:12" s="2691" customFormat="1" ht="30" customHeight="1">
      <c r="B1" s="4470" t="s">
        <v>4272</v>
      </c>
      <c r="C1" s="4470"/>
      <c r="D1" s="4470"/>
      <c r="E1" s="4470"/>
      <c r="F1" s="4470"/>
      <c r="G1" s="4470"/>
      <c r="H1" s="4470"/>
      <c r="I1" s="4470"/>
      <c r="J1" s="1882"/>
      <c r="K1" s="3360"/>
      <c r="L1" s="3360"/>
    </row>
    <row r="2" spans="2:12" s="2691" customFormat="1" ht="30" customHeight="1">
      <c r="B2" s="4470" t="s">
        <v>4273</v>
      </c>
      <c r="C2" s="4470"/>
      <c r="D2" s="4470"/>
      <c r="E2" s="4470"/>
      <c r="F2" s="4470"/>
      <c r="G2" s="4470"/>
      <c r="H2" s="4470"/>
      <c r="I2" s="4470"/>
      <c r="J2" s="1882"/>
      <c r="K2" s="3360"/>
      <c r="L2" s="3360"/>
    </row>
    <row r="3" spans="2:12" s="2691" customFormat="1" ht="12.75" customHeight="1">
      <c r="B3" s="1054" t="s">
        <v>2396</v>
      </c>
      <c r="H3" s="1057"/>
      <c r="I3" s="1056" t="s">
        <v>2397</v>
      </c>
      <c r="J3" s="1882"/>
      <c r="K3" s="1972" t="s">
        <v>2512</v>
      </c>
      <c r="L3" s="3360"/>
    </row>
    <row r="4" spans="2:12" s="3360" customFormat="1" ht="21" customHeight="1">
      <c r="B4" s="4857"/>
      <c r="C4" s="3669" t="s">
        <v>4222</v>
      </c>
      <c r="D4" s="3669" t="s">
        <v>4223</v>
      </c>
      <c r="E4" s="3669" t="s">
        <v>4224</v>
      </c>
      <c r="F4" s="3669"/>
      <c r="G4" s="3669"/>
      <c r="H4" s="3669"/>
      <c r="I4" s="3650" t="s">
        <v>4255</v>
      </c>
    </row>
    <row r="5" spans="2:12" s="3360" customFormat="1" ht="21" customHeight="1">
      <c r="B5" s="4857"/>
      <c r="C5" s="3669"/>
      <c r="D5" s="3669"/>
      <c r="E5" s="1957" t="s">
        <v>2226</v>
      </c>
      <c r="F5" s="1957" t="s">
        <v>4256</v>
      </c>
      <c r="G5" s="1957" t="s">
        <v>4274</v>
      </c>
      <c r="H5" s="1957" t="s">
        <v>4226</v>
      </c>
      <c r="I5" s="3650"/>
      <c r="J5" s="1074"/>
      <c r="K5" s="2421"/>
      <c r="L5" s="2420"/>
    </row>
    <row r="6" spans="2:12" s="1144" customFormat="1" ht="21" customHeight="1">
      <c r="B6" s="3406" t="s">
        <v>2065</v>
      </c>
      <c r="C6" s="3407">
        <v>9501103</v>
      </c>
      <c r="D6" s="3407">
        <v>4502594</v>
      </c>
      <c r="E6" s="3407">
        <v>4998509</v>
      </c>
      <c r="F6" s="3397">
        <v>4629952</v>
      </c>
      <c r="G6" s="3407">
        <v>215489</v>
      </c>
      <c r="H6" s="3407">
        <v>153068</v>
      </c>
      <c r="I6" s="3407">
        <v>6487</v>
      </c>
      <c r="J6" s="3406"/>
      <c r="K6" s="1059"/>
      <c r="L6" s="1059"/>
    </row>
    <row r="7" spans="2:12" s="1144" customFormat="1" ht="21" customHeight="1">
      <c r="B7" s="1074" t="s">
        <v>2066</v>
      </c>
      <c r="C7" s="3408">
        <v>9016588</v>
      </c>
      <c r="D7" s="3408">
        <v>4275938</v>
      </c>
      <c r="E7" s="3408">
        <v>4740650</v>
      </c>
      <c r="F7" s="3399">
        <v>4384395</v>
      </c>
      <c r="G7" s="3408">
        <v>210051</v>
      </c>
      <c r="H7" s="3408">
        <v>146204</v>
      </c>
      <c r="I7" s="3408">
        <v>5941</v>
      </c>
      <c r="J7" s="3406"/>
      <c r="K7" s="1064"/>
      <c r="L7" s="1059"/>
    </row>
    <row r="8" spans="2:12" s="1144" customFormat="1" ht="21" customHeight="1">
      <c r="B8" s="2576" t="s">
        <v>2101</v>
      </c>
      <c r="C8" s="3407">
        <v>258241</v>
      </c>
      <c r="D8" s="3407">
        <v>122594</v>
      </c>
      <c r="E8" s="3407">
        <v>135647</v>
      </c>
      <c r="F8" s="3397">
        <v>128719</v>
      </c>
      <c r="G8" s="3407">
        <v>1784</v>
      </c>
      <c r="H8" s="3407">
        <v>5144</v>
      </c>
      <c r="I8" s="3407">
        <v>213</v>
      </c>
      <c r="J8" s="3406"/>
      <c r="K8" s="1059"/>
      <c r="L8" s="1066"/>
    </row>
    <row r="9" spans="2:12" s="1087" customFormat="1" ht="21" customHeight="1">
      <c r="B9" s="1073" t="s">
        <v>2269</v>
      </c>
      <c r="C9" s="3408">
        <v>12550</v>
      </c>
      <c r="D9" s="3408">
        <v>5905</v>
      </c>
      <c r="E9" s="3408">
        <v>6645</v>
      </c>
      <c r="F9" s="3399">
        <v>6328</v>
      </c>
      <c r="G9" s="3408">
        <v>70</v>
      </c>
      <c r="H9" s="3408">
        <v>247</v>
      </c>
      <c r="I9" s="3408">
        <v>21</v>
      </c>
      <c r="J9" s="1074"/>
      <c r="K9" s="1063"/>
      <c r="L9" s="1071"/>
    </row>
    <row r="10" spans="2:12" s="1087" customFormat="1" ht="21" customHeight="1">
      <c r="B10" s="1073" t="s">
        <v>2270</v>
      </c>
      <c r="C10" s="3408">
        <v>32457</v>
      </c>
      <c r="D10" s="3408">
        <v>16942</v>
      </c>
      <c r="E10" s="3408">
        <v>15515</v>
      </c>
      <c r="F10" s="3399">
        <v>14511</v>
      </c>
      <c r="G10" s="3408">
        <v>250</v>
      </c>
      <c r="H10" s="3408">
        <v>754</v>
      </c>
      <c r="I10" s="3408">
        <v>21</v>
      </c>
      <c r="J10" s="1074"/>
      <c r="K10" s="1063"/>
      <c r="L10" s="1071"/>
    </row>
    <row r="11" spans="2:12" s="1087" customFormat="1" ht="21" customHeight="1">
      <c r="B11" s="1073" t="s">
        <v>2271</v>
      </c>
      <c r="C11" s="3408">
        <v>106637</v>
      </c>
      <c r="D11" s="3408">
        <v>52806</v>
      </c>
      <c r="E11" s="3408">
        <v>53831</v>
      </c>
      <c r="F11" s="3399">
        <v>50744</v>
      </c>
      <c r="G11" s="3408">
        <v>763</v>
      </c>
      <c r="H11" s="3408">
        <v>2324</v>
      </c>
      <c r="I11" s="3408">
        <v>33</v>
      </c>
      <c r="J11" s="1074"/>
      <c r="K11" s="1063"/>
      <c r="L11" s="1071"/>
    </row>
    <row r="12" spans="2:12" s="1087" customFormat="1" ht="21" customHeight="1">
      <c r="B12" s="1073" t="s">
        <v>2272</v>
      </c>
      <c r="C12" s="3408">
        <v>21036</v>
      </c>
      <c r="D12" s="3408">
        <v>9281</v>
      </c>
      <c r="E12" s="3408">
        <v>11755</v>
      </c>
      <c r="F12" s="3399">
        <v>11176</v>
      </c>
      <c r="G12" s="3408">
        <v>182</v>
      </c>
      <c r="H12" s="3408">
        <v>397</v>
      </c>
      <c r="I12" s="3408">
        <v>21</v>
      </c>
      <c r="J12" s="1074"/>
      <c r="K12" s="1063"/>
      <c r="L12" s="1071"/>
    </row>
    <row r="13" spans="2:12" s="1087" customFormat="1" ht="21" customHeight="1">
      <c r="B13" s="1073" t="s">
        <v>2273</v>
      </c>
      <c r="C13" s="3408">
        <v>9793</v>
      </c>
      <c r="D13" s="3408">
        <v>4839</v>
      </c>
      <c r="E13" s="3408">
        <v>4954</v>
      </c>
      <c r="F13" s="3399">
        <v>4775</v>
      </c>
      <c r="G13" s="3408">
        <v>37</v>
      </c>
      <c r="H13" s="3408">
        <v>142</v>
      </c>
      <c r="I13" s="3408">
        <v>15</v>
      </c>
      <c r="J13" s="1074"/>
      <c r="K13" s="1063"/>
      <c r="L13" s="1071"/>
    </row>
    <row r="14" spans="2:12" s="1087" customFormat="1" ht="21" customHeight="1">
      <c r="B14" s="1073" t="s">
        <v>2274</v>
      </c>
      <c r="C14" s="3408">
        <v>3453</v>
      </c>
      <c r="D14" s="3408">
        <v>1280</v>
      </c>
      <c r="E14" s="3408">
        <v>2173</v>
      </c>
      <c r="F14" s="3399">
        <v>2125</v>
      </c>
      <c r="G14" s="3408">
        <v>18</v>
      </c>
      <c r="H14" s="3408">
        <v>30</v>
      </c>
      <c r="I14" s="3408">
        <v>15</v>
      </c>
      <c r="J14" s="1074"/>
      <c r="K14" s="1063"/>
      <c r="L14" s="1071"/>
    </row>
    <row r="15" spans="2:12" s="1087" customFormat="1" ht="21" customHeight="1">
      <c r="B15" s="1073" t="s">
        <v>2275</v>
      </c>
      <c r="C15" s="3408">
        <v>14132</v>
      </c>
      <c r="D15" s="3408">
        <v>7216</v>
      </c>
      <c r="E15" s="3408">
        <v>6916</v>
      </c>
      <c r="F15" s="3399">
        <v>6494</v>
      </c>
      <c r="G15" s="3408">
        <v>119</v>
      </c>
      <c r="H15" s="3408">
        <v>303</v>
      </c>
      <c r="I15" s="3408">
        <v>21</v>
      </c>
      <c r="J15" s="1074"/>
      <c r="K15" s="1063"/>
      <c r="L15" s="1071"/>
    </row>
    <row r="16" spans="2:12" s="1087" customFormat="1" ht="21" customHeight="1">
      <c r="B16" s="1073" t="s">
        <v>2276</v>
      </c>
      <c r="C16" s="3408">
        <v>37490</v>
      </c>
      <c r="D16" s="3408">
        <v>15936</v>
      </c>
      <c r="E16" s="3408">
        <v>21554</v>
      </c>
      <c r="F16" s="3399">
        <v>20681</v>
      </c>
      <c r="G16" s="3408">
        <v>213</v>
      </c>
      <c r="H16" s="3408">
        <v>660</v>
      </c>
      <c r="I16" s="3408">
        <v>21</v>
      </c>
      <c r="J16" s="1074"/>
      <c r="K16" s="1063"/>
      <c r="L16" s="1071"/>
    </row>
    <row r="17" spans="2:12" s="1087" customFormat="1" ht="21" customHeight="1">
      <c r="B17" s="1073" t="s">
        <v>2277</v>
      </c>
      <c r="C17" s="3408">
        <v>8516</v>
      </c>
      <c r="D17" s="3408">
        <v>3477</v>
      </c>
      <c r="E17" s="3408">
        <v>5039</v>
      </c>
      <c r="F17" s="3399">
        <v>4864</v>
      </c>
      <c r="G17" s="3408">
        <v>48</v>
      </c>
      <c r="H17" s="3408">
        <v>127</v>
      </c>
      <c r="I17" s="3408">
        <v>15</v>
      </c>
      <c r="J17" s="1074"/>
      <c r="K17" s="1063"/>
      <c r="L17" s="1071"/>
    </row>
    <row r="18" spans="2:12" s="1087" customFormat="1" ht="21" customHeight="1">
      <c r="B18" s="1073" t="s">
        <v>2278</v>
      </c>
      <c r="C18" s="3408">
        <v>6470</v>
      </c>
      <c r="D18" s="3408">
        <v>2788</v>
      </c>
      <c r="E18" s="3408">
        <v>3682</v>
      </c>
      <c r="F18" s="3399">
        <v>3584</v>
      </c>
      <c r="G18" s="3408">
        <v>25</v>
      </c>
      <c r="H18" s="3408">
        <v>73</v>
      </c>
      <c r="I18" s="3408">
        <v>15</v>
      </c>
      <c r="J18" s="1074"/>
      <c r="K18" s="1063"/>
      <c r="L18" s="1071"/>
    </row>
    <row r="19" spans="2:12" s="1087" customFormat="1" ht="21" customHeight="1">
      <c r="B19" s="1073" t="s">
        <v>2279</v>
      </c>
      <c r="C19" s="3408">
        <v>5707</v>
      </c>
      <c r="D19" s="3408">
        <v>2124</v>
      </c>
      <c r="E19" s="3408">
        <v>3583</v>
      </c>
      <c r="F19" s="3399">
        <v>3437</v>
      </c>
      <c r="G19" s="3408">
        <v>59</v>
      </c>
      <c r="H19" s="3408">
        <v>87</v>
      </c>
      <c r="I19" s="3408">
        <v>15</v>
      </c>
      <c r="J19" s="1074"/>
      <c r="K19" s="1074"/>
      <c r="L19" s="1075"/>
    </row>
    <row r="20" spans="2:12" s="3360" customFormat="1" ht="21" customHeight="1">
      <c r="B20" s="4857"/>
      <c r="C20" s="3669" t="s">
        <v>4234</v>
      </c>
      <c r="D20" s="3669" t="s">
        <v>4235</v>
      </c>
      <c r="E20" s="3669" t="s">
        <v>4236</v>
      </c>
      <c r="F20" s="3669"/>
      <c r="G20" s="3669"/>
      <c r="H20" s="3669"/>
      <c r="I20" s="3650" t="s">
        <v>4257</v>
      </c>
    </row>
    <row r="21" spans="2:12" s="3360" customFormat="1" ht="21" customHeight="1">
      <c r="B21" s="4857"/>
      <c r="C21" s="3669"/>
      <c r="D21" s="3669"/>
      <c r="E21" s="1957" t="s">
        <v>2226</v>
      </c>
      <c r="F21" s="1957" t="s">
        <v>4258</v>
      </c>
      <c r="G21" s="1957" t="s">
        <v>4237</v>
      </c>
      <c r="H21" s="1957" t="s">
        <v>4238</v>
      </c>
      <c r="I21" s="3650"/>
      <c r="J21" s="1074"/>
      <c r="K21" s="1074"/>
      <c r="L21" s="1074"/>
    </row>
    <row r="22" spans="2:12" s="3360" customFormat="1" ht="12.75" customHeight="1">
      <c r="B22" s="3367"/>
      <c r="C22" s="26"/>
      <c r="D22" s="26"/>
      <c r="E22" s="2596"/>
      <c r="F22" s="2596"/>
      <c r="G22" s="2596"/>
      <c r="H22" s="2596"/>
      <c r="I22" s="26"/>
      <c r="J22" s="1074"/>
      <c r="K22" s="1074"/>
      <c r="L22" s="1074"/>
    </row>
    <row r="23" spans="2:12" s="3360" customFormat="1" ht="12.75" customHeight="1">
      <c r="B23" s="4475" t="s">
        <v>2113</v>
      </c>
      <c r="C23" s="3437"/>
      <c r="D23" s="3437"/>
      <c r="E23" s="3437"/>
      <c r="F23" s="3437"/>
      <c r="G23" s="3437"/>
      <c r="H23" s="3437"/>
      <c r="I23" s="3437"/>
      <c r="J23" s="1074"/>
      <c r="K23" s="1074"/>
      <c r="L23" s="1074"/>
    </row>
    <row r="24" spans="2:12" ht="12.75" customHeight="1">
      <c r="B24" s="3820" t="s">
        <v>4194</v>
      </c>
      <c r="C24" s="3820"/>
      <c r="D24" s="3820"/>
      <c r="E24" s="3820"/>
      <c r="F24" s="3820"/>
      <c r="G24" s="3820"/>
      <c r="H24" s="3820"/>
      <c r="I24" s="3820"/>
      <c r="J24" s="1087"/>
    </row>
    <row r="25" spans="2:12" ht="12.75" customHeight="1">
      <c r="B25" s="3820" t="s">
        <v>4195</v>
      </c>
      <c r="C25" s="3820"/>
      <c r="D25" s="3820"/>
      <c r="E25" s="3820"/>
      <c r="F25" s="3820"/>
      <c r="G25" s="3820"/>
      <c r="H25" s="3820"/>
      <c r="I25" s="3820"/>
    </row>
    <row r="26" spans="2:12" ht="12.75" customHeight="1">
      <c r="B26" s="4862" t="s">
        <v>4259</v>
      </c>
      <c r="C26" s="4862"/>
      <c r="D26" s="4862"/>
      <c r="E26" s="4862"/>
      <c r="F26" s="4862"/>
      <c r="G26" s="4862"/>
      <c r="H26" s="4862"/>
      <c r="I26" s="4862"/>
    </row>
    <row r="27" spans="2:12" ht="12.75" customHeight="1">
      <c r="B27" s="4862" t="s">
        <v>4260</v>
      </c>
      <c r="C27" s="4862"/>
      <c r="D27" s="4862"/>
      <c r="E27" s="4862"/>
      <c r="F27" s="4862"/>
      <c r="G27" s="4862"/>
      <c r="H27" s="4862"/>
      <c r="I27" s="4862"/>
    </row>
    <row r="28" spans="2:12" ht="12.75" customHeight="1"/>
    <row r="29" spans="2:12" ht="12.75" customHeight="1"/>
    <row r="38" spans="3:10">
      <c r="C38" s="1205"/>
      <c r="D38" s="1205"/>
      <c r="E38" s="1205"/>
      <c r="F38" s="1205"/>
      <c r="G38" s="1205"/>
      <c r="H38" s="1205"/>
      <c r="I38" s="1205"/>
      <c r="J38" s="1205"/>
    </row>
    <row r="39" spans="3:10">
      <c r="C39" s="1205"/>
      <c r="D39" s="1205"/>
      <c r="E39" s="1205"/>
      <c r="F39" s="1205"/>
      <c r="G39" s="1205"/>
      <c r="H39" s="1205"/>
      <c r="I39" s="1205"/>
      <c r="J39" s="1205"/>
    </row>
    <row r="40" spans="3:10">
      <c r="C40" s="1206"/>
      <c r="D40" s="1206"/>
      <c r="E40" s="1206"/>
      <c r="F40" s="1206"/>
      <c r="G40" s="1206"/>
      <c r="H40" s="1206"/>
      <c r="I40" s="1206"/>
      <c r="J40" s="1206"/>
    </row>
    <row r="43" spans="3:10">
      <c r="C43" s="1251"/>
      <c r="D43" s="1251"/>
      <c r="E43" s="1251"/>
      <c r="F43" s="1251"/>
      <c r="G43" s="1251"/>
      <c r="H43" s="1251"/>
      <c r="I43" s="1251"/>
      <c r="J43" s="1251"/>
    </row>
    <row r="44" spans="3:10">
      <c r="C44" s="1251"/>
      <c r="D44" s="1251"/>
      <c r="E44" s="1251"/>
      <c r="F44" s="1251"/>
      <c r="G44" s="1251"/>
      <c r="H44" s="1251"/>
      <c r="I44" s="1251"/>
      <c r="J44" s="1251"/>
    </row>
    <row r="46" spans="3:10">
      <c r="C46" s="1251"/>
      <c r="D46" s="1251"/>
      <c r="E46" s="1251"/>
      <c r="F46" s="1251"/>
      <c r="G46" s="1251"/>
      <c r="H46" s="1251"/>
      <c r="I46" s="1251"/>
      <c r="J46" s="1251"/>
    </row>
  </sheetData>
  <mergeCells count="17">
    <mergeCell ref="B24:I24"/>
    <mergeCell ref="B25:I25"/>
    <mergeCell ref="B26:I26"/>
    <mergeCell ref="B27:I27"/>
    <mergeCell ref="B20:B21"/>
    <mergeCell ref="C20:C21"/>
    <mergeCell ref="D20:D21"/>
    <mergeCell ref="E20:H20"/>
    <mergeCell ref="I20:I21"/>
    <mergeCell ref="B23:I23"/>
    <mergeCell ref="B1:I1"/>
    <mergeCell ref="B2:I2"/>
    <mergeCell ref="B4:B5"/>
    <mergeCell ref="C4:C5"/>
    <mergeCell ref="D4:D5"/>
    <mergeCell ref="E4:H4"/>
    <mergeCell ref="I4:I5"/>
  </mergeCells>
  <hyperlinks>
    <hyperlink ref="K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41.xml><?xml version="1.0" encoding="utf-8"?>
<worksheet xmlns="http://schemas.openxmlformats.org/spreadsheetml/2006/main" xmlns:r="http://schemas.openxmlformats.org/officeDocument/2006/relationships">
  <sheetPr>
    <pageSetUpPr fitToPage="1"/>
  </sheetPr>
  <dimension ref="B1:M46"/>
  <sheetViews>
    <sheetView showGridLines="0" workbookViewId="0">
      <selection activeCell="B2" sqref="B2:J2"/>
    </sheetView>
  </sheetViews>
  <sheetFormatPr defaultRowHeight="11.25"/>
  <cols>
    <col min="1" max="1" width="6.7109375" style="1157" customWidth="1"/>
    <col min="2" max="2" width="20.7109375" style="1157" customWidth="1"/>
    <col min="3" max="10" width="12.7109375" style="1157" customWidth="1"/>
    <col min="11" max="11" width="6.7109375" style="1157" customWidth="1"/>
    <col min="12" max="12" width="13.140625" style="1157" bestFit="1" customWidth="1"/>
    <col min="13" max="16384" width="9.140625" style="1157"/>
  </cols>
  <sheetData>
    <row r="1" spans="2:13" s="2691" customFormat="1" ht="30" customHeight="1">
      <c r="B1" s="3514" t="s">
        <v>4275</v>
      </c>
      <c r="C1" s="3514"/>
      <c r="D1" s="3514"/>
      <c r="E1" s="3514"/>
      <c r="F1" s="3514"/>
      <c r="G1" s="3514"/>
      <c r="H1" s="3514"/>
      <c r="I1" s="3514"/>
      <c r="J1" s="3514"/>
      <c r="K1" s="1882"/>
      <c r="L1" s="1882"/>
      <c r="M1" s="1882"/>
    </row>
    <row r="2" spans="2:13" s="2691" customFormat="1" ht="30" customHeight="1">
      <c r="B2" s="3514" t="s">
        <v>4276</v>
      </c>
      <c r="C2" s="3514"/>
      <c r="D2" s="3514"/>
      <c r="E2" s="3514"/>
      <c r="F2" s="3514"/>
      <c r="G2" s="3514"/>
      <c r="H2" s="3514"/>
      <c r="I2" s="3514"/>
      <c r="J2" s="3514"/>
      <c r="K2" s="1882"/>
      <c r="L2" s="1882"/>
      <c r="M2" s="1882"/>
    </row>
    <row r="3" spans="2:13" s="2691" customFormat="1" ht="12.75" customHeight="1">
      <c r="B3" s="1054" t="s">
        <v>2396</v>
      </c>
      <c r="J3" s="1056" t="s">
        <v>2397</v>
      </c>
      <c r="K3" s="1882"/>
      <c r="L3" s="1972" t="s">
        <v>2512</v>
      </c>
      <c r="M3" s="1882"/>
    </row>
    <row r="4" spans="2:13" s="3360" customFormat="1" ht="21" customHeight="1">
      <c r="B4" s="4857"/>
      <c r="C4" s="3670" t="s">
        <v>4206</v>
      </c>
      <c r="D4" s="3670"/>
      <c r="E4" s="3670" t="s">
        <v>4207</v>
      </c>
      <c r="F4" s="3670"/>
      <c r="G4" s="3670" t="s">
        <v>4247</v>
      </c>
      <c r="H4" s="3670"/>
      <c r="I4" s="3670" t="s">
        <v>4269</v>
      </c>
      <c r="J4" s="3648"/>
    </row>
    <row r="5" spans="2:13" s="3360" customFormat="1" ht="21" customHeight="1">
      <c r="B5" s="4857"/>
      <c r="C5" s="4" t="s">
        <v>4224</v>
      </c>
      <c r="D5" s="4" t="s">
        <v>4255</v>
      </c>
      <c r="E5" s="4" t="s">
        <v>4224</v>
      </c>
      <c r="F5" s="4" t="s">
        <v>4255</v>
      </c>
      <c r="G5" s="4" t="s">
        <v>4224</v>
      </c>
      <c r="H5" s="4" t="s">
        <v>4255</v>
      </c>
      <c r="I5" s="4" t="s">
        <v>4224</v>
      </c>
      <c r="J5" s="5" t="s">
        <v>4255</v>
      </c>
      <c r="K5" s="1074"/>
      <c r="L5" s="2421"/>
      <c r="M5" s="2420"/>
    </row>
    <row r="6" spans="2:13" s="1144" customFormat="1" ht="21" customHeight="1">
      <c r="B6" s="3406" t="s">
        <v>2065</v>
      </c>
      <c r="C6" s="3407">
        <v>1746819</v>
      </c>
      <c r="D6" s="3407">
        <v>2659</v>
      </c>
      <c r="E6" s="3407">
        <v>813835</v>
      </c>
      <c r="F6" s="3407">
        <v>1588</v>
      </c>
      <c r="G6" s="3407">
        <v>599029</v>
      </c>
      <c r="H6" s="3407">
        <v>747</v>
      </c>
      <c r="I6" s="3407">
        <v>376056</v>
      </c>
      <c r="J6" s="3407">
        <v>493</v>
      </c>
      <c r="K6" s="3406"/>
      <c r="L6" s="1059"/>
      <c r="M6" s="1059"/>
    </row>
    <row r="7" spans="2:13" s="1144" customFormat="1" ht="21" customHeight="1">
      <c r="B7" s="1074" t="s">
        <v>2066</v>
      </c>
      <c r="C7" s="3408">
        <v>1678845</v>
      </c>
      <c r="D7" s="3408">
        <v>2449</v>
      </c>
      <c r="E7" s="3408">
        <v>732325</v>
      </c>
      <c r="F7" s="3408">
        <v>1394</v>
      </c>
      <c r="G7" s="3408">
        <v>587679</v>
      </c>
      <c r="H7" s="3408">
        <v>736</v>
      </c>
      <c r="I7" s="3408">
        <v>368376</v>
      </c>
      <c r="J7" s="3408">
        <v>479</v>
      </c>
      <c r="K7" s="3406"/>
      <c r="L7" s="1064"/>
      <c r="M7" s="1059"/>
    </row>
    <row r="8" spans="2:13" s="1144" customFormat="1" ht="21" customHeight="1">
      <c r="B8" s="2576" t="s">
        <v>2101</v>
      </c>
      <c r="C8" s="3407">
        <v>11850</v>
      </c>
      <c r="D8" s="3407">
        <v>38</v>
      </c>
      <c r="E8" s="3407">
        <v>44846</v>
      </c>
      <c r="F8" s="3407">
        <v>88</v>
      </c>
      <c r="G8" s="3407">
        <v>7865</v>
      </c>
      <c r="H8" s="3407">
        <v>5</v>
      </c>
      <c r="I8" s="3407" t="s">
        <v>2103</v>
      </c>
      <c r="J8" s="3407" t="s">
        <v>2103</v>
      </c>
      <c r="K8" s="3406"/>
      <c r="L8" s="1059"/>
      <c r="M8" s="1066"/>
    </row>
    <row r="9" spans="2:13" s="1087" customFormat="1" ht="21" customHeight="1">
      <c r="B9" s="1073" t="s">
        <v>2269</v>
      </c>
      <c r="C9" s="3408">
        <v>587</v>
      </c>
      <c r="D9" s="3408">
        <v>2</v>
      </c>
      <c r="E9" s="3408">
        <v>3599</v>
      </c>
      <c r="F9" s="3408">
        <v>13</v>
      </c>
      <c r="G9" s="3408">
        <v>236</v>
      </c>
      <c r="H9" s="3408">
        <v>0</v>
      </c>
      <c r="I9" s="3408" t="s">
        <v>2103</v>
      </c>
      <c r="J9" s="3408" t="s">
        <v>2103</v>
      </c>
      <c r="K9" s="1074"/>
      <c r="L9" s="1063"/>
      <c r="M9" s="1071"/>
    </row>
    <row r="10" spans="2:13" s="1087" customFormat="1" ht="21" customHeight="1">
      <c r="B10" s="1073" t="s">
        <v>2270</v>
      </c>
      <c r="C10" s="3408" t="s">
        <v>2103</v>
      </c>
      <c r="D10" s="3408" t="s">
        <v>2103</v>
      </c>
      <c r="E10" s="3408">
        <v>6066</v>
      </c>
      <c r="F10" s="3408">
        <v>9</v>
      </c>
      <c r="G10" s="3408">
        <v>918</v>
      </c>
      <c r="H10" s="3408">
        <v>1</v>
      </c>
      <c r="I10" s="3408" t="s">
        <v>2103</v>
      </c>
      <c r="J10" s="3408" t="s">
        <v>2103</v>
      </c>
      <c r="K10" s="1074"/>
      <c r="L10" s="1063"/>
      <c r="M10" s="1071"/>
    </row>
    <row r="11" spans="2:13" s="1087" customFormat="1" ht="21" customHeight="1">
      <c r="B11" s="1073" t="s">
        <v>2271</v>
      </c>
      <c r="C11" s="3408" t="s">
        <v>2103</v>
      </c>
      <c r="D11" s="3408" t="s">
        <v>2103</v>
      </c>
      <c r="E11" s="3408">
        <v>16387</v>
      </c>
      <c r="F11" s="3408">
        <v>11</v>
      </c>
      <c r="G11" s="3408">
        <v>5060</v>
      </c>
      <c r="H11" s="3408">
        <v>3</v>
      </c>
      <c r="I11" s="3408" t="s">
        <v>2103</v>
      </c>
      <c r="J11" s="3408" t="s">
        <v>2103</v>
      </c>
      <c r="K11" s="1074"/>
      <c r="L11" s="1063"/>
      <c r="M11" s="1071"/>
    </row>
    <row r="12" spans="2:13" s="1087" customFormat="1" ht="21" customHeight="1">
      <c r="B12" s="1073" t="s">
        <v>2272</v>
      </c>
      <c r="C12" s="3408">
        <v>5630</v>
      </c>
      <c r="D12" s="3408">
        <v>12</v>
      </c>
      <c r="E12" s="3408">
        <v>3609</v>
      </c>
      <c r="F12" s="3408">
        <v>8</v>
      </c>
      <c r="G12" s="3408">
        <v>224</v>
      </c>
      <c r="H12" s="3408">
        <v>0</v>
      </c>
      <c r="I12" s="3408" t="s">
        <v>2103</v>
      </c>
      <c r="J12" s="3408" t="s">
        <v>2103</v>
      </c>
      <c r="K12" s="1074"/>
      <c r="L12" s="1063"/>
      <c r="M12" s="1071"/>
    </row>
    <row r="13" spans="2:13" s="1087" customFormat="1" ht="21" customHeight="1">
      <c r="B13" s="1073" t="s">
        <v>2273</v>
      </c>
      <c r="C13" s="3408">
        <v>1106</v>
      </c>
      <c r="D13" s="3408">
        <v>4</v>
      </c>
      <c r="E13" s="3408">
        <v>2362</v>
      </c>
      <c r="F13" s="3408">
        <v>8</v>
      </c>
      <c r="G13" s="3408">
        <v>66</v>
      </c>
      <c r="H13" s="3408">
        <v>0</v>
      </c>
      <c r="I13" s="3408" t="s">
        <v>2103</v>
      </c>
      <c r="J13" s="3408" t="s">
        <v>2103</v>
      </c>
      <c r="K13" s="1074"/>
      <c r="L13" s="1063"/>
      <c r="M13" s="1071"/>
    </row>
    <row r="14" spans="2:13" s="1087" customFormat="1" ht="21" customHeight="1">
      <c r="B14" s="1073" t="s">
        <v>2274</v>
      </c>
      <c r="C14" s="3408">
        <v>1113</v>
      </c>
      <c r="D14" s="3408">
        <v>8</v>
      </c>
      <c r="E14" s="3408">
        <v>938</v>
      </c>
      <c r="F14" s="3408">
        <v>7</v>
      </c>
      <c r="G14" s="3408">
        <v>18</v>
      </c>
      <c r="H14" s="3408">
        <v>0</v>
      </c>
      <c r="I14" s="3408" t="s">
        <v>2103</v>
      </c>
      <c r="J14" s="3408" t="s">
        <v>2103</v>
      </c>
      <c r="K14" s="1074"/>
      <c r="L14" s="1063"/>
      <c r="M14" s="1071"/>
    </row>
    <row r="15" spans="2:13" s="1087" customFormat="1" ht="21" customHeight="1">
      <c r="B15" s="1073" t="s">
        <v>2275</v>
      </c>
      <c r="C15" s="3408">
        <v>1448</v>
      </c>
      <c r="D15" s="3408">
        <v>5</v>
      </c>
      <c r="E15" s="3408">
        <v>2884</v>
      </c>
      <c r="F15" s="3408">
        <v>10</v>
      </c>
      <c r="G15" s="3408">
        <v>236</v>
      </c>
      <c r="H15" s="3408">
        <v>0</v>
      </c>
      <c r="I15" s="3408" t="s">
        <v>2103</v>
      </c>
      <c r="J15" s="3408" t="s">
        <v>2103</v>
      </c>
      <c r="K15" s="1074"/>
      <c r="L15" s="1063"/>
      <c r="M15" s="1071"/>
    </row>
    <row r="16" spans="2:13" s="1087" customFormat="1" ht="21" customHeight="1">
      <c r="B16" s="1073" t="s">
        <v>2276</v>
      </c>
      <c r="C16" s="3408" t="s">
        <v>2103</v>
      </c>
      <c r="D16" s="3408" t="s">
        <v>2103</v>
      </c>
      <c r="E16" s="3408">
        <v>4900</v>
      </c>
      <c r="F16" s="3408">
        <v>5</v>
      </c>
      <c r="G16" s="3408">
        <v>922</v>
      </c>
      <c r="H16" s="3408">
        <v>1</v>
      </c>
      <c r="I16" s="3408" t="s">
        <v>2103</v>
      </c>
      <c r="J16" s="3408" t="s">
        <v>2103</v>
      </c>
      <c r="K16" s="1074"/>
      <c r="L16" s="1063"/>
      <c r="M16" s="1071"/>
    </row>
    <row r="17" spans="2:13" s="1087" customFormat="1" ht="21" customHeight="1">
      <c r="B17" s="1073" t="s">
        <v>2277</v>
      </c>
      <c r="C17" s="3408">
        <v>539</v>
      </c>
      <c r="D17" s="3408">
        <v>1</v>
      </c>
      <c r="E17" s="3408">
        <v>1723</v>
      </c>
      <c r="F17" s="3408">
        <v>6</v>
      </c>
      <c r="G17" s="3408">
        <v>88</v>
      </c>
      <c r="H17" s="3408">
        <v>0</v>
      </c>
      <c r="I17" s="3408" t="s">
        <v>2103</v>
      </c>
      <c r="J17" s="3408" t="s">
        <v>2103</v>
      </c>
      <c r="K17" s="1074"/>
      <c r="L17" s="1063"/>
      <c r="M17" s="1071"/>
    </row>
    <row r="18" spans="2:13" s="1087" customFormat="1" ht="21" customHeight="1">
      <c r="B18" s="1073" t="s">
        <v>2278</v>
      </c>
      <c r="C18" s="3408" t="s">
        <v>2103</v>
      </c>
      <c r="D18" s="3408" t="s">
        <v>2103</v>
      </c>
      <c r="E18" s="3408">
        <v>1144</v>
      </c>
      <c r="F18" s="3408">
        <v>5</v>
      </c>
      <c r="G18" s="3408">
        <v>38</v>
      </c>
      <c r="H18" s="3408">
        <v>0</v>
      </c>
      <c r="I18" s="3408" t="s">
        <v>2103</v>
      </c>
      <c r="J18" s="3408" t="s">
        <v>2103</v>
      </c>
      <c r="K18" s="1074"/>
      <c r="L18" s="1063"/>
      <c r="M18" s="1071"/>
    </row>
    <row r="19" spans="2:13" s="1087" customFormat="1" ht="21" customHeight="1">
      <c r="B19" s="1073" t="s">
        <v>2279</v>
      </c>
      <c r="C19" s="3408">
        <v>1427</v>
      </c>
      <c r="D19" s="3408">
        <v>6</v>
      </c>
      <c r="E19" s="3408">
        <v>1234</v>
      </c>
      <c r="F19" s="3408">
        <v>6</v>
      </c>
      <c r="G19" s="3408">
        <v>59</v>
      </c>
      <c r="H19" s="3408">
        <v>0</v>
      </c>
      <c r="I19" s="3408" t="s">
        <v>2103</v>
      </c>
      <c r="J19" s="3408" t="s">
        <v>2103</v>
      </c>
      <c r="K19" s="1074"/>
      <c r="L19" s="1074"/>
      <c r="M19" s="1075"/>
    </row>
    <row r="20" spans="2:13" s="3360" customFormat="1" ht="21" customHeight="1">
      <c r="B20" s="4857"/>
      <c r="C20" s="3670" t="s">
        <v>4206</v>
      </c>
      <c r="D20" s="3670"/>
      <c r="E20" s="3670" t="s">
        <v>4207</v>
      </c>
      <c r="F20" s="3670"/>
      <c r="G20" s="3670" t="s">
        <v>4247</v>
      </c>
      <c r="H20" s="3670"/>
      <c r="I20" s="3670" t="s">
        <v>4269</v>
      </c>
      <c r="J20" s="3648"/>
    </row>
    <row r="21" spans="2:13" s="3360" customFormat="1" ht="21" customHeight="1">
      <c r="B21" s="4857"/>
      <c r="C21" s="4" t="s">
        <v>4236</v>
      </c>
      <c r="D21" s="4" t="s">
        <v>4257</v>
      </c>
      <c r="E21" s="4" t="s">
        <v>4236</v>
      </c>
      <c r="F21" s="4" t="s">
        <v>4257</v>
      </c>
      <c r="G21" s="4" t="s">
        <v>4236</v>
      </c>
      <c r="H21" s="4" t="s">
        <v>4257</v>
      </c>
      <c r="I21" s="4" t="s">
        <v>4236</v>
      </c>
      <c r="J21" s="5" t="s">
        <v>4257</v>
      </c>
      <c r="K21" s="1074"/>
      <c r="L21" s="1074"/>
    </row>
    <row r="22" spans="2:13" s="3360" customFormat="1" ht="12.75" customHeight="1">
      <c r="B22" s="3367"/>
      <c r="C22" s="26"/>
      <c r="D22" s="26"/>
      <c r="E22" s="26"/>
      <c r="F22" s="26"/>
      <c r="G22" s="26"/>
      <c r="H22" s="26"/>
      <c r="I22" s="26"/>
      <c r="J22" s="26"/>
      <c r="K22" s="1074"/>
      <c r="L22" s="1074"/>
    </row>
    <row r="23" spans="2:13" s="3360" customFormat="1" ht="12.75" customHeight="1">
      <c r="B23" s="4475" t="s">
        <v>2113</v>
      </c>
      <c r="C23" s="3437"/>
      <c r="D23" s="3437"/>
      <c r="E23" s="3437"/>
      <c r="F23" s="3437"/>
      <c r="G23" s="3437"/>
      <c r="H23" s="3437"/>
      <c r="I23" s="3437"/>
      <c r="J23" s="3437"/>
      <c r="K23" s="1074"/>
      <c r="L23" s="1074"/>
    </row>
    <row r="24" spans="2:13" ht="12.75" customHeight="1">
      <c r="B24" s="3820" t="s">
        <v>4194</v>
      </c>
      <c r="C24" s="3820"/>
      <c r="D24" s="3820"/>
      <c r="E24" s="3820"/>
      <c r="F24" s="3820"/>
      <c r="G24" s="3820"/>
      <c r="H24" s="3820"/>
      <c r="I24" s="3820"/>
      <c r="J24" s="3820"/>
      <c r="K24" s="2452"/>
    </row>
    <row r="25" spans="2:13" ht="12.75" customHeight="1">
      <c r="B25" s="3820" t="s">
        <v>4195</v>
      </c>
      <c r="C25" s="3820"/>
      <c r="D25" s="3820"/>
      <c r="E25" s="3820"/>
      <c r="F25" s="3820"/>
      <c r="G25" s="3820"/>
      <c r="H25" s="3820"/>
      <c r="I25" s="3820"/>
      <c r="J25" s="3820"/>
    </row>
    <row r="26" spans="2:13" ht="12.75" customHeight="1">
      <c r="B26" s="4862" t="s">
        <v>4259</v>
      </c>
      <c r="C26" s="4862"/>
      <c r="D26" s="4862"/>
      <c r="E26" s="4862"/>
      <c r="F26" s="4862"/>
      <c r="G26" s="4862"/>
      <c r="H26" s="4862"/>
      <c r="I26" s="4862"/>
      <c r="J26" s="4862"/>
    </row>
    <row r="27" spans="2:13" ht="12.75" customHeight="1">
      <c r="B27" s="4862" t="s">
        <v>4260</v>
      </c>
      <c r="C27" s="4862"/>
      <c r="D27" s="4862"/>
      <c r="E27" s="4862"/>
      <c r="F27" s="4862"/>
      <c r="G27" s="4862"/>
      <c r="H27" s="4862"/>
      <c r="I27" s="4862"/>
      <c r="J27" s="4862"/>
    </row>
    <row r="28" spans="2:13" ht="12.75" customHeight="1"/>
    <row r="38" spans="3:10">
      <c r="C38" s="1205"/>
      <c r="D38" s="1205"/>
      <c r="E38" s="1205"/>
      <c r="F38" s="1205"/>
      <c r="G38" s="1205"/>
      <c r="H38" s="1205"/>
      <c r="I38" s="1205"/>
      <c r="J38" s="1205"/>
    </row>
    <row r="39" spans="3:10">
      <c r="C39" s="1205"/>
      <c r="D39" s="1205"/>
      <c r="E39" s="1205"/>
      <c r="F39" s="1205"/>
      <c r="G39" s="1205"/>
      <c r="H39" s="1205"/>
      <c r="I39" s="1205"/>
      <c r="J39" s="1205"/>
    </row>
    <row r="40" spans="3:10">
      <c r="C40" s="1206"/>
      <c r="D40" s="1206"/>
      <c r="E40" s="1206"/>
      <c r="F40" s="1206"/>
      <c r="G40" s="1206"/>
      <c r="H40" s="1206"/>
      <c r="I40" s="1206"/>
      <c r="J40" s="1206"/>
    </row>
    <row r="43" spans="3:10">
      <c r="C43" s="1251"/>
      <c r="D43" s="1251"/>
      <c r="E43" s="1251"/>
      <c r="F43" s="1251"/>
      <c r="G43" s="1251"/>
      <c r="H43" s="1251"/>
      <c r="I43" s="1251"/>
      <c r="J43" s="1251"/>
    </row>
    <row r="44" spans="3:10">
      <c r="C44" s="1251"/>
      <c r="D44" s="1251"/>
      <c r="E44" s="1251"/>
      <c r="F44" s="1251"/>
      <c r="G44" s="1251"/>
      <c r="H44" s="1251"/>
      <c r="I44" s="1251"/>
      <c r="J44" s="1251"/>
    </row>
    <row r="46" spans="3:10">
      <c r="C46" s="1251"/>
      <c r="D46" s="1251"/>
      <c r="E46" s="1251"/>
      <c r="F46" s="1251"/>
      <c r="G46" s="1251"/>
      <c r="H46" s="1251"/>
      <c r="I46" s="1251"/>
      <c r="J46" s="1251"/>
    </row>
  </sheetData>
  <mergeCells count="17">
    <mergeCell ref="B24:J24"/>
    <mergeCell ref="B25:J25"/>
    <mergeCell ref="B26:J26"/>
    <mergeCell ref="B27:J27"/>
    <mergeCell ref="B20:B21"/>
    <mergeCell ref="C20:D20"/>
    <mergeCell ref="E20:F20"/>
    <mergeCell ref="G20:H20"/>
    <mergeCell ref="I20:J20"/>
    <mergeCell ref="B23:J23"/>
    <mergeCell ref="B1:J1"/>
    <mergeCell ref="B2:J2"/>
    <mergeCell ref="B4:B5"/>
    <mergeCell ref="C4:D4"/>
    <mergeCell ref="E4:F4"/>
    <mergeCell ref="G4:H4"/>
    <mergeCell ref="I4:J4"/>
  </mergeCells>
  <hyperlinks>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242.xml><?xml version="1.0" encoding="utf-8"?>
<worksheet xmlns="http://schemas.openxmlformats.org/spreadsheetml/2006/main" xmlns:r="http://schemas.openxmlformats.org/officeDocument/2006/relationships">
  <sheetPr>
    <pageSetUpPr fitToPage="1"/>
  </sheetPr>
  <dimension ref="B1:O46"/>
  <sheetViews>
    <sheetView showGridLines="0" workbookViewId="0">
      <selection activeCell="B2" sqref="B2:J2"/>
    </sheetView>
  </sheetViews>
  <sheetFormatPr defaultRowHeight="11.25"/>
  <cols>
    <col min="1" max="1" width="6.7109375" style="1157" customWidth="1"/>
    <col min="2" max="2" width="20.7109375" style="1157" customWidth="1"/>
    <col min="3" max="10" width="12.7109375" style="1157" customWidth="1"/>
    <col min="11" max="11" width="6.7109375" style="1157" customWidth="1"/>
    <col min="12" max="12" width="13.140625" style="1157" bestFit="1" customWidth="1"/>
    <col min="13" max="16384" width="9.140625" style="1157"/>
  </cols>
  <sheetData>
    <row r="1" spans="2:15" s="2691" customFormat="1" ht="30" customHeight="1">
      <c r="B1" s="3514" t="s">
        <v>4277</v>
      </c>
      <c r="C1" s="3514"/>
      <c r="D1" s="3514"/>
      <c r="E1" s="3514"/>
      <c r="F1" s="3514"/>
      <c r="G1" s="3514"/>
      <c r="H1" s="3514"/>
      <c r="I1" s="3514"/>
      <c r="J1" s="3514"/>
      <c r="K1" s="1882"/>
      <c r="L1" s="1882"/>
      <c r="M1" s="1882"/>
    </row>
    <row r="2" spans="2:15" s="2691" customFormat="1" ht="30" customHeight="1">
      <c r="B2" s="3514" t="s">
        <v>4278</v>
      </c>
      <c r="C2" s="3514"/>
      <c r="D2" s="3514"/>
      <c r="E2" s="3514"/>
      <c r="F2" s="3514"/>
      <c r="G2" s="3514"/>
      <c r="H2" s="3514"/>
      <c r="I2" s="3514"/>
      <c r="J2" s="3514"/>
      <c r="K2" s="1882"/>
      <c r="L2" s="1882"/>
      <c r="M2" s="1882"/>
    </row>
    <row r="3" spans="2:15" s="2691" customFormat="1" ht="12.75" customHeight="1">
      <c r="B3" s="1054" t="s">
        <v>2396</v>
      </c>
      <c r="J3" s="1056" t="s">
        <v>2397</v>
      </c>
      <c r="K3" s="1882"/>
      <c r="L3" s="1972" t="s">
        <v>2512</v>
      </c>
      <c r="M3" s="1882"/>
    </row>
    <row r="4" spans="2:15" s="3360" customFormat="1" ht="21" customHeight="1">
      <c r="B4" s="4857"/>
      <c r="C4" s="3670" t="s">
        <v>4209</v>
      </c>
      <c r="D4" s="3670"/>
      <c r="E4" s="3670" t="s">
        <v>4210</v>
      </c>
      <c r="F4" s="3670"/>
      <c r="G4" s="3670" t="s">
        <v>4246</v>
      </c>
      <c r="H4" s="3670"/>
      <c r="I4" s="3669" t="s">
        <v>4248</v>
      </c>
      <c r="J4" s="3650"/>
      <c r="K4" s="3365"/>
    </row>
    <row r="5" spans="2:15" s="3360" customFormat="1" ht="21" customHeight="1">
      <c r="B5" s="4857"/>
      <c r="C5" s="4" t="s">
        <v>4224</v>
      </c>
      <c r="D5" s="4" t="s">
        <v>4255</v>
      </c>
      <c r="E5" s="4" t="s">
        <v>4224</v>
      </c>
      <c r="F5" s="4" t="s">
        <v>4255</v>
      </c>
      <c r="G5" s="4" t="s">
        <v>4224</v>
      </c>
      <c r="H5" s="4" t="s">
        <v>4255</v>
      </c>
      <c r="I5" s="4" t="s">
        <v>4224</v>
      </c>
      <c r="J5" s="5" t="s">
        <v>4255</v>
      </c>
      <c r="K5" s="1074"/>
      <c r="L5" s="2421"/>
      <c r="M5" s="2420"/>
    </row>
    <row r="6" spans="2:15" s="1144" customFormat="1" ht="21" customHeight="1">
      <c r="B6" s="3406" t="s">
        <v>2065</v>
      </c>
      <c r="C6" s="3407">
        <v>325724</v>
      </c>
      <c r="D6" s="3407">
        <v>352</v>
      </c>
      <c r="E6" s="3407">
        <v>159921</v>
      </c>
      <c r="F6" s="3407">
        <v>224</v>
      </c>
      <c r="G6" s="3407">
        <v>157686</v>
      </c>
      <c r="H6" s="3407">
        <v>100</v>
      </c>
      <c r="I6" s="3407">
        <v>450882</v>
      </c>
      <c r="J6" s="3407">
        <v>324</v>
      </c>
      <c r="K6" s="3406"/>
      <c r="L6" s="1059"/>
      <c r="M6" s="1059"/>
      <c r="N6" s="3409"/>
      <c r="O6" s="3409"/>
    </row>
    <row r="7" spans="2:15" s="1144" customFormat="1" ht="21" customHeight="1">
      <c r="B7" s="1074" t="s">
        <v>2066</v>
      </c>
      <c r="C7" s="3408">
        <v>307102</v>
      </c>
      <c r="D7" s="3408">
        <v>318</v>
      </c>
      <c r="E7" s="3408">
        <v>138241</v>
      </c>
      <c r="F7" s="3408">
        <v>183</v>
      </c>
      <c r="G7" s="3408">
        <v>154130</v>
      </c>
      <c r="H7" s="3408">
        <v>98</v>
      </c>
      <c r="I7" s="3408">
        <v>417697</v>
      </c>
      <c r="J7" s="3408">
        <v>284</v>
      </c>
      <c r="K7" s="3406"/>
      <c r="L7" s="1064"/>
      <c r="M7" s="1059"/>
    </row>
    <row r="8" spans="2:15" s="1144" customFormat="1" ht="21" customHeight="1">
      <c r="B8" s="2576" t="s">
        <v>2101</v>
      </c>
      <c r="C8" s="3407">
        <v>16925</v>
      </c>
      <c r="D8" s="3407">
        <v>26</v>
      </c>
      <c r="E8" s="3407">
        <v>18628</v>
      </c>
      <c r="F8" s="3407">
        <v>33</v>
      </c>
      <c r="G8" s="3407">
        <v>663</v>
      </c>
      <c r="H8" s="3407">
        <v>0</v>
      </c>
      <c r="I8" s="3407">
        <v>27942</v>
      </c>
      <c r="J8" s="3407">
        <v>23</v>
      </c>
      <c r="K8" s="3406"/>
      <c r="L8" s="1059"/>
      <c r="M8" s="1066"/>
    </row>
    <row r="9" spans="2:15" s="1087" customFormat="1" ht="21" customHeight="1">
      <c r="B9" s="1073" t="s">
        <v>2269</v>
      </c>
      <c r="C9" s="3408" t="s">
        <v>2103</v>
      </c>
      <c r="D9" s="3408" t="s">
        <v>2103</v>
      </c>
      <c r="E9" s="3408">
        <v>1906</v>
      </c>
      <c r="F9" s="3408">
        <v>6</v>
      </c>
      <c r="G9" s="3408" t="s">
        <v>2103</v>
      </c>
      <c r="H9" s="3408" t="s">
        <v>2103</v>
      </c>
      <c r="I9" s="3408" t="s">
        <v>2103</v>
      </c>
      <c r="J9" s="3408" t="s">
        <v>2103</v>
      </c>
      <c r="K9" s="1074"/>
      <c r="L9" s="1063"/>
      <c r="M9" s="1071"/>
    </row>
    <row r="10" spans="2:15" s="1087" customFormat="1" ht="21" customHeight="1">
      <c r="B10" s="1073" t="s">
        <v>2270</v>
      </c>
      <c r="C10" s="3408" t="s">
        <v>2103</v>
      </c>
      <c r="D10" s="3408" t="s">
        <v>2103</v>
      </c>
      <c r="E10" s="3408">
        <v>2601</v>
      </c>
      <c r="F10" s="3408">
        <v>4</v>
      </c>
      <c r="G10" s="3408" t="s">
        <v>2103</v>
      </c>
      <c r="H10" s="3408" t="s">
        <v>2103</v>
      </c>
      <c r="I10" s="3408">
        <v>4926</v>
      </c>
      <c r="J10" s="3408">
        <v>7</v>
      </c>
      <c r="K10" s="1074"/>
      <c r="L10" s="1063"/>
      <c r="M10" s="1071"/>
    </row>
    <row r="11" spans="2:15" s="1087" customFormat="1" ht="21" customHeight="1">
      <c r="B11" s="1073" t="s">
        <v>2271</v>
      </c>
      <c r="C11" s="3408" t="s">
        <v>2103</v>
      </c>
      <c r="D11" s="3408" t="s">
        <v>2103</v>
      </c>
      <c r="E11" s="3408">
        <v>8448</v>
      </c>
      <c r="F11" s="3408">
        <v>5</v>
      </c>
      <c r="G11" s="3408" t="s">
        <v>2103</v>
      </c>
      <c r="H11" s="3408" t="s">
        <v>2103</v>
      </c>
      <c r="I11" s="3408">
        <v>20849</v>
      </c>
      <c r="J11" s="3408">
        <v>14</v>
      </c>
      <c r="K11" s="1074"/>
      <c r="L11" s="1063"/>
      <c r="M11" s="1071"/>
    </row>
    <row r="12" spans="2:15" s="1087" customFormat="1" ht="21" customHeight="1">
      <c r="B12" s="1073" t="s">
        <v>2272</v>
      </c>
      <c r="C12" s="3408" t="s">
        <v>2103</v>
      </c>
      <c r="D12" s="3408" t="s">
        <v>2103</v>
      </c>
      <c r="E12" s="3408">
        <v>897</v>
      </c>
      <c r="F12" s="3408">
        <v>1</v>
      </c>
      <c r="G12" s="3408">
        <v>194</v>
      </c>
      <c r="H12" s="3408">
        <v>0</v>
      </c>
      <c r="I12" s="3408">
        <v>622</v>
      </c>
      <c r="J12" s="3408">
        <v>0</v>
      </c>
      <c r="K12" s="1074"/>
      <c r="L12" s="1063"/>
      <c r="M12" s="1071"/>
    </row>
    <row r="13" spans="2:15" s="1087" customFormat="1" ht="21" customHeight="1">
      <c r="B13" s="1073" t="s">
        <v>2273</v>
      </c>
      <c r="C13" s="3408">
        <v>459</v>
      </c>
      <c r="D13" s="3408">
        <v>1</v>
      </c>
      <c r="E13" s="3408">
        <v>535</v>
      </c>
      <c r="F13" s="3408">
        <v>2</v>
      </c>
      <c r="G13" s="3408">
        <v>126</v>
      </c>
      <c r="H13" s="3408">
        <v>0</v>
      </c>
      <c r="I13" s="3408">
        <v>121</v>
      </c>
      <c r="J13" s="3408">
        <v>0</v>
      </c>
      <c r="K13" s="1074"/>
      <c r="L13" s="1063"/>
      <c r="M13" s="1071"/>
    </row>
    <row r="14" spans="2:15" s="1087" customFormat="1" ht="21" customHeight="1">
      <c r="B14" s="1073" t="s">
        <v>2274</v>
      </c>
      <c r="C14" s="3408" t="s">
        <v>2103</v>
      </c>
      <c r="D14" s="3408" t="s">
        <v>2103</v>
      </c>
      <c r="E14" s="3408">
        <v>56</v>
      </c>
      <c r="F14" s="3408">
        <v>0</v>
      </c>
      <c r="G14" s="3408" t="s">
        <v>2103</v>
      </c>
      <c r="H14" s="3408" t="s">
        <v>2103</v>
      </c>
      <c r="I14" s="3408" t="s">
        <v>2103</v>
      </c>
      <c r="J14" s="3408" t="s">
        <v>2103</v>
      </c>
      <c r="K14" s="1074"/>
      <c r="L14" s="1063"/>
      <c r="M14" s="1071"/>
    </row>
    <row r="15" spans="2:15" s="1087" customFormat="1" ht="21" customHeight="1">
      <c r="B15" s="1073" t="s">
        <v>2275</v>
      </c>
      <c r="C15" s="3408" t="s">
        <v>2103</v>
      </c>
      <c r="D15" s="3408" t="s">
        <v>2103</v>
      </c>
      <c r="E15" s="3408">
        <v>1349</v>
      </c>
      <c r="F15" s="3408">
        <v>5</v>
      </c>
      <c r="G15" s="3408">
        <v>223</v>
      </c>
      <c r="H15" s="3408">
        <v>0</v>
      </c>
      <c r="I15" s="3408">
        <v>354</v>
      </c>
      <c r="J15" s="3408">
        <v>1</v>
      </c>
      <c r="K15" s="1074"/>
      <c r="L15" s="1063"/>
      <c r="M15" s="1071"/>
    </row>
    <row r="16" spans="2:15" s="1087" customFormat="1" ht="21" customHeight="1">
      <c r="B16" s="1073" t="s">
        <v>2276</v>
      </c>
      <c r="C16" s="3408">
        <v>14112</v>
      </c>
      <c r="D16" s="3408">
        <v>15</v>
      </c>
      <c r="E16" s="3408" t="s">
        <v>2103</v>
      </c>
      <c r="F16" s="3408" t="s">
        <v>2103</v>
      </c>
      <c r="G16" s="3408" t="s">
        <v>2103</v>
      </c>
      <c r="H16" s="3408" t="s">
        <v>2103</v>
      </c>
      <c r="I16" s="3408">
        <v>747</v>
      </c>
      <c r="J16" s="3408">
        <v>0</v>
      </c>
      <c r="K16" s="1074"/>
      <c r="L16" s="1063"/>
      <c r="M16" s="1071"/>
    </row>
    <row r="17" spans="2:13" s="1087" customFormat="1" ht="21" customHeight="1">
      <c r="B17" s="1073" t="s">
        <v>2277</v>
      </c>
      <c r="C17" s="3408" t="s">
        <v>2103</v>
      </c>
      <c r="D17" s="3408" t="s">
        <v>2103</v>
      </c>
      <c r="E17" s="3408">
        <v>2357</v>
      </c>
      <c r="F17" s="3408">
        <v>8</v>
      </c>
      <c r="G17" s="3408">
        <v>72</v>
      </c>
      <c r="H17" s="3408">
        <v>0</v>
      </c>
      <c r="I17" s="3408">
        <v>85</v>
      </c>
      <c r="J17" s="3408">
        <v>0</v>
      </c>
      <c r="K17" s="1074"/>
      <c r="L17" s="1063"/>
      <c r="M17" s="1071"/>
    </row>
    <row r="18" spans="2:13" s="1087" customFormat="1" ht="21" customHeight="1">
      <c r="B18" s="1073" t="s">
        <v>2278</v>
      </c>
      <c r="C18" s="3408">
        <v>2354</v>
      </c>
      <c r="D18" s="3408">
        <v>10</v>
      </c>
      <c r="E18" s="3408" t="s">
        <v>2103</v>
      </c>
      <c r="F18" s="3408" t="s">
        <v>2103</v>
      </c>
      <c r="G18" s="3408">
        <v>48</v>
      </c>
      <c r="H18" s="3408">
        <v>0</v>
      </c>
      <c r="I18" s="3408" t="s">
        <v>2103</v>
      </c>
      <c r="J18" s="3408" t="s">
        <v>2103</v>
      </c>
      <c r="K18" s="1074"/>
      <c r="L18" s="1063"/>
      <c r="M18" s="1071"/>
    </row>
    <row r="19" spans="2:13" s="1087" customFormat="1" ht="21" customHeight="1">
      <c r="B19" s="1073" t="s">
        <v>2279</v>
      </c>
      <c r="C19" s="3408" t="s">
        <v>2103</v>
      </c>
      <c r="D19" s="3408" t="s">
        <v>2103</v>
      </c>
      <c r="E19" s="3408">
        <v>479</v>
      </c>
      <c r="F19" s="3408">
        <v>2</v>
      </c>
      <c r="G19" s="3408" t="s">
        <v>2103</v>
      </c>
      <c r="H19" s="3408" t="s">
        <v>2103</v>
      </c>
      <c r="I19" s="3408">
        <v>238</v>
      </c>
      <c r="J19" s="3408">
        <v>1</v>
      </c>
      <c r="K19" s="1074"/>
      <c r="L19" s="1074"/>
      <c r="M19" s="1075"/>
    </row>
    <row r="20" spans="2:13" s="3360" customFormat="1" ht="21" customHeight="1">
      <c r="B20" s="4857"/>
      <c r="C20" s="3669" t="s">
        <v>4270</v>
      </c>
      <c r="D20" s="3669"/>
      <c r="E20" s="3670" t="s">
        <v>4210</v>
      </c>
      <c r="F20" s="3670"/>
      <c r="G20" s="3670" t="s">
        <v>4246</v>
      </c>
      <c r="H20" s="3670"/>
      <c r="I20" s="3669" t="s">
        <v>4279</v>
      </c>
      <c r="J20" s="3650"/>
      <c r="K20" s="3365"/>
    </row>
    <row r="21" spans="2:13" s="3360" customFormat="1" ht="21" customHeight="1">
      <c r="B21" s="4857"/>
      <c r="C21" s="4" t="s">
        <v>4236</v>
      </c>
      <c r="D21" s="4" t="s">
        <v>4257</v>
      </c>
      <c r="E21" s="4" t="s">
        <v>4236</v>
      </c>
      <c r="F21" s="4" t="s">
        <v>4257</v>
      </c>
      <c r="G21" s="4" t="s">
        <v>4236</v>
      </c>
      <c r="H21" s="4" t="s">
        <v>4257</v>
      </c>
      <c r="I21" s="4" t="s">
        <v>4236</v>
      </c>
      <c r="J21" s="5" t="s">
        <v>4257</v>
      </c>
      <c r="K21" s="1074"/>
      <c r="L21" s="1074"/>
    </row>
    <row r="22" spans="2:13" s="3360" customFormat="1" ht="12.75" customHeight="1">
      <c r="B22" s="3367"/>
      <c r="C22" s="26"/>
      <c r="D22" s="26"/>
      <c r="E22" s="26"/>
      <c r="F22" s="26"/>
      <c r="G22" s="26"/>
      <c r="H22" s="26"/>
      <c r="I22" s="26"/>
      <c r="J22" s="26"/>
      <c r="K22" s="1074"/>
      <c r="L22" s="1074"/>
    </row>
    <row r="23" spans="2:13" s="3360" customFormat="1" ht="12.75" customHeight="1">
      <c r="B23" s="4475" t="s">
        <v>2113</v>
      </c>
      <c r="C23" s="3437"/>
      <c r="D23" s="3437"/>
      <c r="E23" s="3437"/>
      <c r="F23" s="3437"/>
      <c r="G23" s="3437"/>
      <c r="H23" s="3437"/>
      <c r="I23" s="3437"/>
      <c r="J23" s="3437"/>
      <c r="K23" s="1074"/>
      <c r="L23" s="1074"/>
    </row>
    <row r="24" spans="2:13" ht="12.75" customHeight="1">
      <c r="B24" s="3820" t="s">
        <v>4194</v>
      </c>
      <c r="C24" s="3820"/>
      <c r="D24" s="3820"/>
      <c r="E24" s="3820"/>
      <c r="F24" s="3820"/>
      <c r="G24" s="3820"/>
      <c r="H24" s="3820"/>
      <c r="I24" s="3820"/>
      <c r="J24" s="3820"/>
      <c r="K24" s="2452"/>
    </row>
    <row r="25" spans="2:13" ht="12.75" customHeight="1">
      <c r="B25" s="3820" t="s">
        <v>4195</v>
      </c>
      <c r="C25" s="3820"/>
      <c r="D25" s="3820"/>
      <c r="E25" s="3820"/>
      <c r="F25" s="3820"/>
      <c r="G25" s="3820"/>
      <c r="H25" s="3820"/>
      <c r="I25" s="3820"/>
      <c r="J25" s="3820"/>
    </row>
    <row r="26" spans="2:13" ht="12.75" customHeight="1">
      <c r="B26" s="4862" t="s">
        <v>4259</v>
      </c>
      <c r="C26" s="4862"/>
      <c r="D26" s="4862"/>
      <c r="E26" s="4862"/>
      <c r="F26" s="4862"/>
      <c r="G26" s="4862"/>
      <c r="H26" s="4862"/>
      <c r="I26" s="4862"/>
      <c r="J26" s="4862"/>
      <c r="K26" s="2452"/>
    </row>
    <row r="27" spans="2:13" ht="12.75" customHeight="1">
      <c r="B27" s="4862" t="s">
        <v>4260</v>
      </c>
      <c r="C27" s="4862"/>
      <c r="D27" s="4862"/>
      <c r="E27" s="4862"/>
      <c r="F27" s="4862"/>
      <c r="G27" s="4862"/>
      <c r="H27" s="4862"/>
      <c r="I27" s="4862"/>
      <c r="J27" s="4862"/>
      <c r="K27" s="2452"/>
    </row>
    <row r="38" spans="3:10">
      <c r="C38" s="1205"/>
      <c r="D38" s="1205"/>
      <c r="E38" s="1205"/>
      <c r="F38" s="1205"/>
      <c r="G38" s="1205"/>
      <c r="H38" s="1205"/>
      <c r="I38" s="1205"/>
      <c r="J38" s="1205"/>
    </row>
    <row r="39" spans="3:10">
      <c r="C39" s="1205"/>
      <c r="D39" s="1205"/>
      <c r="E39" s="1205"/>
      <c r="F39" s="1205"/>
      <c r="G39" s="1205"/>
      <c r="H39" s="1205"/>
      <c r="I39" s="1205"/>
      <c r="J39" s="1205"/>
    </row>
    <row r="40" spans="3:10">
      <c r="C40" s="1206"/>
      <c r="D40" s="1206"/>
      <c r="E40" s="1206"/>
      <c r="F40" s="1206"/>
      <c r="G40" s="1206"/>
      <c r="H40" s="1206"/>
      <c r="I40" s="1206"/>
      <c r="J40" s="1206"/>
    </row>
    <row r="43" spans="3:10">
      <c r="C43" s="1251"/>
      <c r="D43" s="1251"/>
      <c r="E43" s="1251"/>
      <c r="F43" s="1251"/>
      <c r="G43" s="1251"/>
      <c r="H43" s="1251"/>
      <c r="I43" s="1251"/>
      <c r="J43" s="1251"/>
    </row>
    <row r="44" spans="3:10">
      <c r="C44" s="1251"/>
      <c r="D44" s="1251"/>
      <c r="E44" s="1251"/>
      <c r="F44" s="1251"/>
      <c r="G44" s="1251"/>
      <c r="H44" s="1251"/>
      <c r="I44" s="1251"/>
      <c r="J44" s="1251"/>
    </row>
    <row r="46" spans="3:10">
      <c r="C46" s="1251"/>
      <c r="D46" s="1251"/>
      <c r="E46" s="1251"/>
      <c r="F46" s="1251"/>
      <c r="G46" s="1251"/>
      <c r="H46" s="1251"/>
      <c r="I46" s="1251"/>
      <c r="J46" s="1251"/>
    </row>
  </sheetData>
  <mergeCells count="17">
    <mergeCell ref="B24:J24"/>
    <mergeCell ref="B25:J25"/>
    <mergeCell ref="B26:J26"/>
    <mergeCell ref="B27:J27"/>
    <mergeCell ref="B20:B21"/>
    <mergeCell ref="C20:D20"/>
    <mergeCell ref="E20:F20"/>
    <mergeCell ref="G20:H20"/>
    <mergeCell ref="I20:J20"/>
    <mergeCell ref="B23:J23"/>
    <mergeCell ref="B1:J1"/>
    <mergeCell ref="B2:J2"/>
    <mergeCell ref="B4:B5"/>
    <mergeCell ref="C4:D4"/>
    <mergeCell ref="E4:F4"/>
    <mergeCell ref="G4:H4"/>
    <mergeCell ref="I4:J4"/>
  </mergeCells>
  <hyperlinks>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243.xml><?xml version="1.0" encoding="utf-8"?>
<worksheet xmlns="http://schemas.openxmlformats.org/spreadsheetml/2006/main" xmlns:r="http://schemas.openxmlformats.org/officeDocument/2006/relationships">
  <sheetPr>
    <pageSetUpPr fitToPage="1"/>
  </sheetPr>
  <dimension ref="B1:L44"/>
  <sheetViews>
    <sheetView showGridLines="0" workbookViewId="0">
      <selection activeCell="B2" sqref="B2:I2"/>
    </sheetView>
  </sheetViews>
  <sheetFormatPr defaultRowHeight="11.25"/>
  <cols>
    <col min="1" max="1" width="6.7109375" style="1157" customWidth="1"/>
    <col min="2" max="2" width="20.7109375" style="1157" customWidth="1"/>
    <col min="3" max="9" width="13.7109375" style="1157" customWidth="1"/>
    <col min="10" max="10" width="6.7109375" style="1157" customWidth="1"/>
    <col min="11" max="11" width="13.140625" style="1157" bestFit="1" customWidth="1"/>
    <col min="12" max="16384" width="9.140625" style="1157"/>
  </cols>
  <sheetData>
    <row r="1" spans="2:12" s="2691" customFormat="1" ht="30" customHeight="1">
      <c r="B1" s="4470" t="s">
        <v>4280</v>
      </c>
      <c r="C1" s="4470"/>
      <c r="D1" s="4470"/>
      <c r="E1" s="4470"/>
      <c r="F1" s="4470"/>
      <c r="G1" s="4470"/>
      <c r="H1" s="4470"/>
      <c r="I1" s="4470"/>
      <c r="J1" s="1882"/>
      <c r="K1" s="1882"/>
      <c r="L1" s="1882"/>
    </row>
    <row r="2" spans="2:12" s="2691" customFormat="1" ht="30" customHeight="1">
      <c r="B2" s="4470" t="s">
        <v>4281</v>
      </c>
      <c r="C2" s="4470"/>
      <c r="D2" s="4470"/>
      <c r="E2" s="4470"/>
      <c r="F2" s="4470"/>
      <c r="G2" s="4470"/>
      <c r="H2" s="4470"/>
      <c r="I2" s="4470"/>
      <c r="J2" s="1882"/>
      <c r="K2" s="1882"/>
      <c r="L2" s="1882"/>
    </row>
    <row r="3" spans="2:12" s="2691" customFormat="1" ht="12.75" customHeight="1">
      <c r="B3" s="1054" t="s">
        <v>2396</v>
      </c>
      <c r="H3" s="1057"/>
      <c r="I3" s="1056" t="s">
        <v>2397</v>
      </c>
      <c r="J3" s="1882"/>
      <c r="K3" s="1972" t="s">
        <v>2512</v>
      </c>
      <c r="L3" s="1882"/>
    </row>
    <row r="4" spans="2:12" s="3360" customFormat="1" ht="21" customHeight="1">
      <c r="B4" s="4759"/>
      <c r="C4" s="3669" t="s">
        <v>4222</v>
      </c>
      <c r="D4" s="3669" t="s">
        <v>4223</v>
      </c>
      <c r="E4" s="3669" t="s">
        <v>4224</v>
      </c>
      <c r="F4" s="3669"/>
      <c r="G4" s="3669"/>
      <c r="H4" s="3669"/>
      <c r="I4" s="3650" t="s">
        <v>4255</v>
      </c>
    </row>
    <row r="5" spans="2:12" s="3360" customFormat="1" ht="21" customHeight="1">
      <c r="B5" s="4761"/>
      <c r="C5" s="3669"/>
      <c r="D5" s="3669"/>
      <c r="E5" s="1957" t="s">
        <v>2226</v>
      </c>
      <c r="F5" s="1957" t="s">
        <v>4256</v>
      </c>
      <c r="G5" s="1957" t="s">
        <v>4274</v>
      </c>
      <c r="H5" s="1957" t="s">
        <v>4226</v>
      </c>
      <c r="I5" s="3650"/>
      <c r="J5" s="1074"/>
      <c r="K5" s="2421"/>
      <c r="L5" s="2420"/>
    </row>
    <row r="6" spans="2:12" s="1144" customFormat="1" ht="21" customHeight="1">
      <c r="B6" s="3406" t="s">
        <v>2065</v>
      </c>
      <c r="C6" s="3407">
        <v>9500202</v>
      </c>
      <c r="D6" s="3407">
        <v>4502704</v>
      </c>
      <c r="E6" s="3407">
        <v>4997498</v>
      </c>
      <c r="F6" s="3397">
        <v>4647249</v>
      </c>
      <c r="G6" s="3407">
        <v>194978</v>
      </c>
      <c r="H6" s="3407">
        <v>155271</v>
      </c>
      <c r="I6" s="3407">
        <v>27167</v>
      </c>
      <c r="J6" s="3406"/>
      <c r="K6" s="1059"/>
      <c r="L6" s="1059"/>
    </row>
    <row r="7" spans="2:12" s="1144" customFormat="1" ht="21" customHeight="1">
      <c r="B7" s="1074" t="s">
        <v>2066</v>
      </c>
      <c r="C7" s="3408">
        <v>9016438</v>
      </c>
      <c r="D7" s="3408">
        <v>4275640</v>
      </c>
      <c r="E7" s="3408">
        <v>4740798</v>
      </c>
      <c r="F7" s="3399">
        <v>4402489</v>
      </c>
      <c r="G7" s="3408">
        <v>190034</v>
      </c>
      <c r="H7" s="3408">
        <v>148275</v>
      </c>
      <c r="I7" s="3408">
        <v>25399</v>
      </c>
      <c r="J7" s="1074"/>
      <c r="K7" s="1064"/>
      <c r="L7" s="1059"/>
    </row>
    <row r="8" spans="2:12" s="1144" customFormat="1" ht="21" customHeight="1">
      <c r="B8" s="2576" t="s">
        <v>2101</v>
      </c>
      <c r="C8" s="3407">
        <v>258241</v>
      </c>
      <c r="D8" s="3407">
        <v>122623</v>
      </c>
      <c r="E8" s="3407">
        <v>135618</v>
      </c>
      <c r="F8" s="3397">
        <v>128893</v>
      </c>
      <c r="G8" s="3407">
        <v>1676</v>
      </c>
      <c r="H8" s="3407">
        <v>5049</v>
      </c>
      <c r="I8" s="3407">
        <v>544</v>
      </c>
      <c r="J8" s="3406"/>
      <c r="K8" s="1059"/>
      <c r="L8" s="1066"/>
    </row>
    <row r="9" spans="2:12" s="1087" customFormat="1" ht="21" customHeight="1">
      <c r="B9" s="1073" t="s">
        <v>2269</v>
      </c>
      <c r="C9" s="3408">
        <v>12550</v>
      </c>
      <c r="D9" s="3408">
        <v>5905</v>
      </c>
      <c r="E9" s="3408">
        <v>6645</v>
      </c>
      <c r="F9" s="3399">
        <v>6357</v>
      </c>
      <c r="G9" s="3408">
        <v>64</v>
      </c>
      <c r="H9" s="3408">
        <v>224</v>
      </c>
      <c r="I9" s="3408">
        <v>66</v>
      </c>
      <c r="J9" s="1074"/>
      <c r="K9" s="1063"/>
      <c r="L9" s="1071"/>
    </row>
    <row r="10" spans="2:12" s="1087" customFormat="1" ht="21" customHeight="1">
      <c r="B10" s="1073" t="s">
        <v>2270</v>
      </c>
      <c r="C10" s="3408">
        <v>32457</v>
      </c>
      <c r="D10" s="3408">
        <v>16942</v>
      </c>
      <c r="E10" s="3408">
        <v>15515</v>
      </c>
      <c r="F10" s="3399">
        <v>14589</v>
      </c>
      <c r="G10" s="3408">
        <v>205</v>
      </c>
      <c r="H10" s="3408">
        <v>721</v>
      </c>
      <c r="I10" s="3408">
        <v>53</v>
      </c>
      <c r="J10" s="1074"/>
      <c r="K10" s="1063"/>
      <c r="L10" s="1071"/>
    </row>
    <row r="11" spans="2:12" s="1087" customFormat="1" ht="21" customHeight="1">
      <c r="B11" s="1073" t="s">
        <v>2271</v>
      </c>
      <c r="C11" s="3408">
        <v>106637</v>
      </c>
      <c r="D11" s="3408">
        <v>52829</v>
      </c>
      <c r="E11" s="3408">
        <v>53808</v>
      </c>
      <c r="F11" s="3399">
        <v>50672</v>
      </c>
      <c r="G11" s="3408">
        <v>764</v>
      </c>
      <c r="H11" s="3408">
        <v>2372</v>
      </c>
      <c r="I11" s="3408">
        <v>138</v>
      </c>
      <c r="J11" s="1074"/>
      <c r="K11" s="1063"/>
      <c r="L11" s="1071"/>
    </row>
    <row r="12" spans="2:12" s="1087" customFormat="1" ht="21" customHeight="1">
      <c r="B12" s="1073" t="s">
        <v>2272</v>
      </c>
      <c r="C12" s="3408">
        <v>21036</v>
      </c>
      <c r="D12" s="3408">
        <v>9283</v>
      </c>
      <c r="E12" s="3408">
        <v>11753</v>
      </c>
      <c r="F12" s="3399">
        <v>11283</v>
      </c>
      <c r="G12" s="3408">
        <v>154</v>
      </c>
      <c r="H12" s="3408">
        <v>316</v>
      </c>
      <c r="I12" s="3408">
        <v>49</v>
      </c>
      <c r="J12" s="1074"/>
      <c r="K12" s="1063"/>
      <c r="L12" s="1071"/>
    </row>
    <row r="13" spans="2:12" s="1087" customFormat="1" ht="21" customHeight="1">
      <c r="B13" s="1073" t="s">
        <v>2273</v>
      </c>
      <c r="C13" s="3408">
        <v>9793</v>
      </c>
      <c r="D13" s="3408">
        <v>4837</v>
      </c>
      <c r="E13" s="3408">
        <v>4956</v>
      </c>
      <c r="F13" s="3399">
        <v>4771</v>
      </c>
      <c r="G13" s="3408">
        <v>33</v>
      </c>
      <c r="H13" s="3408">
        <v>152</v>
      </c>
      <c r="I13" s="3408">
        <v>25</v>
      </c>
      <c r="J13" s="1074"/>
      <c r="K13" s="1063"/>
      <c r="L13" s="1071"/>
    </row>
    <row r="14" spans="2:12" s="1087" customFormat="1" ht="21" customHeight="1">
      <c r="B14" s="1073" t="s">
        <v>2274</v>
      </c>
      <c r="C14" s="3408">
        <v>3453</v>
      </c>
      <c r="D14" s="3408">
        <v>1280</v>
      </c>
      <c r="E14" s="3408">
        <v>2173</v>
      </c>
      <c r="F14" s="3399">
        <v>2112</v>
      </c>
      <c r="G14" s="3408">
        <v>21</v>
      </c>
      <c r="H14" s="3408">
        <v>40</v>
      </c>
      <c r="I14" s="3408">
        <v>30</v>
      </c>
      <c r="J14" s="1074"/>
      <c r="K14" s="1063"/>
      <c r="L14" s="1071"/>
    </row>
    <row r="15" spans="2:12" s="1087" customFormat="1" ht="21" customHeight="1">
      <c r="B15" s="1073" t="s">
        <v>2275</v>
      </c>
      <c r="C15" s="3408">
        <v>14132</v>
      </c>
      <c r="D15" s="3408">
        <v>7216</v>
      </c>
      <c r="E15" s="3408">
        <v>6916</v>
      </c>
      <c r="F15" s="3399">
        <v>6513</v>
      </c>
      <c r="G15" s="3408">
        <v>91</v>
      </c>
      <c r="H15" s="3408">
        <v>312</v>
      </c>
      <c r="I15" s="3408">
        <v>40</v>
      </c>
      <c r="J15" s="1074"/>
      <c r="K15" s="1063"/>
      <c r="L15" s="1071"/>
    </row>
    <row r="16" spans="2:12" s="1087" customFormat="1" ht="21" customHeight="1">
      <c r="B16" s="1073" t="s">
        <v>2276</v>
      </c>
      <c r="C16" s="3408">
        <v>37490</v>
      </c>
      <c r="D16" s="3408">
        <v>15936</v>
      </c>
      <c r="E16" s="3408">
        <v>21554</v>
      </c>
      <c r="F16" s="3399">
        <v>20692</v>
      </c>
      <c r="G16" s="3408">
        <v>237</v>
      </c>
      <c r="H16" s="3408">
        <v>625</v>
      </c>
      <c r="I16" s="3408">
        <v>55</v>
      </c>
      <c r="J16" s="1074"/>
      <c r="K16" s="1063"/>
      <c r="L16" s="1071"/>
    </row>
    <row r="17" spans="2:12" s="1087" customFormat="1" ht="21" customHeight="1">
      <c r="B17" s="1073" t="s">
        <v>2277</v>
      </c>
      <c r="C17" s="3408">
        <v>8516</v>
      </c>
      <c r="D17" s="3408">
        <v>3478</v>
      </c>
      <c r="E17" s="3408">
        <v>5038</v>
      </c>
      <c r="F17" s="3399">
        <v>4862</v>
      </c>
      <c r="G17" s="3408">
        <v>42</v>
      </c>
      <c r="H17" s="3408">
        <v>134</v>
      </c>
      <c r="I17" s="3408">
        <v>48</v>
      </c>
      <c r="J17" s="1074"/>
      <c r="K17" s="1063"/>
      <c r="L17" s="1071"/>
    </row>
    <row r="18" spans="2:12" s="1087" customFormat="1" ht="21" customHeight="1">
      <c r="B18" s="1073" t="s">
        <v>2278</v>
      </c>
      <c r="C18" s="3408">
        <v>6470</v>
      </c>
      <c r="D18" s="3408">
        <v>2793</v>
      </c>
      <c r="E18" s="3408">
        <v>3677</v>
      </c>
      <c r="F18" s="3399">
        <v>3578</v>
      </c>
      <c r="G18" s="3408">
        <v>25</v>
      </c>
      <c r="H18" s="3408">
        <v>74</v>
      </c>
      <c r="I18" s="3408">
        <v>27</v>
      </c>
      <c r="J18" s="1074"/>
      <c r="K18" s="1063"/>
      <c r="L18" s="1071"/>
    </row>
    <row r="19" spans="2:12" s="1087" customFormat="1" ht="21" customHeight="1">
      <c r="B19" s="1073" t="s">
        <v>2279</v>
      </c>
      <c r="C19" s="3408">
        <v>5707</v>
      </c>
      <c r="D19" s="3408">
        <v>2124</v>
      </c>
      <c r="E19" s="3408">
        <v>3583</v>
      </c>
      <c r="F19" s="3399">
        <v>3464</v>
      </c>
      <c r="G19" s="3408">
        <v>40</v>
      </c>
      <c r="H19" s="3408">
        <v>79</v>
      </c>
      <c r="I19" s="3408">
        <v>13</v>
      </c>
      <c r="J19" s="1074"/>
      <c r="K19" s="1074"/>
      <c r="L19" s="1075"/>
    </row>
    <row r="20" spans="2:12" s="3360" customFormat="1" ht="21" customHeight="1">
      <c r="B20" s="4857"/>
      <c r="C20" s="3669" t="s">
        <v>4234</v>
      </c>
      <c r="D20" s="3669" t="s">
        <v>4235</v>
      </c>
      <c r="E20" s="3669" t="s">
        <v>4236</v>
      </c>
      <c r="F20" s="3669"/>
      <c r="G20" s="3669"/>
      <c r="H20" s="3669"/>
      <c r="I20" s="3650" t="s">
        <v>4257</v>
      </c>
    </row>
    <row r="21" spans="2:12" s="3360" customFormat="1" ht="21" customHeight="1">
      <c r="B21" s="4857"/>
      <c r="C21" s="3669"/>
      <c r="D21" s="3669"/>
      <c r="E21" s="1957" t="s">
        <v>2226</v>
      </c>
      <c r="F21" s="1957" t="s">
        <v>4258</v>
      </c>
      <c r="G21" s="1957" t="s">
        <v>4237</v>
      </c>
      <c r="H21" s="1957" t="s">
        <v>4238</v>
      </c>
      <c r="I21" s="3650"/>
      <c r="J21" s="1074"/>
      <c r="K21" s="1074"/>
    </row>
    <row r="22" spans="2:12" s="3360" customFormat="1" ht="12.75" customHeight="1">
      <c r="B22" s="3367"/>
      <c r="C22" s="26"/>
      <c r="D22" s="26"/>
      <c r="E22" s="2596"/>
      <c r="F22" s="2596"/>
      <c r="G22" s="2596"/>
      <c r="H22" s="2596"/>
      <c r="I22" s="26"/>
      <c r="J22" s="1074"/>
      <c r="K22" s="1074"/>
    </row>
    <row r="23" spans="2:12" s="3360" customFormat="1" ht="12.75" customHeight="1">
      <c r="B23" s="4475" t="s">
        <v>2113</v>
      </c>
      <c r="C23" s="3437"/>
      <c r="D23" s="3437"/>
      <c r="E23" s="3437"/>
      <c r="F23" s="3437"/>
      <c r="G23" s="3437"/>
      <c r="H23" s="3437"/>
      <c r="I23" s="3437"/>
      <c r="J23" s="1074"/>
      <c r="K23" s="1074"/>
    </row>
    <row r="24" spans="2:12" ht="12.75" customHeight="1">
      <c r="B24" s="3820" t="s">
        <v>4194</v>
      </c>
      <c r="C24" s="3820"/>
      <c r="D24" s="3820"/>
      <c r="E24" s="3820"/>
      <c r="F24" s="3820"/>
      <c r="G24" s="3820"/>
      <c r="H24" s="3820"/>
      <c r="I24" s="3820"/>
      <c r="J24" s="1087"/>
    </row>
    <row r="25" spans="2:12" ht="12.75" customHeight="1">
      <c r="B25" s="3820" t="s">
        <v>4195</v>
      </c>
      <c r="C25" s="3820"/>
      <c r="D25" s="3820"/>
      <c r="E25" s="3820"/>
      <c r="F25" s="3820"/>
      <c r="G25" s="3820"/>
      <c r="H25" s="3820"/>
      <c r="I25" s="3820"/>
    </row>
    <row r="26" spans="2:12" ht="31.5" customHeight="1">
      <c r="B26" s="3901" t="s">
        <v>4282</v>
      </c>
      <c r="C26" s="3901"/>
      <c r="D26" s="3901"/>
      <c r="E26" s="3901"/>
      <c r="F26" s="3901"/>
      <c r="G26" s="3901"/>
      <c r="H26" s="3901"/>
      <c r="I26" s="3901"/>
      <c r="J26" s="2839"/>
      <c r="K26" s="2839"/>
      <c r="L26" s="2839"/>
    </row>
    <row r="27" spans="2:12" ht="31.5" customHeight="1">
      <c r="B27" s="3901" t="s">
        <v>4283</v>
      </c>
      <c r="C27" s="3901"/>
      <c r="D27" s="3901"/>
      <c r="E27" s="3901"/>
      <c r="F27" s="3901"/>
      <c r="G27" s="3901"/>
      <c r="H27" s="3901"/>
      <c r="I27" s="3901"/>
      <c r="J27" s="2839"/>
      <c r="K27" s="2839"/>
      <c r="L27" s="2839"/>
    </row>
    <row r="28" spans="2:12" ht="12.75" customHeight="1">
      <c r="B28" s="4863"/>
      <c r="C28" s="4863"/>
      <c r="D28" s="4863"/>
      <c r="E28" s="4863"/>
      <c r="F28" s="4863"/>
      <c r="G28" s="4863"/>
      <c r="H28" s="4863"/>
      <c r="I28" s="4863"/>
    </row>
    <row r="29" spans="2:12" ht="12.75" customHeight="1">
      <c r="B29" s="4863"/>
      <c r="C29" s="4863"/>
      <c r="D29" s="4863"/>
      <c r="E29" s="4863"/>
      <c r="F29" s="4863"/>
      <c r="G29" s="4863"/>
      <c r="H29" s="4863"/>
      <c r="I29" s="4863"/>
    </row>
    <row r="30" spans="2:12" ht="15" customHeight="1">
      <c r="B30" s="4863"/>
      <c r="C30" s="4863"/>
      <c r="D30" s="4863"/>
      <c r="E30" s="4863"/>
      <c r="F30" s="4863"/>
      <c r="G30" s="4863"/>
      <c r="H30" s="4863"/>
      <c r="I30" s="4863"/>
    </row>
    <row r="31" spans="2:12">
      <c r="B31" s="4863"/>
      <c r="C31" s="4863"/>
      <c r="D31" s="4863"/>
      <c r="E31" s="4863"/>
      <c r="F31" s="4863"/>
      <c r="G31" s="4863"/>
      <c r="H31" s="4863"/>
      <c r="I31" s="4863"/>
    </row>
    <row r="32" spans="2:12">
      <c r="B32" s="4863"/>
      <c r="C32" s="4863"/>
      <c r="D32" s="4863"/>
      <c r="E32" s="4863"/>
      <c r="F32" s="4863"/>
      <c r="G32" s="4863"/>
      <c r="H32" s="4863"/>
      <c r="I32" s="4863"/>
    </row>
    <row r="33" spans="2:10">
      <c r="B33" s="4863"/>
      <c r="C33" s="4863"/>
      <c r="D33" s="4863"/>
      <c r="E33" s="4863"/>
      <c r="F33" s="4863"/>
      <c r="G33" s="4863"/>
      <c r="H33" s="4863"/>
      <c r="I33" s="4863"/>
    </row>
    <row r="36" spans="2:10">
      <c r="C36" s="1205"/>
      <c r="D36" s="1205"/>
      <c r="E36" s="1205"/>
      <c r="F36" s="1205"/>
      <c r="G36" s="1205"/>
      <c r="H36" s="1205"/>
      <c r="I36" s="1205"/>
      <c r="J36" s="1205"/>
    </row>
    <row r="37" spans="2:10">
      <c r="C37" s="1205"/>
      <c r="D37" s="1205"/>
      <c r="E37" s="1205"/>
      <c r="F37" s="1205"/>
      <c r="G37" s="1205"/>
      <c r="H37" s="1205"/>
      <c r="I37" s="1205"/>
      <c r="J37" s="1205"/>
    </row>
    <row r="38" spans="2:10">
      <c r="C38" s="1206"/>
      <c r="D38" s="1206"/>
      <c r="E38" s="1206"/>
      <c r="F38" s="1206"/>
      <c r="G38" s="1206"/>
      <c r="H38" s="1206"/>
      <c r="I38" s="1206"/>
      <c r="J38" s="1206"/>
    </row>
    <row r="41" spans="2:10">
      <c r="C41" s="1251"/>
      <c r="D41" s="1251"/>
      <c r="E41" s="1251"/>
      <c r="F41" s="1251"/>
      <c r="G41" s="1251"/>
      <c r="H41" s="1251"/>
      <c r="I41" s="1251"/>
      <c r="J41" s="1251"/>
    </row>
    <row r="42" spans="2:10">
      <c r="C42" s="1251"/>
      <c r="D42" s="1251"/>
      <c r="E42" s="1251"/>
      <c r="F42" s="1251"/>
      <c r="G42" s="1251"/>
      <c r="H42" s="1251"/>
      <c r="I42" s="1251"/>
      <c r="J42" s="1251"/>
    </row>
    <row r="44" spans="2:10">
      <c r="C44" s="1251"/>
      <c r="D44" s="1251"/>
      <c r="E44" s="1251"/>
      <c r="F44" s="1251"/>
      <c r="G44" s="1251"/>
      <c r="H44" s="1251"/>
      <c r="I44" s="1251"/>
      <c r="J44" s="1251"/>
    </row>
  </sheetData>
  <mergeCells count="18">
    <mergeCell ref="B24:I24"/>
    <mergeCell ref="B25:I25"/>
    <mergeCell ref="B26:I26"/>
    <mergeCell ref="B27:I27"/>
    <mergeCell ref="B28:I33"/>
    <mergeCell ref="B23:I23"/>
    <mergeCell ref="B1:I1"/>
    <mergeCell ref="B2:I2"/>
    <mergeCell ref="B4:B5"/>
    <mergeCell ref="C4:C5"/>
    <mergeCell ref="D4:D5"/>
    <mergeCell ref="E4:H4"/>
    <mergeCell ref="I4:I5"/>
    <mergeCell ref="B20:B21"/>
    <mergeCell ref="C20:C21"/>
    <mergeCell ref="D20:D21"/>
    <mergeCell ref="E20:H20"/>
    <mergeCell ref="I20:I21"/>
  </mergeCells>
  <hyperlinks>
    <hyperlink ref="K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44.xml><?xml version="1.0" encoding="utf-8"?>
<worksheet xmlns="http://schemas.openxmlformats.org/spreadsheetml/2006/main" xmlns:r="http://schemas.openxmlformats.org/officeDocument/2006/relationships">
  <sheetPr>
    <pageSetUpPr fitToPage="1"/>
  </sheetPr>
  <dimension ref="B1:Q43"/>
  <sheetViews>
    <sheetView showGridLines="0" workbookViewId="0">
      <selection activeCell="B2" sqref="B2:N2"/>
    </sheetView>
  </sheetViews>
  <sheetFormatPr defaultRowHeight="11.25"/>
  <cols>
    <col min="1" max="1" width="6.7109375" style="1157" customWidth="1"/>
    <col min="2" max="2" width="20.7109375" style="1157" customWidth="1"/>
    <col min="3" max="14" width="9.7109375" style="1157" customWidth="1"/>
    <col min="15" max="15" width="6.7109375" style="1157" customWidth="1"/>
    <col min="16" max="16" width="13.140625" style="1157" bestFit="1" customWidth="1"/>
    <col min="17" max="16384" width="9.140625" style="1157"/>
  </cols>
  <sheetData>
    <row r="1" spans="2:17" s="2691" customFormat="1" ht="30" customHeight="1">
      <c r="B1" s="3514" t="s">
        <v>4284</v>
      </c>
      <c r="C1" s="3514"/>
      <c r="D1" s="3514"/>
      <c r="E1" s="3514"/>
      <c r="F1" s="3514"/>
      <c r="G1" s="3514"/>
      <c r="H1" s="3514"/>
      <c r="I1" s="3514"/>
      <c r="J1" s="3514"/>
      <c r="K1" s="3514"/>
      <c r="L1" s="3514"/>
      <c r="M1" s="3514"/>
      <c r="N1" s="3514"/>
      <c r="O1" s="1882"/>
      <c r="P1" s="1882"/>
      <c r="Q1" s="1882"/>
    </row>
    <row r="2" spans="2:17" s="2691" customFormat="1" ht="30" customHeight="1">
      <c r="B2" s="3514" t="s">
        <v>4285</v>
      </c>
      <c r="C2" s="3514"/>
      <c r="D2" s="3514"/>
      <c r="E2" s="3514"/>
      <c r="F2" s="3514"/>
      <c r="G2" s="3514"/>
      <c r="H2" s="3514"/>
      <c r="I2" s="3514"/>
      <c r="J2" s="3514"/>
      <c r="K2" s="3514"/>
      <c r="L2" s="3514"/>
      <c r="M2" s="3514"/>
      <c r="N2" s="3514"/>
      <c r="O2" s="1882"/>
      <c r="P2" s="1882"/>
      <c r="Q2" s="1882"/>
    </row>
    <row r="3" spans="2:17" s="2691" customFormat="1" ht="12.75" customHeight="1">
      <c r="B3" s="1054" t="s">
        <v>2396</v>
      </c>
      <c r="N3" s="1056" t="s">
        <v>2397</v>
      </c>
      <c r="O3" s="1882"/>
      <c r="P3" s="1972" t="s">
        <v>2512</v>
      </c>
      <c r="Q3" s="1882"/>
    </row>
    <row r="4" spans="2:17" s="3360" customFormat="1" ht="21" customHeight="1">
      <c r="B4" s="4759"/>
      <c r="C4" s="3670" t="s">
        <v>4206</v>
      </c>
      <c r="D4" s="3670"/>
      <c r="E4" s="3670"/>
      <c r="F4" s="3670" t="s">
        <v>4207</v>
      </c>
      <c r="G4" s="3670"/>
      <c r="H4" s="3670"/>
      <c r="I4" s="3670" t="s">
        <v>4247</v>
      </c>
      <c r="J4" s="3670"/>
      <c r="K4" s="3670"/>
      <c r="L4" s="3670" t="s">
        <v>4269</v>
      </c>
      <c r="M4" s="3670"/>
      <c r="N4" s="3648"/>
    </row>
    <row r="5" spans="2:17" s="3360" customFormat="1" ht="54" customHeight="1">
      <c r="B5" s="4761"/>
      <c r="C5" s="4" t="s">
        <v>4224</v>
      </c>
      <c r="D5" s="4" t="s">
        <v>4255</v>
      </c>
      <c r="E5" s="4" t="s">
        <v>4286</v>
      </c>
      <c r="F5" s="4" t="s">
        <v>4224</v>
      </c>
      <c r="G5" s="4" t="s">
        <v>4255</v>
      </c>
      <c r="H5" s="4" t="s">
        <v>4286</v>
      </c>
      <c r="I5" s="4" t="s">
        <v>4224</v>
      </c>
      <c r="J5" s="4" t="s">
        <v>4255</v>
      </c>
      <c r="K5" s="4" t="s">
        <v>4286</v>
      </c>
      <c r="L5" s="4" t="s">
        <v>4224</v>
      </c>
      <c r="M5" s="4" t="s">
        <v>4255</v>
      </c>
      <c r="N5" s="5" t="s">
        <v>4286</v>
      </c>
      <c r="O5" s="1074"/>
      <c r="P5" s="2421"/>
      <c r="Q5" s="2420"/>
    </row>
    <row r="6" spans="2:17" s="1144" customFormat="1" ht="21" customHeight="1">
      <c r="B6" s="3406" t="s">
        <v>2065</v>
      </c>
      <c r="C6" s="3407">
        <v>1733687</v>
      </c>
      <c r="D6" s="3407">
        <v>10838</v>
      </c>
      <c r="E6" s="3407">
        <v>1282</v>
      </c>
      <c r="F6" s="3407">
        <v>815086</v>
      </c>
      <c r="G6" s="3407">
        <v>6927</v>
      </c>
      <c r="H6" s="3407">
        <v>912</v>
      </c>
      <c r="I6" s="3407">
        <v>596324</v>
      </c>
      <c r="J6" s="3407">
        <v>1973</v>
      </c>
      <c r="K6" s="3407">
        <v>170</v>
      </c>
      <c r="L6" s="3407">
        <v>363145</v>
      </c>
      <c r="M6" s="3407">
        <v>2096</v>
      </c>
      <c r="N6" s="3407">
        <v>222</v>
      </c>
      <c r="O6" s="3406"/>
      <c r="P6" s="1059"/>
      <c r="Q6" s="1059"/>
    </row>
    <row r="7" spans="2:17" s="1144" customFormat="1" ht="21" customHeight="1">
      <c r="B7" s="1074" t="s">
        <v>2066</v>
      </c>
      <c r="C7" s="3408">
        <v>1665131</v>
      </c>
      <c r="D7" s="3408">
        <v>10130</v>
      </c>
      <c r="E7" s="3408">
        <v>1189</v>
      </c>
      <c r="F7" s="3408">
        <v>724420</v>
      </c>
      <c r="G7" s="3408">
        <v>6248</v>
      </c>
      <c r="H7" s="3408">
        <v>832</v>
      </c>
      <c r="I7" s="3408">
        <v>586575</v>
      </c>
      <c r="J7" s="3408">
        <v>1958</v>
      </c>
      <c r="K7" s="3408">
        <v>170</v>
      </c>
      <c r="L7" s="3408">
        <v>358499</v>
      </c>
      <c r="M7" s="3408">
        <v>2053</v>
      </c>
      <c r="N7" s="3408">
        <v>220</v>
      </c>
      <c r="O7" s="3406"/>
      <c r="P7" s="1064"/>
      <c r="Q7" s="1059"/>
    </row>
    <row r="8" spans="2:17" s="1144" customFormat="1" ht="21" customHeight="1">
      <c r="B8" s="2576" t="s">
        <v>2101</v>
      </c>
      <c r="C8" s="3407">
        <v>11504</v>
      </c>
      <c r="D8" s="3407">
        <v>72</v>
      </c>
      <c r="E8" s="3407">
        <v>5</v>
      </c>
      <c r="F8" s="3407">
        <v>49456</v>
      </c>
      <c r="G8" s="3407">
        <v>247</v>
      </c>
      <c r="H8" s="3407">
        <v>32</v>
      </c>
      <c r="I8" s="3407">
        <v>7725</v>
      </c>
      <c r="J8" s="3407">
        <v>12</v>
      </c>
      <c r="K8" s="3407">
        <v>0</v>
      </c>
      <c r="L8" s="3407" t="s">
        <v>2103</v>
      </c>
      <c r="M8" s="3407" t="s">
        <v>2103</v>
      </c>
      <c r="N8" s="3407" t="s">
        <v>2103</v>
      </c>
      <c r="O8" s="3406"/>
      <c r="P8" s="1059"/>
      <c r="Q8" s="1066"/>
    </row>
    <row r="9" spans="2:17" s="1087" customFormat="1" ht="21" customHeight="1">
      <c r="B9" s="1073" t="s">
        <v>2269</v>
      </c>
      <c r="C9" s="3408">
        <v>328</v>
      </c>
      <c r="D9" s="3408">
        <v>3</v>
      </c>
      <c r="E9" s="3408">
        <v>0</v>
      </c>
      <c r="F9" s="3408">
        <v>3756</v>
      </c>
      <c r="G9" s="3408">
        <v>42</v>
      </c>
      <c r="H9" s="3408">
        <v>6</v>
      </c>
      <c r="I9" s="3408">
        <v>244</v>
      </c>
      <c r="J9" s="3408">
        <v>0</v>
      </c>
      <c r="K9" s="3408">
        <v>0</v>
      </c>
      <c r="L9" s="3408" t="s">
        <v>2103</v>
      </c>
      <c r="M9" s="3408" t="s">
        <v>2103</v>
      </c>
      <c r="N9" s="3408" t="s">
        <v>2103</v>
      </c>
      <c r="O9" s="1074"/>
      <c r="P9" s="1063"/>
      <c r="Q9" s="1071"/>
    </row>
    <row r="10" spans="2:17" s="1087" customFormat="1" ht="21" customHeight="1">
      <c r="B10" s="1073" t="s">
        <v>2270</v>
      </c>
      <c r="C10" s="3408" t="s">
        <v>2103</v>
      </c>
      <c r="D10" s="3408" t="s">
        <v>2103</v>
      </c>
      <c r="E10" s="3408" t="s">
        <v>2103</v>
      </c>
      <c r="F10" s="3408">
        <v>6226</v>
      </c>
      <c r="G10" s="3408">
        <v>28</v>
      </c>
      <c r="H10" s="3408">
        <v>5</v>
      </c>
      <c r="I10" s="3408">
        <v>888</v>
      </c>
      <c r="J10" s="3408">
        <v>2</v>
      </c>
      <c r="K10" s="3408">
        <v>0</v>
      </c>
      <c r="L10" s="3408" t="s">
        <v>2103</v>
      </c>
      <c r="M10" s="3408" t="s">
        <v>2103</v>
      </c>
      <c r="N10" s="3408" t="s">
        <v>2103</v>
      </c>
      <c r="O10" s="1074"/>
      <c r="P10" s="1063"/>
      <c r="Q10" s="1071"/>
    </row>
    <row r="11" spans="2:17" s="1087" customFormat="1" ht="21" customHeight="1">
      <c r="B11" s="1073" t="s">
        <v>2271</v>
      </c>
      <c r="C11" s="3408" t="s">
        <v>2103</v>
      </c>
      <c r="D11" s="3408" t="s">
        <v>2103</v>
      </c>
      <c r="E11" s="3408" t="s">
        <v>2103</v>
      </c>
      <c r="F11" s="3408">
        <v>18466</v>
      </c>
      <c r="G11" s="3408">
        <v>53</v>
      </c>
      <c r="H11" s="3408">
        <v>5</v>
      </c>
      <c r="I11" s="3408">
        <v>4970</v>
      </c>
      <c r="J11" s="3408">
        <v>10</v>
      </c>
      <c r="K11" s="3408">
        <v>0</v>
      </c>
      <c r="L11" s="3408" t="s">
        <v>2103</v>
      </c>
      <c r="M11" s="3408" t="s">
        <v>2103</v>
      </c>
      <c r="N11" s="3408" t="s">
        <v>2103</v>
      </c>
      <c r="O11" s="1074"/>
      <c r="P11" s="1063"/>
      <c r="Q11" s="1071"/>
    </row>
    <row r="12" spans="2:17" s="1087" customFormat="1" ht="21" customHeight="1">
      <c r="B12" s="1073" t="s">
        <v>2272</v>
      </c>
      <c r="C12" s="3408">
        <v>5554</v>
      </c>
      <c r="D12" s="3408">
        <v>28</v>
      </c>
      <c r="E12" s="3408">
        <v>3</v>
      </c>
      <c r="F12" s="3408">
        <v>3898</v>
      </c>
      <c r="G12" s="3408">
        <v>19</v>
      </c>
      <c r="H12" s="3408">
        <v>2</v>
      </c>
      <c r="I12" s="3408">
        <v>149</v>
      </c>
      <c r="J12" s="3408">
        <v>0</v>
      </c>
      <c r="K12" s="3408">
        <v>0</v>
      </c>
      <c r="L12" s="3408" t="s">
        <v>2103</v>
      </c>
      <c r="M12" s="3408" t="s">
        <v>2103</v>
      </c>
      <c r="N12" s="3408" t="s">
        <v>2103</v>
      </c>
      <c r="O12" s="1074"/>
      <c r="P12" s="1063"/>
      <c r="Q12" s="1071"/>
    </row>
    <row r="13" spans="2:17" s="1087" customFormat="1" ht="21" customHeight="1">
      <c r="B13" s="1073" t="s">
        <v>2273</v>
      </c>
      <c r="C13" s="3408">
        <v>1291</v>
      </c>
      <c r="D13" s="3408">
        <v>7</v>
      </c>
      <c r="E13" s="3408">
        <v>0</v>
      </c>
      <c r="F13" s="3408">
        <v>2247</v>
      </c>
      <c r="G13" s="3408">
        <v>13</v>
      </c>
      <c r="H13" s="3408">
        <v>3</v>
      </c>
      <c r="I13" s="3408">
        <v>60</v>
      </c>
      <c r="J13" s="3408">
        <v>0</v>
      </c>
      <c r="K13" s="3408">
        <v>0</v>
      </c>
      <c r="L13" s="3408" t="s">
        <v>2103</v>
      </c>
      <c r="M13" s="3408" t="s">
        <v>2103</v>
      </c>
      <c r="N13" s="3408" t="s">
        <v>2103</v>
      </c>
      <c r="O13" s="1074"/>
      <c r="P13" s="1063"/>
      <c r="Q13" s="1071"/>
    </row>
    <row r="14" spans="2:17" s="1087" customFormat="1" ht="21" customHeight="1">
      <c r="B14" s="1073" t="s">
        <v>2274</v>
      </c>
      <c r="C14" s="3408">
        <v>1190</v>
      </c>
      <c r="D14" s="3408">
        <v>16</v>
      </c>
      <c r="E14" s="3408">
        <v>2</v>
      </c>
      <c r="F14" s="3408">
        <v>864</v>
      </c>
      <c r="G14" s="3408">
        <v>14</v>
      </c>
      <c r="H14" s="3408">
        <v>2</v>
      </c>
      <c r="I14" s="3408">
        <v>16</v>
      </c>
      <c r="J14" s="3408">
        <v>0</v>
      </c>
      <c r="K14" s="3408">
        <v>0</v>
      </c>
      <c r="L14" s="3408" t="s">
        <v>2103</v>
      </c>
      <c r="M14" s="3408" t="s">
        <v>2103</v>
      </c>
      <c r="N14" s="3408" t="s">
        <v>2103</v>
      </c>
      <c r="O14" s="1074"/>
      <c r="P14" s="1063"/>
      <c r="Q14" s="1071"/>
    </row>
    <row r="15" spans="2:17" s="1087" customFormat="1" ht="21" customHeight="1">
      <c r="B15" s="1073" t="s">
        <v>2275</v>
      </c>
      <c r="C15" s="3408">
        <v>1343</v>
      </c>
      <c r="D15" s="3408">
        <v>9</v>
      </c>
      <c r="E15" s="3408">
        <v>0</v>
      </c>
      <c r="F15" s="3408">
        <v>3076</v>
      </c>
      <c r="G15" s="3408">
        <v>23</v>
      </c>
      <c r="H15" s="3408">
        <v>4</v>
      </c>
      <c r="I15" s="3408">
        <v>254</v>
      </c>
      <c r="J15" s="3408">
        <v>0</v>
      </c>
      <c r="K15" s="3408">
        <v>0</v>
      </c>
      <c r="L15" s="3408" t="s">
        <v>2103</v>
      </c>
      <c r="M15" s="3408" t="s">
        <v>2103</v>
      </c>
      <c r="N15" s="3408" t="s">
        <v>2103</v>
      </c>
      <c r="O15" s="1074"/>
      <c r="P15" s="1063"/>
      <c r="Q15" s="1071"/>
    </row>
    <row r="16" spans="2:17" s="1087" customFormat="1" ht="21" customHeight="1">
      <c r="B16" s="1073" t="s">
        <v>2276</v>
      </c>
      <c r="C16" s="3408" t="s">
        <v>2103</v>
      </c>
      <c r="D16" s="3408" t="s">
        <v>2103</v>
      </c>
      <c r="E16" s="3408" t="s">
        <v>2103</v>
      </c>
      <c r="F16" s="3408">
        <v>6145</v>
      </c>
      <c r="G16" s="3408">
        <v>16</v>
      </c>
      <c r="H16" s="3408">
        <v>0</v>
      </c>
      <c r="I16" s="3408">
        <v>966</v>
      </c>
      <c r="J16" s="3408">
        <v>0</v>
      </c>
      <c r="K16" s="3408">
        <v>0</v>
      </c>
      <c r="L16" s="3408" t="s">
        <v>2103</v>
      </c>
      <c r="M16" s="3408" t="s">
        <v>2103</v>
      </c>
      <c r="N16" s="3408" t="s">
        <v>2103</v>
      </c>
      <c r="O16" s="1074"/>
      <c r="P16" s="1063"/>
      <c r="Q16" s="1071"/>
    </row>
    <row r="17" spans="2:17" s="1087" customFormat="1" ht="21" customHeight="1">
      <c r="B17" s="1073" t="s">
        <v>2277</v>
      </c>
      <c r="C17" s="3408">
        <v>596</v>
      </c>
      <c r="D17" s="3408">
        <v>4</v>
      </c>
      <c r="E17" s="3408">
        <v>0</v>
      </c>
      <c r="F17" s="3408">
        <v>1761</v>
      </c>
      <c r="G17" s="3408">
        <v>22</v>
      </c>
      <c r="H17" s="3408">
        <v>4</v>
      </c>
      <c r="I17" s="3408">
        <v>92</v>
      </c>
      <c r="J17" s="3408">
        <v>0</v>
      </c>
      <c r="K17" s="3408">
        <v>0</v>
      </c>
      <c r="L17" s="3408" t="s">
        <v>2103</v>
      </c>
      <c r="M17" s="3408" t="s">
        <v>2103</v>
      </c>
      <c r="N17" s="3408" t="s">
        <v>2103</v>
      </c>
      <c r="O17" s="1074"/>
      <c r="P17" s="1063"/>
      <c r="Q17" s="1071"/>
    </row>
    <row r="18" spans="2:17" s="1087" customFormat="1" ht="21" customHeight="1">
      <c r="B18" s="1073" t="s">
        <v>2278</v>
      </c>
      <c r="C18" s="3408" t="s">
        <v>2103</v>
      </c>
      <c r="D18" s="3408" t="s">
        <v>2103</v>
      </c>
      <c r="E18" s="3408" t="s">
        <v>2103</v>
      </c>
      <c r="F18" s="3408">
        <v>1279</v>
      </c>
      <c r="G18" s="3408">
        <v>10</v>
      </c>
      <c r="H18" s="3408">
        <v>0</v>
      </c>
      <c r="I18" s="3408">
        <v>46</v>
      </c>
      <c r="J18" s="3408">
        <v>0</v>
      </c>
      <c r="K18" s="3408">
        <v>0</v>
      </c>
      <c r="L18" s="3408" t="s">
        <v>2103</v>
      </c>
      <c r="M18" s="3408" t="s">
        <v>2103</v>
      </c>
      <c r="N18" s="3408" t="s">
        <v>2103</v>
      </c>
      <c r="O18" s="1074"/>
      <c r="P18" s="1063"/>
      <c r="Q18" s="1071"/>
    </row>
    <row r="19" spans="2:17" s="1087" customFormat="1" ht="21" customHeight="1">
      <c r="B19" s="1073" t="s">
        <v>2279</v>
      </c>
      <c r="C19" s="3408">
        <v>1202</v>
      </c>
      <c r="D19" s="3408">
        <v>5</v>
      </c>
      <c r="E19" s="3408">
        <v>0</v>
      </c>
      <c r="F19" s="3408">
        <v>1738</v>
      </c>
      <c r="G19" s="3408">
        <v>7</v>
      </c>
      <c r="H19" s="3408">
        <v>1</v>
      </c>
      <c r="I19" s="3408">
        <v>40</v>
      </c>
      <c r="J19" s="3408">
        <v>0</v>
      </c>
      <c r="K19" s="3408">
        <v>0</v>
      </c>
      <c r="L19" s="3408" t="s">
        <v>2103</v>
      </c>
      <c r="M19" s="3408" t="s">
        <v>2103</v>
      </c>
      <c r="N19" s="3408" t="s">
        <v>2103</v>
      </c>
      <c r="O19" s="1074"/>
      <c r="P19" s="1074"/>
      <c r="Q19" s="1075"/>
    </row>
    <row r="20" spans="2:17" s="3360" customFormat="1" ht="21" customHeight="1">
      <c r="B20" s="4857"/>
      <c r="C20" s="3670" t="s">
        <v>4206</v>
      </c>
      <c r="D20" s="3670"/>
      <c r="E20" s="3670"/>
      <c r="F20" s="3670" t="s">
        <v>4207</v>
      </c>
      <c r="G20" s="3670"/>
      <c r="H20" s="3670"/>
      <c r="I20" s="3670" t="s">
        <v>4247</v>
      </c>
      <c r="J20" s="3670"/>
      <c r="K20" s="3670"/>
      <c r="L20" s="3670" t="s">
        <v>4269</v>
      </c>
      <c r="M20" s="3670"/>
      <c r="N20" s="3648"/>
    </row>
    <row r="21" spans="2:17" s="3360" customFormat="1" ht="39" customHeight="1">
      <c r="B21" s="4857"/>
      <c r="C21" s="4" t="s">
        <v>4236</v>
      </c>
      <c r="D21" s="4" t="s">
        <v>4257</v>
      </c>
      <c r="E21" s="4" t="s">
        <v>4287</v>
      </c>
      <c r="F21" s="4" t="s">
        <v>4236</v>
      </c>
      <c r="G21" s="4" t="s">
        <v>4257</v>
      </c>
      <c r="H21" s="4" t="s">
        <v>4287</v>
      </c>
      <c r="I21" s="4" t="s">
        <v>4236</v>
      </c>
      <c r="J21" s="4" t="s">
        <v>4257</v>
      </c>
      <c r="K21" s="4" t="s">
        <v>4287</v>
      </c>
      <c r="L21" s="4" t="s">
        <v>4236</v>
      </c>
      <c r="M21" s="4" t="s">
        <v>4257</v>
      </c>
      <c r="N21" s="5" t="s">
        <v>4287</v>
      </c>
      <c r="O21" s="1074"/>
      <c r="P21" s="1074"/>
    </row>
    <row r="22" spans="2:17" s="3360" customFormat="1" ht="12.75" customHeight="1">
      <c r="B22" s="3367"/>
      <c r="C22" s="26"/>
      <c r="D22" s="26"/>
      <c r="E22" s="26"/>
      <c r="F22" s="26"/>
      <c r="G22" s="26"/>
      <c r="H22" s="26"/>
      <c r="I22" s="26"/>
      <c r="J22" s="26"/>
      <c r="K22" s="26"/>
      <c r="L22" s="26"/>
      <c r="M22" s="26"/>
      <c r="N22" s="26"/>
      <c r="O22" s="1074"/>
      <c r="P22" s="1074"/>
    </row>
    <row r="23" spans="2:17" s="3360" customFormat="1" ht="12.75" customHeight="1">
      <c r="B23" s="4475" t="s">
        <v>2113</v>
      </c>
      <c r="C23" s="3437"/>
      <c r="D23" s="3437"/>
      <c r="E23" s="3437"/>
      <c r="F23" s="3437"/>
      <c r="G23" s="3437"/>
      <c r="H23" s="3437"/>
      <c r="I23" s="3437"/>
      <c r="J23" s="3437"/>
      <c r="K23" s="3437"/>
      <c r="L23" s="3437"/>
      <c r="M23" s="3437"/>
      <c r="N23" s="3437"/>
      <c r="O23" s="1074"/>
      <c r="P23" s="1074"/>
    </row>
    <row r="24" spans="2:17" ht="12.75" customHeight="1">
      <c r="B24" s="3820" t="s">
        <v>4194</v>
      </c>
      <c r="C24" s="3820"/>
      <c r="D24" s="3820"/>
      <c r="E24" s="3820"/>
      <c r="F24" s="3820"/>
      <c r="G24" s="3820"/>
      <c r="H24" s="3820"/>
      <c r="I24" s="3820"/>
      <c r="J24" s="3820"/>
      <c r="K24" s="3820"/>
      <c r="L24" s="3820"/>
      <c r="M24" s="3820"/>
      <c r="N24" s="3820"/>
    </row>
    <row r="25" spans="2:17" ht="12.75" customHeight="1">
      <c r="B25" s="3820" t="s">
        <v>4195</v>
      </c>
      <c r="C25" s="3820"/>
      <c r="D25" s="3820"/>
      <c r="E25" s="3820"/>
      <c r="F25" s="3820"/>
      <c r="G25" s="3820"/>
      <c r="H25" s="3820"/>
      <c r="I25" s="3820"/>
      <c r="J25" s="3820"/>
      <c r="K25" s="3820"/>
      <c r="L25" s="3820"/>
      <c r="M25" s="3820"/>
      <c r="N25" s="3820"/>
    </row>
    <row r="26" spans="2:17" ht="12.75" customHeight="1">
      <c r="B26" s="3899" t="s">
        <v>4259</v>
      </c>
      <c r="C26" s="3899"/>
      <c r="D26" s="3899"/>
      <c r="E26" s="3899"/>
      <c r="F26" s="3899"/>
      <c r="G26" s="3899"/>
      <c r="H26" s="3899"/>
      <c r="I26" s="3899"/>
      <c r="J26" s="3899"/>
      <c r="K26" s="3899"/>
      <c r="L26" s="3899"/>
      <c r="M26" s="3899"/>
      <c r="N26" s="3899"/>
    </row>
    <row r="27" spans="2:17" ht="12.75" customHeight="1">
      <c r="B27" s="3899" t="s">
        <v>4260</v>
      </c>
      <c r="C27" s="3899"/>
      <c r="D27" s="3899"/>
      <c r="E27" s="3899"/>
      <c r="F27" s="3899"/>
      <c r="G27" s="3899"/>
      <c r="H27" s="3899"/>
      <c r="I27" s="3899"/>
      <c r="J27" s="3899"/>
      <c r="K27" s="3899"/>
      <c r="L27" s="3899"/>
      <c r="M27" s="3899"/>
      <c r="N27" s="3899"/>
    </row>
    <row r="28" spans="2:17" ht="12.75" customHeight="1"/>
    <row r="29" spans="2:17" ht="12.75" customHeight="1"/>
    <row r="35" spans="3:14">
      <c r="C35" s="1205"/>
      <c r="D35" s="1205"/>
      <c r="E35" s="1205"/>
      <c r="F35" s="1205"/>
      <c r="G35" s="1205"/>
      <c r="H35" s="1205"/>
      <c r="I35" s="1205"/>
      <c r="J35" s="1205"/>
      <c r="K35" s="1205"/>
      <c r="L35" s="1205"/>
      <c r="M35" s="1205"/>
      <c r="N35" s="1205"/>
    </row>
    <row r="36" spans="3:14">
      <c r="C36" s="1205"/>
      <c r="D36" s="1205"/>
      <c r="E36" s="1205"/>
      <c r="F36" s="1205"/>
      <c r="G36" s="1205"/>
      <c r="H36" s="1205"/>
      <c r="I36" s="1205"/>
      <c r="J36" s="1205"/>
      <c r="K36" s="1205"/>
      <c r="L36" s="1205"/>
      <c r="M36" s="1205"/>
      <c r="N36" s="1205"/>
    </row>
    <row r="37" spans="3:14">
      <c r="C37" s="1206"/>
      <c r="D37" s="1206"/>
      <c r="E37" s="1206"/>
      <c r="F37" s="1206"/>
      <c r="G37" s="1206"/>
      <c r="H37" s="1206"/>
      <c r="I37" s="1206"/>
      <c r="J37" s="1206"/>
      <c r="K37" s="1206"/>
      <c r="L37" s="1206"/>
      <c r="M37" s="1206"/>
      <c r="N37" s="1206"/>
    </row>
    <row r="40" spans="3:14">
      <c r="C40" s="1251"/>
      <c r="D40" s="1251"/>
      <c r="E40" s="1251"/>
      <c r="F40" s="1251"/>
      <c r="G40" s="1251"/>
      <c r="H40" s="1251"/>
      <c r="I40" s="1251"/>
      <c r="J40" s="1251"/>
      <c r="K40" s="1251"/>
      <c r="L40" s="1251"/>
      <c r="M40" s="1251"/>
      <c r="N40" s="1251"/>
    </row>
    <row r="41" spans="3:14">
      <c r="C41" s="1251"/>
      <c r="D41" s="1251"/>
      <c r="E41" s="1251"/>
      <c r="F41" s="1251"/>
      <c r="G41" s="1251"/>
      <c r="H41" s="1251"/>
      <c r="I41" s="1251"/>
      <c r="J41" s="1251"/>
      <c r="K41" s="1251"/>
      <c r="L41" s="1251"/>
      <c r="M41" s="1251"/>
      <c r="N41" s="1251"/>
    </row>
    <row r="43" spans="3:14">
      <c r="C43" s="1251"/>
      <c r="D43" s="1251"/>
      <c r="E43" s="1251"/>
      <c r="F43" s="1251"/>
      <c r="G43" s="1251"/>
      <c r="H43" s="1251"/>
      <c r="I43" s="1251"/>
      <c r="J43" s="1251"/>
      <c r="K43" s="1251"/>
      <c r="L43" s="1251"/>
      <c r="M43" s="1251"/>
      <c r="N43" s="1251"/>
    </row>
  </sheetData>
  <mergeCells count="17">
    <mergeCell ref="B24:N24"/>
    <mergeCell ref="B25:N25"/>
    <mergeCell ref="B26:N26"/>
    <mergeCell ref="B27:N27"/>
    <mergeCell ref="B20:B21"/>
    <mergeCell ref="C20:E20"/>
    <mergeCell ref="F20:H20"/>
    <mergeCell ref="I20:K20"/>
    <mergeCell ref="L20:N20"/>
    <mergeCell ref="B23:N23"/>
    <mergeCell ref="B1:N1"/>
    <mergeCell ref="B2:N2"/>
    <mergeCell ref="B4:B5"/>
    <mergeCell ref="C4:E4"/>
    <mergeCell ref="F4:H4"/>
    <mergeCell ref="I4:K4"/>
    <mergeCell ref="L4:N4"/>
  </mergeCells>
  <hyperlinks>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245.xml><?xml version="1.0" encoding="utf-8"?>
<worksheet xmlns="http://schemas.openxmlformats.org/spreadsheetml/2006/main" xmlns:r="http://schemas.openxmlformats.org/officeDocument/2006/relationships">
  <sheetPr>
    <pageSetUpPr fitToPage="1"/>
  </sheetPr>
  <dimension ref="B1:Q27"/>
  <sheetViews>
    <sheetView showGridLines="0" workbookViewId="0">
      <selection activeCell="B2" sqref="B2:N2"/>
    </sheetView>
  </sheetViews>
  <sheetFormatPr defaultRowHeight="11.25"/>
  <cols>
    <col min="1" max="1" width="6.7109375" style="1157" customWidth="1"/>
    <col min="2" max="2" width="20.7109375" style="1157" customWidth="1"/>
    <col min="3" max="14" width="9.7109375" style="1157" customWidth="1"/>
    <col min="15" max="15" width="6.7109375" style="1157" customWidth="1"/>
    <col min="16" max="16" width="13.140625" style="1157" bestFit="1" customWidth="1"/>
    <col min="17" max="16384" width="9.140625" style="1157"/>
  </cols>
  <sheetData>
    <row r="1" spans="2:17" s="2691" customFormat="1" ht="30" customHeight="1">
      <c r="B1" s="3514" t="s">
        <v>4288</v>
      </c>
      <c r="C1" s="3514"/>
      <c r="D1" s="3514"/>
      <c r="E1" s="3514"/>
      <c r="F1" s="3514"/>
      <c r="G1" s="3514"/>
      <c r="H1" s="3514"/>
      <c r="I1" s="3514"/>
      <c r="J1" s="3514"/>
      <c r="K1" s="3514"/>
      <c r="L1" s="3514"/>
      <c r="M1" s="3514"/>
      <c r="N1" s="3514"/>
      <c r="O1" s="1882"/>
    </row>
    <row r="2" spans="2:17" s="2691" customFormat="1" ht="30" customHeight="1">
      <c r="B2" s="3514" t="s">
        <v>4289</v>
      </c>
      <c r="C2" s="3514"/>
      <c r="D2" s="3514"/>
      <c r="E2" s="3514"/>
      <c r="F2" s="3514"/>
      <c r="G2" s="3514"/>
      <c r="H2" s="3514"/>
      <c r="I2" s="3514"/>
      <c r="J2" s="3514"/>
      <c r="K2" s="3514"/>
      <c r="L2" s="3514"/>
      <c r="M2" s="3514"/>
      <c r="N2" s="3514"/>
      <c r="O2" s="1882"/>
      <c r="P2" s="1882"/>
      <c r="Q2" s="1882"/>
    </row>
    <row r="3" spans="2:17" s="2691" customFormat="1" ht="12.75" customHeight="1">
      <c r="B3" s="1054" t="s">
        <v>2396</v>
      </c>
      <c r="N3" s="1056" t="s">
        <v>2397</v>
      </c>
      <c r="O3" s="1882"/>
      <c r="P3" s="1972" t="s">
        <v>2512</v>
      </c>
      <c r="Q3" s="1882"/>
    </row>
    <row r="4" spans="2:17" s="3360" customFormat="1" ht="21" customHeight="1">
      <c r="B4" s="4759"/>
      <c r="C4" s="3648" t="s">
        <v>4209</v>
      </c>
      <c r="D4" s="3649"/>
      <c r="E4" s="3649"/>
      <c r="F4" s="3648" t="s">
        <v>4210</v>
      </c>
      <c r="G4" s="3649"/>
      <c r="H4" s="3649"/>
      <c r="I4" s="3648" t="s">
        <v>4246</v>
      </c>
      <c r="J4" s="3649"/>
      <c r="K4" s="3649"/>
      <c r="L4" s="3648" t="s">
        <v>4248</v>
      </c>
      <c r="M4" s="3649"/>
      <c r="N4" s="3649"/>
    </row>
    <row r="5" spans="2:17" s="3360" customFormat="1" ht="54" customHeight="1">
      <c r="B5" s="4761"/>
      <c r="C5" s="4" t="s">
        <v>4224</v>
      </c>
      <c r="D5" s="4" t="s">
        <v>4255</v>
      </c>
      <c r="E5" s="4" t="s">
        <v>4286</v>
      </c>
      <c r="F5" s="4" t="s">
        <v>4224</v>
      </c>
      <c r="G5" s="4" t="s">
        <v>4255</v>
      </c>
      <c r="H5" s="4" t="s">
        <v>4286</v>
      </c>
      <c r="I5" s="4" t="s">
        <v>4224</v>
      </c>
      <c r="J5" s="4" t="s">
        <v>4255</v>
      </c>
      <c r="K5" s="4" t="s">
        <v>4286</v>
      </c>
      <c r="L5" s="4" t="s">
        <v>4224</v>
      </c>
      <c r="M5" s="4" t="s">
        <v>4255</v>
      </c>
      <c r="N5" s="5" t="s">
        <v>4286</v>
      </c>
      <c r="O5" s="1074"/>
      <c r="P5" s="2421"/>
      <c r="Q5" s="2420"/>
    </row>
    <row r="6" spans="2:17" s="1144" customFormat="1" ht="21" customHeight="1">
      <c r="B6" s="3406" t="s">
        <v>2065</v>
      </c>
      <c r="C6" s="3407">
        <v>478273</v>
      </c>
      <c r="D6" s="3407">
        <v>2978</v>
      </c>
      <c r="E6" s="3407">
        <v>342</v>
      </c>
      <c r="F6" s="3407">
        <v>139304</v>
      </c>
      <c r="G6" s="3407">
        <v>725</v>
      </c>
      <c r="H6" s="3407">
        <v>50</v>
      </c>
      <c r="I6" s="3407">
        <v>115191</v>
      </c>
      <c r="J6" s="3407">
        <v>138</v>
      </c>
      <c r="K6" s="3407">
        <v>0</v>
      </c>
      <c r="L6" s="3407">
        <v>406239</v>
      </c>
      <c r="M6" s="3407">
        <v>1492</v>
      </c>
      <c r="N6" s="3407">
        <v>107</v>
      </c>
      <c r="O6" s="3406"/>
      <c r="P6" s="1059"/>
      <c r="Q6" s="1059"/>
    </row>
    <row r="7" spans="2:17" s="1144" customFormat="1" ht="21" customHeight="1">
      <c r="B7" s="1074" t="s">
        <v>2066</v>
      </c>
      <c r="C7" s="3408">
        <v>459621</v>
      </c>
      <c r="D7" s="3408">
        <v>2892</v>
      </c>
      <c r="E7" s="3408">
        <v>331</v>
      </c>
      <c r="F7" s="3408">
        <v>118668</v>
      </c>
      <c r="G7" s="3408">
        <v>620</v>
      </c>
      <c r="H7" s="3408">
        <v>44</v>
      </c>
      <c r="I7" s="3408">
        <v>113847</v>
      </c>
      <c r="J7" s="3408">
        <v>138</v>
      </c>
      <c r="K7" s="3408">
        <v>0</v>
      </c>
      <c r="L7" s="3408">
        <v>375728</v>
      </c>
      <c r="M7" s="3408">
        <v>1360</v>
      </c>
      <c r="N7" s="3408">
        <v>95</v>
      </c>
      <c r="O7" s="3406"/>
      <c r="P7" s="1064"/>
      <c r="Q7" s="1059"/>
    </row>
    <row r="8" spans="2:17" s="1144" customFormat="1" ht="21" customHeight="1">
      <c r="B8" s="2576" t="s">
        <v>2101</v>
      </c>
      <c r="C8" s="3407">
        <v>16408</v>
      </c>
      <c r="D8" s="3407">
        <v>60</v>
      </c>
      <c r="E8" s="3407">
        <v>8</v>
      </c>
      <c r="F8" s="3407">
        <v>17899</v>
      </c>
      <c r="G8" s="3407">
        <v>84</v>
      </c>
      <c r="H8" s="3407">
        <v>4</v>
      </c>
      <c r="I8" s="3407">
        <v>482</v>
      </c>
      <c r="J8" s="3407">
        <v>0</v>
      </c>
      <c r="K8" s="3407">
        <v>0</v>
      </c>
      <c r="L8" s="3407">
        <v>25419</v>
      </c>
      <c r="M8" s="3407">
        <v>69</v>
      </c>
      <c r="N8" s="3407">
        <v>5</v>
      </c>
      <c r="O8" s="3406"/>
      <c r="P8" s="1059"/>
      <c r="Q8" s="1066"/>
    </row>
    <row r="9" spans="2:17" s="1087" customFormat="1" ht="21" customHeight="1">
      <c r="B9" s="1073" t="s">
        <v>2269</v>
      </c>
      <c r="C9" s="3408" t="s">
        <v>2103</v>
      </c>
      <c r="D9" s="3408" t="s">
        <v>2103</v>
      </c>
      <c r="E9" s="3408" t="s">
        <v>2103</v>
      </c>
      <c r="F9" s="3408">
        <v>2029</v>
      </c>
      <c r="G9" s="3408">
        <v>21</v>
      </c>
      <c r="H9" s="3408">
        <v>2</v>
      </c>
      <c r="I9" s="3408" t="s">
        <v>2103</v>
      </c>
      <c r="J9" s="3408" t="s">
        <v>2103</v>
      </c>
      <c r="K9" s="3408" t="s">
        <v>2103</v>
      </c>
      <c r="L9" s="3408" t="s">
        <v>2103</v>
      </c>
      <c r="M9" s="3408" t="s">
        <v>2103</v>
      </c>
      <c r="N9" s="3408" t="s">
        <v>2103</v>
      </c>
      <c r="O9" s="1074"/>
      <c r="P9" s="1063"/>
      <c r="Q9" s="1071"/>
    </row>
    <row r="10" spans="2:17" s="1087" customFormat="1" ht="21" customHeight="1">
      <c r="B10" s="1073" t="s">
        <v>2270</v>
      </c>
      <c r="C10" s="3408" t="s">
        <v>2103</v>
      </c>
      <c r="D10" s="3408" t="s">
        <v>2103</v>
      </c>
      <c r="E10" s="3408" t="s">
        <v>2103</v>
      </c>
      <c r="F10" s="3408">
        <v>2677</v>
      </c>
      <c r="G10" s="3408">
        <v>8</v>
      </c>
      <c r="H10" s="3408">
        <v>0</v>
      </c>
      <c r="I10" s="3408" t="s">
        <v>2103</v>
      </c>
      <c r="J10" s="3408" t="s">
        <v>2103</v>
      </c>
      <c r="K10" s="3408" t="s">
        <v>2103</v>
      </c>
      <c r="L10" s="3408">
        <v>4798</v>
      </c>
      <c r="M10" s="3408">
        <v>15</v>
      </c>
      <c r="N10" s="3408">
        <v>0</v>
      </c>
      <c r="O10" s="1074"/>
      <c r="P10" s="1063"/>
      <c r="Q10" s="1071"/>
    </row>
    <row r="11" spans="2:17" s="1087" customFormat="1" ht="21" customHeight="1">
      <c r="B11" s="1073" t="s">
        <v>2271</v>
      </c>
      <c r="C11" s="3408">
        <v>661</v>
      </c>
      <c r="D11" s="3408">
        <v>3</v>
      </c>
      <c r="E11" s="3408">
        <v>0</v>
      </c>
      <c r="F11" s="3408">
        <v>7608</v>
      </c>
      <c r="G11" s="3408">
        <v>19</v>
      </c>
      <c r="H11" s="3408">
        <v>0</v>
      </c>
      <c r="I11" s="3408" t="s">
        <v>2103</v>
      </c>
      <c r="J11" s="3408" t="s">
        <v>2103</v>
      </c>
      <c r="K11" s="3408" t="s">
        <v>2103</v>
      </c>
      <c r="L11" s="3408">
        <v>18967</v>
      </c>
      <c r="M11" s="3408">
        <v>53</v>
      </c>
      <c r="N11" s="3408">
        <v>5</v>
      </c>
      <c r="O11" s="1074"/>
      <c r="P11" s="1063"/>
      <c r="Q11" s="1071"/>
    </row>
    <row r="12" spans="2:17" s="1087" customFormat="1" ht="21" customHeight="1">
      <c r="B12" s="1073" t="s">
        <v>2272</v>
      </c>
      <c r="C12" s="3408">
        <v>97</v>
      </c>
      <c r="D12" s="3408">
        <v>0</v>
      </c>
      <c r="E12" s="3408">
        <v>0</v>
      </c>
      <c r="F12" s="3408">
        <v>942</v>
      </c>
      <c r="G12" s="3408">
        <v>2</v>
      </c>
      <c r="H12" s="3408">
        <v>0</v>
      </c>
      <c r="I12" s="3408">
        <v>135</v>
      </c>
      <c r="J12" s="3408">
        <v>0</v>
      </c>
      <c r="K12" s="3408">
        <v>0</v>
      </c>
      <c r="L12" s="3408">
        <v>508</v>
      </c>
      <c r="M12" s="3408">
        <v>0</v>
      </c>
      <c r="N12" s="3408">
        <v>0</v>
      </c>
      <c r="O12" s="1074"/>
      <c r="P12" s="1063"/>
      <c r="Q12" s="1071"/>
    </row>
    <row r="13" spans="2:17" s="1087" customFormat="1" ht="21" customHeight="1">
      <c r="B13" s="1073" t="s">
        <v>2273</v>
      </c>
      <c r="C13" s="3408">
        <v>369</v>
      </c>
      <c r="D13" s="3408">
        <v>1</v>
      </c>
      <c r="E13" s="3408">
        <v>0</v>
      </c>
      <c r="F13" s="3408">
        <v>596</v>
      </c>
      <c r="G13" s="3408">
        <v>3</v>
      </c>
      <c r="H13" s="3408">
        <v>0</v>
      </c>
      <c r="I13" s="3408">
        <v>84</v>
      </c>
      <c r="J13" s="3408">
        <v>0</v>
      </c>
      <c r="K13" s="3408">
        <v>0</v>
      </c>
      <c r="L13" s="3408">
        <v>124</v>
      </c>
      <c r="M13" s="3408">
        <v>1</v>
      </c>
      <c r="N13" s="3408">
        <v>0</v>
      </c>
      <c r="O13" s="1074"/>
      <c r="P13" s="1063"/>
      <c r="Q13" s="1071"/>
    </row>
    <row r="14" spans="2:17" s="1087" customFormat="1" ht="21" customHeight="1">
      <c r="B14" s="1073" t="s">
        <v>2274</v>
      </c>
      <c r="C14" s="3408" t="s">
        <v>2103</v>
      </c>
      <c r="D14" s="3408" t="s">
        <v>2103</v>
      </c>
      <c r="E14" s="3408" t="s">
        <v>2103</v>
      </c>
      <c r="F14" s="3408">
        <v>42</v>
      </c>
      <c r="G14" s="3408">
        <v>0</v>
      </c>
      <c r="H14" s="3408">
        <v>0</v>
      </c>
      <c r="I14" s="3408" t="s">
        <v>2103</v>
      </c>
      <c r="J14" s="3408" t="s">
        <v>2103</v>
      </c>
      <c r="K14" s="3408" t="s">
        <v>2103</v>
      </c>
      <c r="L14" s="3408" t="s">
        <v>2103</v>
      </c>
      <c r="M14" s="3408" t="s">
        <v>2103</v>
      </c>
      <c r="N14" s="3408" t="s">
        <v>2103</v>
      </c>
      <c r="O14" s="1074"/>
      <c r="P14" s="1063"/>
      <c r="Q14" s="1071"/>
    </row>
    <row r="15" spans="2:17" s="1087" customFormat="1" ht="21" customHeight="1">
      <c r="B15" s="1073" t="s">
        <v>2275</v>
      </c>
      <c r="C15" s="3408" t="s">
        <v>2103</v>
      </c>
      <c r="D15" s="3408" t="s">
        <v>2103</v>
      </c>
      <c r="E15" s="3408" t="s">
        <v>2103</v>
      </c>
      <c r="F15" s="3408">
        <v>1352</v>
      </c>
      <c r="G15" s="3408">
        <v>8</v>
      </c>
      <c r="H15" s="3408">
        <v>0</v>
      </c>
      <c r="I15" s="3408">
        <v>176</v>
      </c>
      <c r="J15" s="3408">
        <v>0</v>
      </c>
      <c r="K15" s="3408">
        <v>0</v>
      </c>
      <c r="L15" s="3408">
        <v>312</v>
      </c>
      <c r="M15" s="3408">
        <v>0</v>
      </c>
      <c r="N15" s="3408">
        <v>0</v>
      </c>
      <c r="O15" s="1074"/>
      <c r="P15" s="1063"/>
      <c r="Q15" s="1071"/>
    </row>
    <row r="16" spans="2:17" s="1087" customFormat="1" ht="21" customHeight="1">
      <c r="B16" s="1073" t="s">
        <v>2276</v>
      </c>
      <c r="C16" s="3408">
        <v>13068</v>
      </c>
      <c r="D16" s="3408">
        <v>39</v>
      </c>
      <c r="E16" s="3408">
        <v>5</v>
      </c>
      <c r="F16" s="3408" t="s">
        <v>2103</v>
      </c>
      <c r="G16" s="3408" t="s">
        <v>2103</v>
      </c>
      <c r="H16" s="3408" t="s">
        <v>2103</v>
      </c>
      <c r="I16" s="3408" t="s">
        <v>2103</v>
      </c>
      <c r="J16" s="3408" t="s">
        <v>2103</v>
      </c>
      <c r="K16" s="3408" t="s">
        <v>2103</v>
      </c>
      <c r="L16" s="3408">
        <v>513</v>
      </c>
      <c r="M16" s="3408">
        <v>0</v>
      </c>
      <c r="N16" s="3408">
        <v>0</v>
      </c>
      <c r="O16" s="1074"/>
      <c r="P16" s="1063"/>
      <c r="Q16" s="1071"/>
    </row>
    <row r="17" spans="2:17" s="1087" customFormat="1" ht="21" customHeight="1">
      <c r="B17" s="1073" t="s">
        <v>2277</v>
      </c>
      <c r="C17" s="3408" t="s">
        <v>2103</v>
      </c>
      <c r="D17" s="3408" t="s">
        <v>2103</v>
      </c>
      <c r="E17" s="3408" t="s">
        <v>2103</v>
      </c>
      <c r="F17" s="3408">
        <v>2303</v>
      </c>
      <c r="G17" s="3408">
        <v>22</v>
      </c>
      <c r="H17" s="3408">
        <v>2</v>
      </c>
      <c r="I17" s="3408">
        <v>47</v>
      </c>
      <c r="J17" s="3408">
        <v>0</v>
      </c>
      <c r="K17" s="3408">
        <v>0</v>
      </c>
      <c r="L17" s="3408">
        <v>63</v>
      </c>
      <c r="M17" s="3408">
        <v>0</v>
      </c>
      <c r="N17" s="3408">
        <v>0</v>
      </c>
      <c r="O17" s="1074"/>
      <c r="P17" s="1063"/>
      <c r="Q17" s="1071"/>
    </row>
    <row r="18" spans="2:17" s="1087" customFormat="1" ht="21" customHeight="1">
      <c r="B18" s="1073" t="s">
        <v>2278</v>
      </c>
      <c r="C18" s="3408">
        <v>2213</v>
      </c>
      <c r="D18" s="3408">
        <v>17</v>
      </c>
      <c r="E18" s="3408">
        <v>3</v>
      </c>
      <c r="F18" s="3408" t="s">
        <v>2103</v>
      </c>
      <c r="G18" s="3408" t="s">
        <v>2103</v>
      </c>
      <c r="H18" s="3408" t="s">
        <v>2103</v>
      </c>
      <c r="I18" s="3408">
        <v>40</v>
      </c>
      <c r="J18" s="3408">
        <v>0</v>
      </c>
      <c r="K18" s="3408">
        <v>0</v>
      </c>
      <c r="L18" s="3408" t="s">
        <v>2103</v>
      </c>
      <c r="M18" s="3408" t="s">
        <v>2103</v>
      </c>
      <c r="N18" s="3408" t="s">
        <v>2103</v>
      </c>
      <c r="O18" s="1074"/>
      <c r="P18" s="1063"/>
      <c r="Q18" s="1071"/>
    </row>
    <row r="19" spans="2:17" s="1087" customFormat="1" ht="21" customHeight="1">
      <c r="B19" s="1073" t="s">
        <v>2279</v>
      </c>
      <c r="C19" s="3408" t="s">
        <v>2103</v>
      </c>
      <c r="D19" s="3408" t="s">
        <v>2103</v>
      </c>
      <c r="E19" s="3408" t="s">
        <v>2103</v>
      </c>
      <c r="F19" s="3408">
        <v>350</v>
      </c>
      <c r="G19" s="3408">
        <v>1</v>
      </c>
      <c r="H19" s="3408">
        <v>0</v>
      </c>
      <c r="I19" s="3408" t="s">
        <v>2103</v>
      </c>
      <c r="J19" s="3408" t="s">
        <v>2103</v>
      </c>
      <c r="K19" s="3408" t="s">
        <v>2103</v>
      </c>
      <c r="L19" s="3408">
        <v>134</v>
      </c>
      <c r="M19" s="3408">
        <v>0</v>
      </c>
      <c r="N19" s="3408">
        <v>0</v>
      </c>
      <c r="O19" s="1074"/>
      <c r="P19" s="1074"/>
      <c r="Q19" s="1075"/>
    </row>
    <row r="20" spans="2:17" s="3360" customFormat="1" ht="21" customHeight="1">
      <c r="B20" s="4857"/>
      <c r="C20" s="3670" t="s">
        <v>4270</v>
      </c>
      <c r="D20" s="3670"/>
      <c r="E20" s="3670"/>
      <c r="F20" s="3670" t="s">
        <v>4210</v>
      </c>
      <c r="G20" s="3670"/>
      <c r="H20" s="3670"/>
      <c r="I20" s="3670" t="s">
        <v>4246</v>
      </c>
      <c r="J20" s="3670"/>
      <c r="K20" s="3670"/>
      <c r="L20" s="3670" t="s">
        <v>4271</v>
      </c>
      <c r="M20" s="3670"/>
      <c r="N20" s="3648"/>
    </row>
    <row r="21" spans="2:17" s="3360" customFormat="1" ht="39" customHeight="1">
      <c r="B21" s="4857"/>
      <c r="C21" s="4" t="s">
        <v>4236</v>
      </c>
      <c r="D21" s="4" t="s">
        <v>4257</v>
      </c>
      <c r="E21" s="4" t="s">
        <v>4287</v>
      </c>
      <c r="F21" s="4" t="s">
        <v>4236</v>
      </c>
      <c r="G21" s="4" t="s">
        <v>4257</v>
      </c>
      <c r="H21" s="4" t="s">
        <v>4287</v>
      </c>
      <c r="I21" s="4" t="s">
        <v>4236</v>
      </c>
      <c r="J21" s="4" t="s">
        <v>4257</v>
      </c>
      <c r="K21" s="4" t="s">
        <v>4287</v>
      </c>
      <c r="L21" s="4" t="s">
        <v>4236</v>
      </c>
      <c r="M21" s="4" t="s">
        <v>4257</v>
      </c>
      <c r="N21" s="5" t="s">
        <v>4287</v>
      </c>
      <c r="O21" s="1074"/>
      <c r="P21" s="1074"/>
    </row>
    <row r="22" spans="2:17" s="3360" customFormat="1" ht="12.75" customHeight="1">
      <c r="B22" s="3367"/>
      <c r="C22" s="26"/>
      <c r="D22" s="26"/>
      <c r="E22" s="26"/>
      <c r="F22" s="26"/>
      <c r="G22" s="26"/>
      <c r="H22" s="26"/>
      <c r="I22" s="26"/>
      <c r="J22" s="26"/>
      <c r="K22" s="26"/>
      <c r="L22" s="26"/>
      <c r="M22" s="26"/>
      <c r="N22" s="26"/>
      <c r="O22" s="1074"/>
      <c r="P22" s="1074"/>
    </row>
    <row r="23" spans="2:17" s="3360" customFormat="1" ht="12.75" customHeight="1">
      <c r="B23" s="4475" t="s">
        <v>2113</v>
      </c>
      <c r="C23" s="3437"/>
      <c r="D23" s="3437"/>
      <c r="E23" s="3437"/>
      <c r="F23" s="3437"/>
      <c r="G23" s="3437"/>
      <c r="H23" s="3437"/>
      <c r="I23" s="3437"/>
      <c r="J23" s="3437"/>
      <c r="K23" s="3437"/>
      <c r="L23" s="3437"/>
      <c r="M23" s="3437"/>
      <c r="N23" s="3437"/>
      <c r="O23" s="1074"/>
      <c r="P23" s="1074"/>
    </row>
    <row r="24" spans="2:17" ht="12.75" customHeight="1">
      <c r="B24" s="3820" t="s">
        <v>4194</v>
      </c>
      <c r="C24" s="3820"/>
      <c r="D24" s="3820"/>
      <c r="E24" s="3820"/>
      <c r="F24" s="3820"/>
      <c r="G24" s="3820"/>
      <c r="H24" s="3820"/>
      <c r="I24" s="3820"/>
      <c r="J24" s="3820"/>
      <c r="K24" s="3820"/>
      <c r="L24" s="3820"/>
      <c r="M24" s="3820"/>
      <c r="N24" s="3820"/>
    </row>
    <row r="25" spans="2:17" ht="12.75" customHeight="1">
      <c r="B25" s="3820" t="s">
        <v>4195</v>
      </c>
      <c r="C25" s="3820"/>
      <c r="D25" s="3820"/>
      <c r="E25" s="3820"/>
      <c r="F25" s="3820"/>
      <c r="G25" s="3820"/>
      <c r="H25" s="3820"/>
      <c r="I25" s="3820"/>
      <c r="J25" s="3820"/>
      <c r="K25" s="3820"/>
      <c r="L25" s="3820"/>
      <c r="M25" s="3820"/>
      <c r="N25" s="3820"/>
    </row>
    <row r="26" spans="2:17" ht="12.75" customHeight="1">
      <c r="B26" s="3899" t="s">
        <v>4259</v>
      </c>
      <c r="C26" s="3899"/>
      <c r="D26" s="3899"/>
      <c r="E26" s="3899"/>
      <c r="F26" s="3899"/>
      <c r="G26" s="3899"/>
      <c r="H26" s="3899"/>
      <c r="I26" s="3899"/>
      <c r="J26" s="3899"/>
      <c r="K26" s="3899"/>
      <c r="L26" s="3899"/>
      <c r="M26" s="3899"/>
      <c r="N26" s="3899"/>
      <c r="O26" s="1087"/>
      <c r="P26" s="1087"/>
      <c r="Q26" s="1087"/>
    </row>
    <row r="27" spans="2:17" ht="12.75" customHeight="1">
      <c r="B27" s="3899" t="s">
        <v>4260</v>
      </c>
      <c r="C27" s="3899"/>
      <c r="D27" s="3899"/>
      <c r="E27" s="3899"/>
      <c r="F27" s="3899"/>
      <c r="G27" s="3899"/>
      <c r="H27" s="3899"/>
      <c r="I27" s="3899"/>
      <c r="J27" s="3899"/>
      <c r="K27" s="3899"/>
      <c r="L27" s="3899"/>
      <c r="M27" s="3899"/>
      <c r="N27" s="3899"/>
      <c r="O27" s="1087"/>
      <c r="P27" s="1087"/>
      <c r="Q27" s="1087"/>
    </row>
  </sheetData>
  <mergeCells count="17">
    <mergeCell ref="B24:N24"/>
    <mergeCell ref="B25:N25"/>
    <mergeCell ref="B26:N26"/>
    <mergeCell ref="B27:N27"/>
    <mergeCell ref="B20:B21"/>
    <mergeCell ref="C20:E20"/>
    <mergeCell ref="F20:H20"/>
    <mergeCell ref="I20:K20"/>
    <mergeCell ref="L20:N20"/>
    <mergeCell ref="B23:N23"/>
    <mergeCell ref="B1:N1"/>
    <mergeCell ref="B2:N2"/>
    <mergeCell ref="B4:B5"/>
    <mergeCell ref="C4:E4"/>
    <mergeCell ref="F4:H4"/>
    <mergeCell ref="I4:K4"/>
    <mergeCell ref="L4:N4"/>
  </mergeCells>
  <hyperlinks>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246.xml><?xml version="1.0" encoding="utf-8"?>
<worksheet xmlns="http://schemas.openxmlformats.org/spreadsheetml/2006/main" xmlns:r="http://schemas.openxmlformats.org/officeDocument/2006/relationships">
  <sheetPr>
    <pageSetUpPr fitToPage="1"/>
  </sheetPr>
  <dimension ref="B1:R31"/>
  <sheetViews>
    <sheetView showGridLines="0" workbookViewId="0">
      <selection activeCell="B2" sqref="B2:N2"/>
    </sheetView>
  </sheetViews>
  <sheetFormatPr defaultRowHeight="11.25"/>
  <cols>
    <col min="1" max="1" width="6.7109375" style="1157" customWidth="1"/>
    <col min="2" max="2" width="20.7109375" style="1157" customWidth="1"/>
    <col min="3" max="14" width="8.7109375" style="1157" customWidth="1"/>
    <col min="15" max="15" width="6.7109375" style="1157" customWidth="1"/>
    <col min="16" max="16" width="13.140625" style="1157" bestFit="1" customWidth="1"/>
    <col min="17" max="16384" width="9.140625" style="1157"/>
  </cols>
  <sheetData>
    <row r="1" spans="2:18" s="2691" customFormat="1" ht="30" customHeight="1">
      <c r="B1" s="3514" t="s">
        <v>4290</v>
      </c>
      <c r="C1" s="3514"/>
      <c r="D1" s="3514"/>
      <c r="E1" s="3514"/>
      <c r="F1" s="3514"/>
      <c r="G1" s="3514"/>
      <c r="H1" s="3514"/>
      <c r="I1" s="3514"/>
      <c r="J1" s="3514"/>
      <c r="K1" s="3514"/>
      <c r="L1" s="3514"/>
      <c r="M1" s="3514"/>
      <c r="N1" s="3514"/>
      <c r="O1" s="3390"/>
      <c r="P1" s="3390"/>
      <c r="Q1" s="3390"/>
    </row>
    <row r="2" spans="2:18" s="2691" customFormat="1" ht="30" customHeight="1">
      <c r="B2" s="3514" t="s">
        <v>4291</v>
      </c>
      <c r="C2" s="3514"/>
      <c r="D2" s="3514"/>
      <c r="E2" s="3514"/>
      <c r="F2" s="3514"/>
      <c r="G2" s="3514"/>
      <c r="H2" s="3514"/>
      <c r="I2" s="3514"/>
      <c r="J2" s="3514"/>
      <c r="K2" s="3514"/>
      <c r="L2" s="3514"/>
      <c r="M2" s="3514"/>
      <c r="N2" s="3514"/>
      <c r="O2" s="3390"/>
      <c r="P2" s="3390"/>
      <c r="Q2" s="3390"/>
    </row>
    <row r="3" spans="2:18" s="2691" customFormat="1" ht="12.75" customHeight="1">
      <c r="B3" s="1054" t="s">
        <v>2396</v>
      </c>
      <c r="N3" s="1056" t="s">
        <v>2397</v>
      </c>
      <c r="P3" s="1972" t="s">
        <v>2512</v>
      </c>
      <c r="Q3" s="1882"/>
      <c r="R3" s="1882"/>
    </row>
    <row r="4" spans="2:18" s="3360" customFormat="1" ht="21" customHeight="1">
      <c r="B4" s="4857"/>
      <c r="C4" s="3669" t="s">
        <v>4222</v>
      </c>
      <c r="D4" s="3669" t="s">
        <v>4223</v>
      </c>
      <c r="E4" s="3669" t="s">
        <v>4224</v>
      </c>
      <c r="F4" s="3669"/>
      <c r="G4" s="3669"/>
      <c r="H4" s="3669"/>
      <c r="I4" s="3669"/>
      <c r="J4" s="3669"/>
      <c r="K4" s="3669"/>
      <c r="L4" s="3669"/>
      <c r="M4" s="3669"/>
      <c r="N4" s="3650"/>
    </row>
    <row r="5" spans="2:18" s="3360" customFormat="1" ht="21" customHeight="1">
      <c r="B5" s="4857"/>
      <c r="C5" s="3669"/>
      <c r="D5" s="3669"/>
      <c r="E5" s="3669" t="s">
        <v>2226</v>
      </c>
      <c r="F5" s="3669" t="s">
        <v>4256</v>
      </c>
      <c r="G5" s="3669" t="s">
        <v>4225</v>
      </c>
      <c r="H5" s="3669" t="s">
        <v>4226</v>
      </c>
      <c r="I5" s="3669" t="s">
        <v>4245</v>
      </c>
      <c r="J5" s="3669"/>
      <c r="K5" s="3669"/>
      <c r="L5" s="3669"/>
      <c r="M5" s="3669"/>
      <c r="N5" s="3650"/>
    </row>
    <row r="6" spans="2:18" s="3360" customFormat="1" ht="39" customHeight="1">
      <c r="B6" s="4857"/>
      <c r="C6" s="3669"/>
      <c r="D6" s="3669"/>
      <c r="E6" s="3669"/>
      <c r="F6" s="3669"/>
      <c r="G6" s="3669"/>
      <c r="H6" s="3669"/>
      <c r="I6" s="4" t="s">
        <v>4207</v>
      </c>
      <c r="J6" s="4" t="s">
        <v>4206</v>
      </c>
      <c r="K6" s="4" t="s">
        <v>4246</v>
      </c>
      <c r="L6" s="4" t="s">
        <v>4247</v>
      </c>
      <c r="M6" s="4" t="s">
        <v>4210</v>
      </c>
      <c r="N6" s="5" t="s">
        <v>4248</v>
      </c>
      <c r="P6" s="2421"/>
      <c r="Q6" s="2420"/>
    </row>
    <row r="7" spans="2:18" s="1144" customFormat="1" ht="21" customHeight="1">
      <c r="B7" s="3406" t="s">
        <v>2065</v>
      </c>
      <c r="C7" s="1887">
        <v>9684714</v>
      </c>
      <c r="D7" s="1887">
        <v>6123212</v>
      </c>
      <c r="E7" s="1887">
        <v>3561502</v>
      </c>
      <c r="F7" s="3410">
        <v>3325427</v>
      </c>
      <c r="G7" s="1887">
        <v>164917</v>
      </c>
      <c r="H7" s="1887">
        <v>71158</v>
      </c>
      <c r="I7" s="1887">
        <v>1129243</v>
      </c>
      <c r="J7" s="1887">
        <v>946475</v>
      </c>
      <c r="K7" s="1887">
        <v>382011</v>
      </c>
      <c r="L7" s="1887">
        <v>379707</v>
      </c>
      <c r="M7" s="1887">
        <v>298057</v>
      </c>
      <c r="N7" s="1887">
        <v>189934</v>
      </c>
      <c r="O7" s="3406"/>
      <c r="P7" s="1059"/>
      <c r="Q7" s="1059"/>
      <c r="R7" s="3409"/>
    </row>
    <row r="8" spans="2:18" s="1144" customFormat="1" ht="21" customHeight="1">
      <c r="B8" s="1074" t="s">
        <v>2066</v>
      </c>
      <c r="C8" s="1888">
        <v>9005817</v>
      </c>
      <c r="D8" s="1888">
        <v>5603338</v>
      </c>
      <c r="E8" s="1888">
        <v>3402479</v>
      </c>
      <c r="F8" s="2820">
        <v>3175055</v>
      </c>
      <c r="G8" s="1888">
        <v>159785</v>
      </c>
      <c r="H8" s="1888">
        <v>67639</v>
      </c>
      <c r="I8" s="1888">
        <v>1051906</v>
      </c>
      <c r="J8" s="1888">
        <v>913759</v>
      </c>
      <c r="K8" s="1888">
        <v>372864</v>
      </c>
      <c r="L8" s="1888">
        <v>370723</v>
      </c>
      <c r="M8" s="1888">
        <v>285268</v>
      </c>
      <c r="N8" s="1888">
        <v>180535</v>
      </c>
      <c r="O8" s="3406"/>
      <c r="P8" s="1064"/>
      <c r="Q8" s="1059"/>
    </row>
    <row r="9" spans="2:18" s="1144" customFormat="1" ht="21" customHeight="1">
      <c r="B9" s="2576" t="s">
        <v>2101</v>
      </c>
      <c r="C9" s="1887">
        <v>260223</v>
      </c>
      <c r="D9" s="1887">
        <v>155696</v>
      </c>
      <c r="E9" s="1887">
        <v>104527</v>
      </c>
      <c r="F9" s="3410">
        <v>99110</v>
      </c>
      <c r="G9" s="1887">
        <v>2521</v>
      </c>
      <c r="H9" s="1887">
        <v>2896</v>
      </c>
      <c r="I9" s="1887">
        <v>54909</v>
      </c>
      <c r="J9" s="1887">
        <v>15360</v>
      </c>
      <c r="K9" s="1887">
        <v>5683</v>
      </c>
      <c r="L9" s="1887">
        <v>6955</v>
      </c>
      <c r="M9" s="1887">
        <v>8715</v>
      </c>
      <c r="N9" s="1887">
        <v>7488</v>
      </c>
      <c r="O9" s="3406"/>
      <c r="P9" s="1059"/>
      <c r="Q9" s="1066"/>
    </row>
    <row r="10" spans="2:18" s="1087" customFormat="1" ht="21" customHeight="1">
      <c r="B10" s="1073" t="s">
        <v>2269</v>
      </c>
      <c r="C10" s="1888">
        <v>13166</v>
      </c>
      <c r="D10" s="1888">
        <v>7671</v>
      </c>
      <c r="E10" s="1888">
        <v>5495</v>
      </c>
      <c r="F10" s="2820">
        <v>5255</v>
      </c>
      <c r="G10" s="1888">
        <v>104</v>
      </c>
      <c r="H10" s="1888">
        <v>136</v>
      </c>
      <c r="I10" s="1888">
        <v>3755</v>
      </c>
      <c r="J10" s="1888">
        <v>335</v>
      </c>
      <c r="K10" s="1888">
        <v>133</v>
      </c>
      <c r="L10" s="1888">
        <v>153</v>
      </c>
      <c r="M10" s="1888">
        <v>659</v>
      </c>
      <c r="N10" s="1888">
        <v>220</v>
      </c>
      <c r="O10" s="1074"/>
      <c r="P10" s="1063"/>
      <c r="Q10" s="1071"/>
    </row>
    <row r="11" spans="2:18" s="1087" customFormat="1" ht="21" customHeight="1">
      <c r="B11" s="1073" t="s">
        <v>2270</v>
      </c>
      <c r="C11" s="1888">
        <v>32340</v>
      </c>
      <c r="D11" s="1888">
        <v>20222</v>
      </c>
      <c r="E11" s="1888">
        <v>12118</v>
      </c>
      <c r="F11" s="2820">
        <v>11594</v>
      </c>
      <c r="G11" s="1888">
        <v>194</v>
      </c>
      <c r="H11" s="1888">
        <v>330</v>
      </c>
      <c r="I11" s="1888">
        <v>7149</v>
      </c>
      <c r="J11" s="1888">
        <v>1112</v>
      </c>
      <c r="K11" s="1888">
        <v>452</v>
      </c>
      <c r="L11" s="1888">
        <v>688</v>
      </c>
      <c r="M11" s="1888">
        <v>848</v>
      </c>
      <c r="N11" s="1888">
        <v>1345</v>
      </c>
      <c r="O11" s="1074"/>
      <c r="P11" s="1063"/>
      <c r="Q11" s="1071"/>
    </row>
    <row r="12" spans="2:18" s="1087" customFormat="1" ht="21" customHeight="1">
      <c r="B12" s="1073" t="s">
        <v>2271</v>
      </c>
      <c r="C12" s="1888">
        <v>108669</v>
      </c>
      <c r="D12" s="1888">
        <v>64132</v>
      </c>
      <c r="E12" s="1888">
        <v>44537</v>
      </c>
      <c r="F12" s="2820">
        <v>42158</v>
      </c>
      <c r="G12" s="1888">
        <v>1162</v>
      </c>
      <c r="H12" s="1888">
        <v>1217</v>
      </c>
      <c r="I12" s="1888">
        <v>20659</v>
      </c>
      <c r="J12" s="1888">
        <v>7061</v>
      </c>
      <c r="K12" s="1888">
        <v>3055</v>
      </c>
      <c r="L12" s="1888">
        <v>4233</v>
      </c>
      <c r="M12" s="1888">
        <v>3914</v>
      </c>
      <c r="N12" s="1888">
        <v>3236</v>
      </c>
      <c r="O12" s="1074"/>
      <c r="P12" s="1063"/>
      <c r="Q12" s="1071"/>
    </row>
    <row r="13" spans="2:18" s="1087" customFormat="1" ht="21" customHeight="1">
      <c r="B13" s="1073" t="s">
        <v>2272</v>
      </c>
      <c r="C13" s="1888">
        <v>21711</v>
      </c>
      <c r="D13" s="1888">
        <v>14352</v>
      </c>
      <c r="E13" s="1888">
        <v>7359</v>
      </c>
      <c r="F13" s="2820">
        <v>7033</v>
      </c>
      <c r="G13" s="1888">
        <v>149</v>
      </c>
      <c r="H13" s="1888">
        <v>177</v>
      </c>
      <c r="I13" s="1888">
        <v>3671</v>
      </c>
      <c r="J13" s="1888">
        <v>1917</v>
      </c>
      <c r="K13" s="1888">
        <v>366</v>
      </c>
      <c r="L13" s="1888">
        <v>300</v>
      </c>
      <c r="M13" s="1888">
        <v>391</v>
      </c>
      <c r="N13" s="1888">
        <v>388</v>
      </c>
      <c r="O13" s="1074"/>
      <c r="P13" s="1063"/>
      <c r="Q13" s="1071"/>
    </row>
    <row r="14" spans="2:18" s="1087" customFormat="1" ht="21" customHeight="1">
      <c r="B14" s="1073" t="s">
        <v>2273</v>
      </c>
      <c r="C14" s="1888">
        <v>9760</v>
      </c>
      <c r="D14" s="1888">
        <v>6191</v>
      </c>
      <c r="E14" s="1888">
        <v>3569</v>
      </c>
      <c r="F14" s="2820">
        <v>3434</v>
      </c>
      <c r="G14" s="1888">
        <v>57</v>
      </c>
      <c r="H14" s="1888">
        <v>78</v>
      </c>
      <c r="I14" s="1888">
        <v>2382</v>
      </c>
      <c r="J14" s="1888">
        <v>409</v>
      </c>
      <c r="K14" s="1888">
        <v>118</v>
      </c>
      <c r="L14" s="1888">
        <v>91</v>
      </c>
      <c r="M14" s="1888">
        <v>254</v>
      </c>
      <c r="N14" s="1888">
        <v>180</v>
      </c>
      <c r="O14" s="1074"/>
      <c r="P14" s="1063"/>
      <c r="Q14" s="1071"/>
    </row>
    <row r="15" spans="2:18" s="1087" customFormat="1" ht="21" customHeight="1">
      <c r="B15" s="1073" t="s">
        <v>2274</v>
      </c>
      <c r="C15" s="1888">
        <v>3666</v>
      </c>
      <c r="D15" s="1888">
        <v>1894</v>
      </c>
      <c r="E15" s="1888">
        <v>1772</v>
      </c>
      <c r="F15" s="2820">
        <v>1672</v>
      </c>
      <c r="G15" s="1888">
        <v>47</v>
      </c>
      <c r="H15" s="1888">
        <v>53</v>
      </c>
      <c r="I15" s="1888">
        <v>1080</v>
      </c>
      <c r="J15" s="1888">
        <v>402</v>
      </c>
      <c r="K15" s="1888">
        <v>31</v>
      </c>
      <c r="L15" s="1888">
        <v>27</v>
      </c>
      <c r="M15" s="1888">
        <v>88</v>
      </c>
      <c r="N15" s="1888">
        <v>44</v>
      </c>
      <c r="O15" s="1074"/>
      <c r="P15" s="1063"/>
      <c r="Q15" s="1071"/>
    </row>
    <row r="16" spans="2:18" s="1087" customFormat="1" ht="21" customHeight="1">
      <c r="B16" s="1073" t="s">
        <v>2275</v>
      </c>
      <c r="C16" s="1888">
        <v>14257</v>
      </c>
      <c r="D16" s="1888">
        <v>8404</v>
      </c>
      <c r="E16" s="1888">
        <v>5853</v>
      </c>
      <c r="F16" s="2820">
        <v>5589</v>
      </c>
      <c r="G16" s="1888">
        <v>112</v>
      </c>
      <c r="H16" s="1888">
        <v>152</v>
      </c>
      <c r="I16" s="1888">
        <v>3826</v>
      </c>
      <c r="J16" s="1888">
        <v>530</v>
      </c>
      <c r="K16" s="1888">
        <v>203</v>
      </c>
      <c r="L16" s="1888">
        <v>199</v>
      </c>
      <c r="M16" s="1888">
        <v>475</v>
      </c>
      <c r="N16" s="1888">
        <v>356</v>
      </c>
      <c r="O16" s="1074"/>
      <c r="P16" s="1063"/>
      <c r="Q16" s="1071"/>
    </row>
    <row r="17" spans="2:17" s="1087" customFormat="1" ht="21" customHeight="1">
      <c r="B17" s="1073" t="s">
        <v>2276</v>
      </c>
      <c r="C17" s="1888">
        <v>34669</v>
      </c>
      <c r="D17" s="1888">
        <v>19345</v>
      </c>
      <c r="E17" s="1888">
        <v>15324</v>
      </c>
      <c r="F17" s="2820">
        <v>14368</v>
      </c>
      <c r="G17" s="1888">
        <v>487</v>
      </c>
      <c r="H17" s="1888">
        <v>469</v>
      </c>
      <c r="I17" s="1888">
        <v>7244</v>
      </c>
      <c r="J17" s="1888">
        <v>2183</v>
      </c>
      <c r="K17" s="1888">
        <v>1030</v>
      </c>
      <c r="L17" s="1888">
        <v>1051</v>
      </c>
      <c r="M17" s="1888">
        <v>1562</v>
      </c>
      <c r="N17" s="1888">
        <v>1298</v>
      </c>
      <c r="O17" s="1074"/>
      <c r="P17" s="1063"/>
      <c r="Q17" s="1071"/>
    </row>
    <row r="18" spans="2:17" s="1087" customFormat="1" ht="21" customHeight="1">
      <c r="B18" s="1073" t="s">
        <v>2277</v>
      </c>
      <c r="C18" s="1888">
        <v>9634</v>
      </c>
      <c r="D18" s="1888">
        <v>5769</v>
      </c>
      <c r="E18" s="1888">
        <v>3865</v>
      </c>
      <c r="F18" s="2820">
        <v>3648</v>
      </c>
      <c r="G18" s="1888">
        <v>72</v>
      </c>
      <c r="H18" s="1888">
        <v>145</v>
      </c>
      <c r="I18" s="1888">
        <v>2436</v>
      </c>
      <c r="J18" s="1888">
        <v>534</v>
      </c>
      <c r="K18" s="1888">
        <v>131</v>
      </c>
      <c r="L18" s="1888">
        <v>97</v>
      </c>
      <c r="M18" s="1888">
        <v>238</v>
      </c>
      <c r="N18" s="1888">
        <v>212</v>
      </c>
      <c r="O18" s="1074"/>
      <c r="P18" s="1063"/>
      <c r="Q18" s="1071"/>
    </row>
    <row r="19" spans="2:17" s="1087" customFormat="1" ht="21" customHeight="1">
      <c r="B19" s="1073" t="s">
        <v>2278</v>
      </c>
      <c r="C19" s="1888">
        <v>7180</v>
      </c>
      <c r="D19" s="1888">
        <v>4422</v>
      </c>
      <c r="E19" s="1888">
        <v>2758</v>
      </c>
      <c r="F19" s="2820">
        <v>2629</v>
      </c>
      <c r="G19" s="1888">
        <v>47</v>
      </c>
      <c r="H19" s="1888">
        <v>82</v>
      </c>
      <c r="I19" s="1888">
        <v>1698</v>
      </c>
      <c r="J19" s="1888">
        <v>491</v>
      </c>
      <c r="K19" s="1888">
        <v>91</v>
      </c>
      <c r="L19" s="1888">
        <v>62</v>
      </c>
      <c r="M19" s="1888">
        <v>179</v>
      </c>
      <c r="N19" s="1888">
        <v>108</v>
      </c>
      <c r="O19" s="1074"/>
      <c r="P19" s="1063"/>
      <c r="Q19" s="1071"/>
    </row>
    <row r="20" spans="2:17" s="1087" customFormat="1" ht="21" customHeight="1">
      <c r="B20" s="1073" t="s">
        <v>2279</v>
      </c>
      <c r="C20" s="1888">
        <v>5171</v>
      </c>
      <c r="D20" s="1888">
        <v>3294</v>
      </c>
      <c r="E20" s="1888">
        <v>1877</v>
      </c>
      <c r="F20" s="2820">
        <v>1730</v>
      </c>
      <c r="G20" s="1888">
        <v>90</v>
      </c>
      <c r="H20" s="1888">
        <v>57</v>
      </c>
      <c r="I20" s="1888">
        <v>1009</v>
      </c>
      <c r="J20" s="1888">
        <v>386</v>
      </c>
      <c r="K20" s="1888">
        <v>73</v>
      </c>
      <c r="L20" s="1888">
        <v>54</v>
      </c>
      <c r="M20" s="1888">
        <v>107</v>
      </c>
      <c r="N20" s="1888">
        <v>101</v>
      </c>
      <c r="O20" s="1074"/>
      <c r="P20" s="1074"/>
      <c r="Q20" s="1075"/>
    </row>
    <row r="21" spans="2:17" s="3360" customFormat="1" ht="21" customHeight="1">
      <c r="B21" s="4857"/>
      <c r="C21" s="3669" t="s">
        <v>4234</v>
      </c>
      <c r="D21" s="3669" t="s">
        <v>4235</v>
      </c>
      <c r="E21" s="3669" t="s">
        <v>4236</v>
      </c>
      <c r="F21" s="3669"/>
      <c r="G21" s="3669"/>
      <c r="H21" s="3669"/>
      <c r="I21" s="3669"/>
      <c r="J21" s="3669"/>
      <c r="K21" s="3669"/>
      <c r="L21" s="3669"/>
      <c r="M21" s="3669"/>
      <c r="N21" s="3650"/>
    </row>
    <row r="22" spans="2:17" s="3360" customFormat="1" ht="21" customHeight="1">
      <c r="B22" s="4857"/>
      <c r="C22" s="3669"/>
      <c r="D22" s="3669"/>
      <c r="E22" s="3669" t="s">
        <v>2226</v>
      </c>
      <c r="F22" s="3669" t="s">
        <v>4258</v>
      </c>
      <c r="G22" s="3669" t="s">
        <v>4237</v>
      </c>
      <c r="H22" s="3669" t="s">
        <v>4238</v>
      </c>
      <c r="I22" s="3669" t="s">
        <v>4249</v>
      </c>
      <c r="J22" s="3669"/>
      <c r="K22" s="3669"/>
      <c r="L22" s="3669"/>
      <c r="M22" s="3669"/>
      <c r="N22" s="3650"/>
    </row>
    <row r="23" spans="2:17" s="3360" customFormat="1" ht="54" customHeight="1">
      <c r="B23" s="4857"/>
      <c r="C23" s="3669"/>
      <c r="D23" s="3669"/>
      <c r="E23" s="3669"/>
      <c r="F23" s="3669"/>
      <c r="G23" s="3669"/>
      <c r="H23" s="3669"/>
      <c r="I23" s="4" t="s">
        <v>4207</v>
      </c>
      <c r="J23" s="4" t="s">
        <v>4206</v>
      </c>
      <c r="K23" s="4" t="s">
        <v>4246</v>
      </c>
      <c r="L23" s="4" t="s">
        <v>4247</v>
      </c>
      <c r="M23" s="4" t="s">
        <v>4210</v>
      </c>
      <c r="N23" s="5" t="s">
        <v>4250</v>
      </c>
    </row>
    <row r="24" spans="2:17" s="3360" customFormat="1" ht="12.75" customHeight="1">
      <c r="B24" s="3367"/>
      <c r="C24" s="26"/>
      <c r="D24" s="26"/>
      <c r="E24" s="26"/>
      <c r="F24" s="26"/>
      <c r="G24" s="26"/>
      <c r="H24" s="26"/>
      <c r="I24" s="26"/>
      <c r="J24" s="26"/>
      <c r="K24" s="26"/>
      <c r="L24" s="26"/>
      <c r="M24" s="26"/>
      <c r="N24" s="26"/>
    </row>
    <row r="25" spans="2:17" s="3360" customFormat="1" ht="12.75" customHeight="1">
      <c r="B25" s="4475" t="s">
        <v>2113</v>
      </c>
      <c r="C25" s="3437"/>
      <c r="D25" s="3437"/>
      <c r="E25" s="3437"/>
      <c r="F25" s="3437"/>
      <c r="G25" s="3437"/>
      <c r="H25" s="3437"/>
      <c r="I25" s="3437"/>
      <c r="J25" s="3437"/>
      <c r="K25" s="3437"/>
      <c r="L25" s="3437"/>
      <c r="M25" s="3437"/>
      <c r="N25" s="3437"/>
    </row>
    <row r="26" spans="2:17" ht="12.75" customHeight="1">
      <c r="B26" s="3820" t="s">
        <v>4194</v>
      </c>
      <c r="C26" s="3820"/>
      <c r="D26" s="3820"/>
      <c r="E26" s="3820"/>
      <c r="F26" s="3820"/>
      <c r="G26" s="3820"/>
      <c r="H26" s="3820"/>
      <c r="I26" s="3820"/>
      <c r="J26" s="3820"/>
      <c r="K26" s="3820"/>
      <c r="L26" s="3820"/>
      <c r="M26" s="3820"/>
      <c r="N26" s="3820"/>
    </row>
    <row r="27" spans="2:17" ht="12.75" customHeight="1">
      <c r="B27" s="3820" t="s">
        <v>4195</v>
      </c>
      <c r="C27" s="3820"/>
      <c r="D27" s="3820"/>
      <c r="E27" s="3820"/>
      <c r="F27" s="3820"/>
      <c r="G27" s="3820"/>
      <c r="H27" s="3820"/>
      <c r="I27" s="3820"/>
      <c r="J27" s="3820"/>
      <c r="K27" s="3820"/>
      <c r="L27" s="3820"/>
      <c r="M27" s="3820"/>
      <c r="N27" s="3820"/>
    </row>
    <row r="28" spans="2:17" ht="22.5" customHeight="1">
      <c r="B28" s="3901" t="s">
        <v>4292</v>
      </c>
      <c r="C28" s="3901"/>
      <c r="D28" s="3901"/>
      <c r="E28" s="3901"/>
      <c r="F28" s="3901"/>
      <c r="G28" s="3901"/>
      <c r="H28" s="3901"/>
      <c r="I28" s="3901"/>
      <c r="J28" s="3901"/>
      <c r="K28" s="3901"/>
      <c r="L28" s="3901"/>
      <c r="M28" s="3901"/>
      <c r="N28" s="3901"/>
    </row>
    <row r="29" spans="2:17" ht="22.5" customHeight="1">
      <c r="B29" s="3901" t="s">
        <v>4293</v>
      </c>
      <c r="C29" s="3901"/>
      <c r="D29" s="3901"/>
      <c r="E29" s="3901"/>
      <c r="F29" s="3901"/>
      <c r="G29" s="3901"/>
      <c r="H29" s="3901"/>
      <c r="I29" s="3901"/>
      <c r="J29" s="3901"/>
      <c r="K29" s="3901"/>
      <c r="L29" s="3901"/>
      <c r="M29" s="3901"/>
      <c r="N29" s="3901"/>
    </row>
    <row r="30" spans="2:17" ht="12.75" customHeight="1">
      <c r="B30" s="3411"/>
      <c r="C30" s="3411"/>
      <c r="D30" s="3411"/>
      <c r="E30" s="3411"/>
      <c r="F30" s="3411"/>
      <c r="G30" s="3411"/>
      <c r="H30" s="3411"/>
      <c r="I30" s="3411"/>
      <c r="J30" s="3411"/>
      <c r="K30" s="3411"/>
      <c r="L30" s="3411"/>
      <c r="M30" s="3411"/>
      <c r="N30" s="3411"/>
    </row>
    <row r="31" spans="2:17" ht="12.75" customHeight="1"/>
  </sheetData>
  <mergeCells count="25">
    <mergeCell ref="B25:N25"/>
    <mergeCell ref="B26:N26"/>
    <mergeCell ref="B27:N27"/>
    <mergeCell ref="B28:N28"/>
    <mergeCell ref="B29:N29"/>
    <mergeCell ref="B21:B23"/>
    <mergeCell ref="C21:C23"/>
    <mergeCell ref="D21:D23"/>
    <mergeCell ref="E21:N21"/>
    <mergeCell ref="E22:E23"/>
    <mergeCell ref="F22:F23"/>
    <mergeCell ref="G22:G23"/>
    <mergeCell ref="H22:H23"/>
    <mergeCell ref="I22:N22"/>
    <mergeCell ref="B1:N1"/>
    <mergeCell ref="B2:N2"/>
    <mergeCell ref="B4:B6"/>
    <mergeCell ref="C4:C6"/>
    <mergeCell ref="D4:D6"/>
    <mergeCell ref="E4:N4"/>
    <mergeCell ref="E5:E6"/>
    <mergeCell ref="F5:F6"/>
    <mergeCell ref="G5:G6"/>
    <mergeCell ref="H5:H6"/>
    <mergeCell ref="I5:N5"/>
  </mergeCells>
  <hyperlinks>
    <hyperlink ref="P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5.xml><?xml version="1.0" encoding="utf-8"?>
<worksheet xmlns="http://schemas.openxmlformats.org/spreadsheetml/2006/main" xmlns:r="http://schemas.openxmlformats.org/officeDocument/2006/relationships">
  <sheetPr>
    <pageSetUpPr fitToPage="1"/>
  </sheetPr>
  <dimension ref="B1:U33"/>
  <sheetViews>
    <sheetView showGridLines="0" workbookViewId="0">
      <selection activeCell="B2" sqref="B2:R2"/>
    </sheetView>
  </sheetViews>
  <sheetFormatPr defaultRowHeight="11.25"/>
  <cols>
    <col min="1" max="1" width="6.7109375" style="745" customWidth="1"/>
    <col min="2" max="2" width="20.7109375" style="745" customWidth="1"/>
    <col min="3" max="18" width="7.7109375" style="745" customWidth="1"/>
    <col min="19" max="19" width="6.7109375" style="745" customWidth="1"/>
    <col min="20" max="20" width="13.140625" style="745" bestFit="1" customWidth="1"/>
    <col min="21" max="30" width="9.140625" style="745"/>
    <col min="31" max="31" width="4.28515625" style="745" bestFit="1" customWidth="1"/>
    <col min="32" max="32" width="7.42578125" style="745" customWidth="1"/>
    <col min="33" max="40" width="6" style="745" customWidth="1"/>
    <col min="41" max="41" width="6.42578125" style="745" customWidth="1"/>
    <col min="42" max="42" width="3" style="745" customWidth="1"/>
    <col min="43" max="43" width="7.42578125" style="745" customWidth="1"/>
    <col min="44" max="44" width="2.85546875" style="745" customWidth="1"/>
    <col min="45" max="45" width="5.5703125" style="745" customWidth="1"/>
    <col min="46" max="46" width="3.28515625" style="745" customWidth="1"/>
    <col min="47" max="47" width="5.7109375" style="745" customWidth="1"/>
    <col min="48" max="48" width="3.28515625" style="745" customWidth="1"/>
    <col min="49" max="49" width="5.5703125" style="745" customWidth="1"/>
    <col min="50" max="50" width="2.85546875" style="745" customWidth="1"/>
    <col min="51" max="51" width="5.5703125" style="745" customWidth="1"/>
    <col min="52" max="52" width="3.140625" style="745" customWidth="1"/>
    <col min="53" max="53" width="5.42578125" style="745" customWidth="1"/>
    <col min="54" max="55" width="8.7109375" style="745" customWidth="1"/>
    <col min="56" max="16384" width="9.140625" style="745"/>
  </cols>
  <sheetData>
    <row r="1" spans="2:21" s="740" customFormat="1" ht="30" customHeight="1">
      <c r="B1" s="3606" t="s">
        <v>1313</v>
      </c>
      <c r="C1" s="3606"/>
      <c r="D1" s="3606"/>
      <c r="E1" s="3606"/>
      <c r="F1" s="3606"/>
      <c r="G1" s="3606"/>
      <c r="H1" s="3606"/>
      <c r="I1" s="3606"/>
      <c r="J1" s="3606"/>
      <c r="K1" s="3606"/>
      <c r="L1" s="3606"/>
      <c r="M1" s="3606"/>
      <c r="N1" s="3606"/>
      <c r="O1" s="3606"/>
      <c r="P1" s="3606"/>
      <c r="Q1" s="3606"/>
      <c r="R1" s="3606"/>
    </row>
    <row r="2" spans="2:21" s="740" customFormat="1" ht="30" customHeight="1">
      <c r="B2" s="3606" t="s">
        <v>1314</v>
      </c>
      <c r="C2" s="3606"/>
      <c r="D2" s="3606"/>
      <c r="E2" s="3606"/>
      <c r="F2" s="3606"/>
      <c r="G2" s="3606"/>
      <c r="H2" s="3606"/>
      <c r="I2" s="3606"/>
      <c r="J2" s="3606"/>
      <c r="K2" s="3606"/>
      <c r="L2" s="3606"/>
      <c r="M2" s="3606"/>
      <c r="N2" s="3606"/>
      <c r="O2" s="3606"/>
      <c r="P2" s="3606"/>
      <c r="Q2" s="3606"/>
      <c r="R2" s="3606"/>
    </row>
    <row r="3" spans="2:21" s="741" customFormat="1" ht="12.75" customHeight="1">
      <c r="B3" s="721" t="s">
        <v>2396</v>
      </c>
      <c r="C3" s="17"/>
      <c r="D3" s="742"/>
      <c r="E3" s="742"/>
      <c r="F3" s="742"/>
      <c r="G3" s="742"/>
      <c r="H3" s="742"/>
      <c r="I3" s="742"/>
      <c r="J3" s="742"/>
      <c r="K3" s="742"/>
      <c r="L3" s="742"/>
      <c r="M3" s="742"/>
      <c r="N3" s="742"/>
      <c r="O3" s="742"/>
      <c r="P3" s="742"/>
      <c r="Q3" s="742"/>
      <c r="R3" s="743" t="s">
        <v>2397</v>
      </c>
      <c r="S3" s="744"/>
      <c r="T3" s="1951" t="s">
        <v>2512</v>
      </c>
    </row>
    <row r="4" spans="2:21" ht="21" customHeight="1">
      <c r="B4" s="3607"/>
      <c r="C4" s="3498" t="s">
        <v>1315</v>
      </c>
      <c r="D4" s="3498"/>
      <c r="E4" s="3498"/>
      <c r="F4" s="3498" t="s">
        <v>2008</v>
      </c>
      <c r="G4" s="3498"/>
      <c r="H4" s="3498"/>
      <c r="I4" s="3498"/>
      <c r="J4" s="3498"/>
      <c r="K4" s="3498"/>
      <c r="L4" s="3498"/>
      <c r="M4" s="3498"/>
      <c r="N4" s="3498"/>
      <c r="O4" s="3498"/>
      <c r="P4" s="3608" t="s">
        <v>2009</v>
      </c>
      <c r="Q4" s="3608"/>
      <c r="R4" s="3609"/>
      <c r="S4" s="746"/>
    </row>
    <row r="5" spans="2:21" ht="21" customHeight="1">
      <c r="B5" s="3607"/>
      <c r="C5" s="3499"/>
      <c r="D5" s="3499"/>
      <c r="E5" s="3499"/>
      <c r="F5" s="3508" t="s">
        <v>2010</v>
      </c>
      <c r="G5" s="3508"/>
      <c r="H5" s="3508"/>
      <c r="I5" s="3508"/>
      <c r="J5" s="3508" t="s">
        <v>2011</v>
      </c>
      <c r="K5" s="3508"/>
      <c r="L5" s="3508"/>
      <c r="M5" s="3508" t="s">
        <v>2012</v>
      </c>
      <c r="N5" s="3508"/>
      <c r="O5" s="3508"/>
      <c r="P5" s="3608"/>
      <c r="Q5" s="3608"/>
      <c r="R5" s="3609"/>
      <c r="S5" s="746"/>
    </row>
    <row r="6" spans="2:21" ht="27" customHeight="1">
      <c r="B6" s="3607"/>
      <c r="C6" s="3498" t="s">
        <v>2226</v>
      </c>
      <c r="D6" s="3498" t="s">
        <v>1316</v>
      </c>
      <c r="E6" s="3498" t="s">
        <v>1317</v>
      </c>
      <c r="F6" s="3498" t="s">
        <v>2226</v>
      </c>
      <c r="G6" s="3498" t="s">
        <v>1318</v>
      </c>
      <c r="H6" s="3498" t="s">
        <v>1316</v>
      </c>
      <c r="I6" s="3498" t="s">
        <v>1317</v>
      </c>
      <c r="J6" s="3495" t="s">
        <v>2226</v>
      </c>
      <c r="K6" s="3498" t="s">
        <v>1316</v>
      </c>
      <c r="L6" s="3498" t="s">
        <v>1317</v>
      </c>
      <c r="M6" s="3495" t="s">
        <v>2226</v>
      </c>
      <c r="N6" s="3498" t="s">
        <v>1316</v>
      </c>
      <c r="O6" s="3498" t="s">
        <v>1317</v>
      </c>
      <c r="P6" s="3498" t="s">
        <v>2226</v>
      </c>
      <c r="Q6" s="3498" t="s">
        <v>1316</v>
      </c>
      <c r="R6" s="3495" t="s">
        <v>1317</v>
      </c>
      <c r="S6" s="746"/>
    </row>
    <row r="7" spans="2:21" ht="27" customHeight="1">
      <c r="B7" s="3607"/>
      <c r="C7" s="3605"/>
      <c r="D7" s="3605"/>
      <c r="E7" s="3605"/>
      <c r="F7" s="3605"/>
      <c r="G7" s="3499"/>
      <c r="H7" s="3605"/>
      <c r="I7" s="3605"/>
      <c r="J7" s="3496"/>
      <c r="K7" s="3605"/>
      <c r="L7" s="3605"/>
      <c r="M7" s="3496"/>
      <c r="N7" s="3605"/>
      <c r="O7" s="3605"/>
      <c r="P7" s="3605"/>
      <c r="Q7" s="3605"/>
      <c r="R7" s="3612"/>
      <c r="S7" s="285"/>
      <c r="T7" s="747"/>
      <c r="U7" s="747"/>
    </row>
    <row r="8" spans="2:21" s="741" customFormat="1" ht="21" customHeight="1">
      <c r="B8" s="697" t="s">
        <v>2065</v>
      </c>
      <c r="C8" s="748">
        <v>6592</v>
      </c>
      <c r="D8" s="748">
        <v>4188</v>
      </c>
      <c r="E8" s="748">
        <v>2404</v>
      </c>
      <c r="F8" s="748">
        <v>4991</v>
      </c>
      <c r="G8" s="749" t="s">
        <v>2069</v>
      </c>
      <c r="H8" s="748">
        <v>4437</v>
      </c>
      <c r="I8" s="748">
        <v>554</v>
      </c>
      <c r="J8" s="748">
        <v>1177</v>
      </c>
      <c r="K8" s="748">
        <v>909</v>
      </c>
      <c r="L8" s="748">
        <v>268</v>
      </c>
      <c r="M8" s="748">
        <v>1514</v>
      </c>
      <c r="N8" s="748">
        <v>1169</v>
      </c>
      <c r="O8" s="748">
        <v>345</v>
      </c>
      <c r="P8" s="748">
        <v>947</v>
      </c>
      <c r="Q8" s="748">
        <v>573</v>
      </c>
      <c r="R8" s="748">
        <v>374</v>
      </c>
      <c r="T8" s="750"/>
      <c r="U8" s="750"/>
    </row>
    <row r="9" spans="2:21" s="741" customFormat="1" ht="21" customHeight="1">
      <c r="B9" s="701" t="s">
        <v>2066</v>
      </c>
      <c r="C9" s="751">
        <v>6215</v>
      </c>
      <c r="D9" s="751">
        <v>3928</v>
      </c>
      <c r="E9" s="751">
        <v>2287</v>
      </c>
      <c r="F9" s="751">
        <v>4710</v>
      </c>
      <c r="G9" s="751">
        <v>317</v>
      </c>
      <c r="H9" s="751">
        <v>4186</v>
      </c>
      <c r="I9" s="751">
        <v>524</v>
      </c>
      <c r="J9" s="751">
        <v>1111</v>
      </c>
      <c r="K9" s="751">
        <v>851</v>
      </c>
      <c r="L9" s="751">
        <v>260</v>
      </c>
      <c r="M9" s="751">
        <v>1436</v>
      </c>
      <c r="N9" s="751">
        <v>1107</v>
      </c>
      <c r="O9" s="751">
        <v>329</v>
      </c>
      <c r="P9" s="751">
        <v>880</v>
      </c>
      <c r="Q9" s="751">
        <v>532</v>
      </c>
      <c r="R9" s="751">
        <v>348</v>
      </c>
      <c r="T9" s="752"/>
      <c r="U9" s="750"/>
    </row>
    <row r="10" spans="2:21" s="719" customFormat="1" ht="21" customHeight="1">
      <c r="B10" s="704" t="s">
        <v>2101</v>
      </c>
      <c r="C10" s="748">
        <v>174</v>
      </c>
      <c r="D10" s="748">
        <v>115</v>
      </c>
      <c r="E10" s="748">
        <v>59</v>
      </c>
      <c r="F10" s="748">
        <v>123</v>
      </c>
      <c r="G10" s="748">
        <v>2</v>
      </c>
      <c r="H10" s="748">
        <v>100</v>
      </c>
      <c r="I10" s="748">
        <v>23</v>
      </c>
      <c r="J10" s="748">
        <v>34</v>
      </c>
      <c r="K10" s="748">
        <v>28</v>
      </c>
      <c r="L10" s="748">
        <v>6</v>
      </c>
      <c r="M10" s="748">
        <v>41</v>
      </c>
      <c r="N10" s="748">
        <v>29</v>
      </c>
      <c r="O10" s="748">
        <v>12</v>
      </c>
      <c r="P10" s="748">
        <v>28</v>
      </c>
      <c r="Q10" s="748">
        <v>20</v>
      </c>
      <c r="R10" s="748">
        <v>8</v>
      </c>
      <c r="T10" s="750"/>
      <c r="U10" s="753"/>
    </row>
    <row r="11" spans="2:21" s="719" customFormat="1" ht="21" customHeight="1">
      <c r="B11" s="707" t="s">
        <v>2269</v>
      </c>
      <c r="C11" s="754">
        <v>10</v>
      </c>
      <c r="D11" s="754">
        <v>8</v>
      </c>
      <c r="E11" s="754">
        <v>2</v>
      </c>
      <c r="F11" s="754">
        <v>9</v>
      </c>
      <c r="G11" s="754">
        <v>0</v>
      </c>
      <c r="H11" s="754">
        <v>8</v>
      </c>
      <c r="I11" s="754">
        <v>1</v>
      </c>
      <c r="J11" s="754">
        <v>2</v>
      </c>
      <c r="K11" s="754">
        <v>2</v>
      </c>
      <c r="L11" s="754">
        <v>0</v>
      </c>
      <c r="M11" s="754">
        <v>2</v>
      </c>
      <c r="N11" s="754">
        <v>2</v>
      </c>
      <c r="O11" s="754">
        <v>0</v>
      </c>
      <c r="P11" s="754">
        <v>1</v>
      </c>
      <c r="Q11" s="754">
        <v>1</v>
      </c>
      <c r="R11" s="754">
        <v>0</v>
      </c>
      <c r="T11" s="710"/>
      <c r="U11" s="711"/>
    </row>
    <row r="12" spans="2:21" s="719" customFormat="1" ht="21" customHeight="1">
      <c r="B12" s="707" t="s">
        <v>2270</v>
      </c>
      <c r="C12" s="754">
        <v>23</v>
      </c>
      <c r="D12" s="754">
        <v>18</v>
      </c>
      <c r="E12" s="754">
        <v>5</v>
      </c>
      <c r="F12" s="754">
        <v>17</v>
      </c>
      <c r="G12" s="754">
        <v>0</v>
      </c>
      <c r="H12" s="754">
        <v>17</v>
      </c>
      <c r="I12" s="754">
        <v>0</v>
      </c>
      <c r="J12" s="754">
        <v>4</v>
      </c>
      <c r="K12" s="754">
        <v>4</v>
      </c>
      <c r="L12" s="754">
        <v>0</v>
      </c>
      <c r="M12" s="754">
        <v>4</v>
      </c>
      <c r="N12" s="754">
        <v>4</v>
      </c>
      <c r="O12" s="754">
        <v>0</v>
      </c>
      <c r="P12" s="754">
        <v>3</v>
      </c>
      <c r="Q12" s="754">
        <v>3</v>
      </c>
      <c r="R12" s="754">
        <v>0</v>
      </c>
      <c r="T12" s="710"/>
      <c r="U12" s="711"/>
    </row>
    <row r="13" spans="2:21" s="719" customFormat="1" ht="21" customHeight="1">
      <c r="B13" s="707" t="s">
        <v>2271</v>
      </c>
      <c r="C13" s="754">
        <v>71</v>
      </c>
      <c r="D13" s="754">
        <v>34</v>
      </c>
      <c r="E13" s="754">
        <v>37</v>
      </c>
      <c r="F13" s="754">
        <v>45</v>
      </c>
      <c r="G13" s="754">
        <v>2</v>
      </c>
      <c r="H13" s="754">
        <v>29</v>
      </c>
      <c r="I13" s="754">
        <v>16</v>
      </c>
      <c r="J13" s="754">
        <v>14</v>
      </c>
      <c r="K13" s="754">
        <v>8</v>
      </c>
      <c r="L13" s="754">
        <v>6</v>
      </c>
      <c r="M13" s="754">
        <v>21</v>
      </c>
      <c r="N13" s="754">
        <v>9</v>
      </c>
      <c r="O13" s="754">
        <v>12</v>
      </c>
      <c r="P13" s="754">
        <v>16</v>
      </c>
      <c r="Q13" s="754">
        <v>8</v>
      </c>
      <c r="R13" s="754">
        <v>8</v>
      </c>
      <c r="T13" s="710"/>
      <c r="U13" s="711"/>
    </row>
    <row r="14" spans="2:21" s="719" customFormat="1" ht="21" customHeight="1">
      <c r="B14" s="707" t="s">
        <v>2272</v>
      </c>
      <c r="C14" s="754">
        <v>12</v>
      </c>
      <c r="D14" s="754">
        <v>10</v>
      </c>
      <c r="E14" s="754">
        <v>2</v>
      </c>
      <c r="F14" s="754">
        <v>8</v>
      </c>
      <c r="G14" s="754">
        <v>0</v>
      </c>
      <c r="H14" s="754">
        <v>7</v>
      </c>
      <c r="I14" s="754">
        <v>1</v>
      </c>
      <c r="J14" s="754">
        <v>3</v>
      </c>
      <c r="K14" s="754">
        <v>3</v>
      </c>
      <c r="L14" s="754">
        <v>0</v>
      </c>
      <c r="M14" s="754">
        <v>3</v>
      </c>
      <c r="N14" s="754">
        <v>3</v>
      </c>
      <c r="O14" s="754">
        <v>0</v>
      </c>
      <c r="P14" s="754">
        <v>1</v>
      </c>
      <c r="Q14" s="754">
        <v>1</v>
      </c>
      <c r="R14" s="754">
        <v>0</v>
      </c>
      <c r="T14" s="710"/>
      <c r="U14" s="711"/>
    </row>
    <row r="15" spans="2:21" s="719" customFormat="1" ht="21" customHeight="1">
      <c r="B15" s="707" t="s">
        <v>2273</v>
      </c>
      <c r="C15" s="754">
        <v>9</v>
      </c>
      <c r="D15" s="754">
        <v>8</v>
      </c>
      <c r="E15" s="754">
        <v>1</v>
      </c>
      <c r="F15" s="754">
        <v>7</v>
      </c>
      <c r="G15" s="754">
        <v>0</v>
      </c>
      <c r="H15" s="754">
        <v>7</v>
      </c>
      <c r="I15" s="754">
        <v>0</v>
      </c>
      <c r="J15" s="754">
        <v>1</v>
      </c>
      <c r="K15" s="754">
        <v>1</v>
      </c>
      <c r="L15" s="754">
        <v>0</v>
      </c>
      <c r="M15" s="754">
        <v>1</v>
      </c>
      <c r="N15" s="754">
        <v>1</v>
      </c>
      <c r="O15" s="754">
        <v>0</v>
      </c>
      <c r="P15" s="754">
        <v>1</v>
      </c>
      <c r="Q15" s="754">
        <v>1</v>
      </c>
      <c r="R15" s="754">
        <v>0</v>
      </c>
      <c r="T15" s="710"/>
      <c r="U15" s="711"/>
    </row>
    <row r="16" spans="2:21" s="719" customFormat="1" ht="21" customHeight="1">
      <c r="B16" s="707" t="s">
        <v>2274</v>
      </c>
      <c r="C16" s="754">
        <v>2</v>
      </c>
      <c r="D16" s="754">
        <v>2</v>
      </c>
      <c r="E16" s="754">
        <v>0</v>
      </c>
      <c r="F16" s="754">
        <v>2</v>
      </c>
      <c r="G16" s="754">
        <v>0</v>
      </c>
      <c r="H16" s="754">
        <v>2</v>
      </c>
      <c r="I16" s="754">
        <v>0</v>
      </c>
      <c r="J16" s="754">
        <v>1</v>
      </c>
      <c r="K16" s="754">
        <v>1</v>
      </c>
      <c r="L16" s="754">
        <v>0</v>
      </c>
      <c r="M16" s="754">
        <v>1</v>
      </c>
      <c r="N16" s="754">
        <v>1</v>
      </c>
      <c r="O16" s="754">
        <v>0</v>
      </c>
      <c r="P16" s="754">
        <v>1</v>
      </c>
      <c r="Q16" s="754">
        <v>1</v>
      </c>
      <c r="R16" s="754">
        <v>0</v>
      </c>
      <c r="T16" s="710"/>
      <c r="U16" s="711"/>
    </row>
    <row r="17" spans="2:21" s="719" customFormat="1" ht="21" customHeight="1">
      <c r="B17" s="707" t="s">
        <v>2275</v>
      </c>
      <c r="C17" s="754">
        <v>11</v>
      </c>
      <c r="D17" s="754">
        <v>10</v>
      </c>
      <c r="E17" s="754">
        <v>1</v>
      </c>
      <c r="F17" s="754">
        <v>9</v>
      </c>
      <c r="G17" s="754">
        <v>0</v>
      </c>
      <c r="H17" s="754">
        <v>9</v>
      </c>
      <c r="I17" s="754">
        <v>0</v>
      </c>
      <c r="J17" s="754">
        <v>2</v>
      </c>
      <c r="K17" s="754">
        <v>2</v>
      </c>
      <c r="L17" s="754">
        <v>0</v>
      </c>
      <c r="M17" s="754">
        <v>2</v>
      </c>
      <c r="N17" s="754">
        <v>2</v>
      </c>
      <c r="O17" s="754">
        <v>0</v>
      </c>
      <c r="P17" s="754">
        <v>1</v>
      </c>
      <c r="Q17" s="754">
        <v>1</v>
      </c>
      <c r="R17" s="754">
        <v>0</v>
      </c>
      <c r="T17" s="710"/>
      <c r="U17" s="711"/>
    </row>
    <row r="18" spans="2:21" s="719" customFormat="1" ht="21" customHeight="1">
      <c r="B18" s="707" t="s">
        <v>2276</v>
      </c>
      <c r="C18" s="754">
        <v>19</v>
      </c>
      <c r="D18" s="754">
        <v>11</v>
      </c>
      <c r="E18" s="754">
        <v>8</v>
      </c>
      <c r="F18" s="754">
        <v>12</v>
      </c>
      <c r="G18" s="754">
        <v>0</v>
      </c>
      <c r="H18" s="754">
        <v>9</v>
      </c>
      <c r="I18" s="754">
        <v>3</v>
      </c>
      <c r="J18" s="754">
        <v>3</v>
      </c>
      <c r="K18" s="754">
        <v>3</v>
      </c>
      <c r="L18" s="754">
        <v>0</v>
      </c>
      <c r="M18" s="754">
        <v>3</v>
      </c>
      <c r="N18" s="754">
        <v>3</v>
      </c>
      <c r="O18" s="754">
        <v>0</v>
      </c>
      <c r="P18" s="754">
        <v>1</v>
      </c>
      <c r="Q18" s="754">
        <v>1</v>
      </c>
      <c r="R18" s="754">
        <v>0</v>
      </c>
      <c r="T18" s="710"/>
      <c r="U18" s="711"/>
    </row>
    <row r="19" spans="2:21" s="719" customFormat="1" ht="21" customHeight="1">
      <c r="B19" s="707" t="s">
        <v>2277</v>
      </c>
      <c r="C19" s="754">
        <v>6</v>
      </c>
      <c r="D19" s="754">
        <v>5</v>
      </c>
      <c r="E19" s="754">
        <v>1</v>
      </c>
      <c r="F19" s="754">
        <v>6</v>
      </c>
      <c r="G19" s="754">
        <v>0</v>
      </c>
      <c r="H19" s="754">
        <v>5</v>
      </c>
      <c r="I19" s="754">
        <v>1</v>
      </c>
      <c r="J19" s="754">
        <v>2</v>
      </c>
      <c r="K19" s="754">
        <v>2</v>
      </c>
      <c r="L19" s="754">
        <v>0</v>
      </c>
      <c r="M19" s="754">
        <v>2</v>
      </c>
      <c r="N19" s="754">
        <v>2</v>
      </c>
      <c r="O19" s="754">
        <v>0</v>
      </c>
      <c r="P19" s="754">
        <v>1</v>
      </c>
      <c r="Q19" s="754">
        <v>1</v>
      </c>
      <c r="R19" s="754">
        <v>0</v>
      </c>
      <c r="T19" s="710"/>
      <c r="U19" s="711"/>
    </row>
    <row r="20" spans="2:21" s="719" customFormat="1" ht="21" customHeight="1">
      <c r="B20" s="707" t="s">
        <v>2278</v>
      </c>
      <c r="C20" s="754">
        <v>6</v>
      </c>
      <c r="D20" s="754">
        <v>5</v>
      </c>
      <c r="E20" s="754">
        <v>1</v>
      </c>
      <c r="F20" s="754">
        <v>4</v>
      </c>
      <c r="G20" s="754">
        <v>0</v>
      </c>
      <c r="H20" s="754">
        <v>4</v>
      </c>
      <c r="I20" s="754">
        <v>0</v>
      </c>
      <c r="J20" s="754">
        <v>1</v>
      </c>
      <c r="K20" s="754">
        <v>1</v>
      </c>
      <c r="L20" s="754">
        <v>0</v>
      </c>
      <c r="M20" s="754">
        <v>1</v>
      </c>
      <c r="N20" s="754">
        <v>1</v>
      </c>
      <c r="O20" s="754">
        <v>0</v>
      </c>
      <c r="P20" s="754">
        <v>1</v>
      </c>
      <c r="Q20" s="754">
        <v>1</v>
      </c>
      <c r="R20" s="754">
        <v>0</v>
      </c>
      <c r="T20" s="710"/>
      <c r="U20" s="711"/>
    </row>
    <row r="21" spans="2:21" s="719" customFormat="1" ht="21" customHeight="1">
      <c r="B21" s="707" t="s">
        <v>2279</v>
      </c>
      <c r="C21" s="754">
        <v>5</v>
      </c>
      <c r="D21" s="754">
        <v>4</v>
      </c>
      <c r="E21" s="754">
        <v>1</v>
      </c>
      <c r="F21" s="754">
        <v>4</v>
      </c>
      <c r="G21" s="754">
        <v>0</v>
      </c>
      <c r="H21" s="754">
        <v>3</v>
      </c>
      <c r="I21" s="754">
        <v>1</v>
      </c>
      <c r="J21" s="754">
        <v>1</v>
      </c>
      <c r="K21" s="754">
        <v>1</v>
      </c>
      <c r="L21" s="754">
        <v>0</v>
      </c>
      <c r="M21" s="754">
        <v>1</v>
      </c>
      <c r="N21" s="754">
        <v>1</v>
      </c>
      <c r="O21" s="754">
        <v>0</v>
      </c>
      <c r="P21" s="754">
        <v>1</v>
      </c>
      <c r="Q21" s="754">
        <v>1</v>
      </c>
      <c r="R21" s="754">
        <v>0</v>
      </c>
      <c r="T21" s="710"/>
      <c r="U21" s="711"/>
    </row>
    <row r="22" spans="2:21" ht="21" customHeight="1">
      <c r="B22" s="3613"/>
      <c r="C22" s="3616" t="s">
        <v>1319</v>
      </c>
      <c r="D22" s="3617"/>
      <c r="E22" s="3618"/>
      <c r="F22" s="3617" t="s">
        <v>2020</v>
      </c>
      <c r="G22" s="3617"/>
      <c r="H22" s="3617"/>
      <c r="I22" s="3617"/>
      <c r="J22" s="3617"/>
      <c r="K22" s="3617"/>
      <c r="L22" s="3617"/>
      <c r="M22" s="3617"/>
      <c r="N22" s="3617"/>
      <c r="O22" s="3618"/>
      <c r="P22" s="3622" t="s">
        <v>1320</v>
      </c>
      <c r="Q22" s="3622"/>
      <c r="R22" s="3623"/>
      <c r="S22" s="746"/>
    </row>
    <row r="23" spans="2:21" ht="21" customHeight="1">
      <c r="B23" s="3614"/>
      <c r="C23" s="3619"/>
      <c r="D23" s="3620"/>
      <c r="E23" s="3621"/>
      <c r="F23" s="3624" t="s">
        <v>1321</v>
      </c>
      <c r="G23" s="3617"/>
      <c r="H23" s="3625"/>
      <c r="I23" s="3625"/>
      <c r="J23" s="3624" t="s">
        <v>1322</v>
      </c>
      <c r="K23" s="3625"/>
      <c r="L23" s="3626"/>
      <c r="M23" s="3625" t="s">
        <v>1323</v>
      </c>
      <c r="N23" s="3625"/>
      <c r="O23" s="3626"/>
      <c r="P23" s="3622"/>
      <c r="Q23" s="3622"/>
      <c r="R23" s="3623"/>
      <c r="S23" s="746"/>
    </row>
    <row r="24" spans="2:21" ht="21" customHeight="1">
      <c r="B24" s="3614"/>
      <c r="C24" s="3508" t="s">
        <v>2226</v>
      </c>
      <c r="D24" s="3508" t="s">
        <v>1324</v>
      </c>
      <c r="E24" s="3508" t="s">
        <v>1325</v>
      </c>
      <c r="F24" s="3508" t="s">
        <v>2226</v>
      </c>
      <c r="G24" s="3627" t="s">
        <v>1326</v>
      </c>
      <c r="H24" s="3508" t="s">
        <v>1324</v>
      </c>
      <c r="I24" s="3508" t="s">
        <v>1325</v>
      </c>
      <c r="J24" s="3495" t="s">
        <v>2226</v>
      </c>
      <c r="K24" s="3508" t="s">
        <v>1324</v>
      </c>
      <c r="L24" s="3508" t="s">
        <v>1325</v>
      </c>
      <c r="M24" s="3495" t="s">
        <v>2226</v>
      </c>
      <c r="N24" s="3508" t="s">
        <v>1324</v>
      </c>
      <c r="O24" s="3508" t="s">
        <v>1325</v>
      </c>
      <c r="P24" s="3508" t="s">
        <v>2226</v>
      </c>
      <c r="Q24" s="3508" t="s">
        <v>1324</v>
      </c>
      <c r="R24" s="3509" t="s">
        <v>1325</v>
      </c>
      <c r="S24" s="746"/>
    </row>
    <row r="25" spans="2:21" ht="21" customHeight="1">
      <c r="B25" s="3615"/>
      <c r="C25" s="3508"/>
      <c r="D25" s="3508"/>
      <c r="E25" s="3508"/>
      <c r="F25" s="3508"/>
      <c r="G25" s="3628"/>
      <c r="H25" s="3508"/>
      <c r="I25" s="3508"/>
      <c r="J25" s="3496"/>
      <c r="K25" s="3508"/>
      <c r="L25" s="3508"/>
      <c r="M25" s="3496"/>
      <c r="N25" s="3508"/>
      <c r="O25" s="3508"/>
      <c r="P25" s="3508"/>
      <c r="Q25" s="3508"/>
      <c r="R25" s="3509"/>
      <c r="S25" s="285"/>
    </row>
    <row r="26" spans="2:21" ht="12.75" customHeight="1">
      <c r="B26" s="755"/>
      <c r="C26" s="107"/>
      <c r="D26" s="107"/>
      <c r="E26" s="107"/>
      <c r="F26" s="107"/>
      <c r="G26" s="756"/>
      <c r="H26" s="107"/>
      <c r="I26" s="107"/>
      <c r="J26" s="285"/>
      <c r="K26" s="107"/>
      <c r="L26" s="107"/>
      <c r="M26" s="285"/>
      <c r="N26" s="107"/>
      <c r="O26" s="107"/>
      <c r="P26" s="107"/>
      <c r="Q26" s="107"/>
      <c r="R26" s="107"/>
      <c r="S26" s="285"/>
    </row>
    <row r="27" spans="2:21" ht="12.75" customHeight="1">
      <c r="B27" s="3610" t="s">
        <v>2113</v>
      </c>
      <c r="C27" s="3437"/>
      <c r="D27" s="3437"/>
      <c r="E27" s="3437"/>
      <c r="F27" s="3437"/>
      <c r="G27" s="3437"/>
      <c r="H27" s="3437"/>
      <c r="I27" s="3437"/>
      <c r="J27" s="3437"/>
      <c r="K27" s="3437"/>
      <c r="L27" s="3437"/>
      <c r="M27" s="3437"/>
      <c r="N27" s="3437"/>
      <c r="O27" s="3437"/>
      <c r="P27" s="3437"/>
      <c r="Q27" s="3437"/>
      <c r="R27" s="3437"/>
      <c r="S27" s="285"/>
    </row>
    <row r="28" spans="2:21" ht="12.75" customHeight="1">
      <c r="B28" s="3595" t="s">
        <v>1327</v>
      </c>
      <c r="C28" s="3595"/>
      <c r="D28" s="3595"/>
      <c r="E28" s="3595"/>
      <c r="F28" s="3595"/>
      <c r="G28" s="3595"/>
      <c r="H28" s="3595"/>
      <c r="I28" s="3595"/>
      <c r="J28" s="3595"/>
      <c r="K28" s="3595"/>
      <c r="L28" s="3595"/>
      <c r="M28" s="3595"/>
      <c r="N28" s="3595"/>
      <c r="O28" s="3595"/>
      <c r="P28" s="3595"/>
      <c r="Q28" s="3595"/>
      <c r="R28" s="3595"/>
      <c r="S28" s="757"/>
    </row>
    <row r="29" spans="2:21" ht="12.75" customHeight="1">
      <c r="B29" s="3597" t="s">
        <v>2028</v>
      </c>
      <c r="C29" s="3597"/>
      <c r="D29" s="3597"/>
      <c r="E29" s="3597"/>
      <c r="F29" s="3597"/>
      <c r="G29" s="3597"/>
      <c r="H29" s="3597"/>
      <c r="I29" s="3597"/>
      <c r="J29" s="3597"/>
      <c r="K29" s="3597"/>
      <c r="L29" s="3597"/>
      <c r="M29" s="3597"/>
      <c r="N29" s="3597"/>
      <c r="O29" s="3597"/>
      <c r="P29" s="3597"/>
      <c r="Q29" s="3597"/>
      <c r="R29" s="3597"/>
    </row>
    <row r="30" spans="2:21" ht="40.5" customHeight="1">
      <c r="B30" s="3611" t="s">
        <v>1328</v>
      </c>
      <c r="C30" s="3611"/>
      <c r="D30" s="3611"/>
      <c r="E30" s="3611"/>
      <c r="F30" s="3611"/>
      <c r="G30" s="3611"/>
      <c r="H30" s="3611"/>
      <c r="I30" s="3611"/>
      <c r="J30" s="3611"/>
      <c r="K30" s="3611"/>
      <c r="L30" s="3611"/>
      <c r="M30" s="3611"/>
      <c r="N30" s="3611"/>
      <c r="O30" s="3611"/>
      <c r="P30" s="3611"/>
      <c r="Q30" s="3611"/>
      <c r="R30" s="3611"/>
      <c r="T30" s="3629"/>
      <c r="U30" s="3629"/>
    </row>
    <row r="31" spans="2:21" ht="12.75" customHeight="1">
      <c r="B31" s="3630" t="s">
        <v>1329</v>
      </c>
      <c r="C31" s="3630"/>
      <c r="D31" s="3630"/>
      <c r="E31" s="3630"/>
      <c r="F31" s="3630"/>
      <c r="G31" s="3630"/>
      <c r="H31" s="3630"/>
      <c r="I31" s="3630"/>
      <c r="J31" s="3630"/>
      <c r="K31" s="3630"/>
      <c r="L31" s="3630"/>
      <c r="M31" s="3630"/>
      <c r="N31" s="3630"/>
      <c r="O31" s="3630"/>
      <c r="P31" s="3630"/>
      <c r="Q31" s="3630"/>
      <c r="R31" s="3630"/>
      <c r="T31" s="759"/>
      <c r="U31" s="759"/>
    </row>
    <row r="32" spans="2:21" ht="40.5" customHeight="1">
      <c r="B32" s="3611" t="s">
        <v>1330</v>
      </c>
      <c r="C32" s="3611"/>
      <c r="D32" s="3611"/>
      <c r="E32" s="3611"/>
      <c r="F32" s="3611"/>
      <c r="G32" s="3611"/>
      <c r="H32" s="3611"/>
      <c r="I32" s="3611"/>
      <c r="J32" s="3611"/>
      <c r="K32" s="3611"/>
      <c r="L32" s="3611"/>
      <c r="M32" s="3611"/>
      <c r="N32" s="3611"/>
      <c r="O32" s="3611"/>
      <c r="P32" s="3611"/>
      <c r="Q32" s="3611"/>
      <c r="R32" s="3611"/>
      <c r="T32" s="3629"/>
      <c r="U32" s="3629"/>
    </row>
    <row r="33" spans="2:21" ht="12.75" customHeight="1">
      <c r="B33" s="3611" t="s">
        <v>1331</v>
      </c>
      <c r="C33" s="3611"/>
      <c r="D33" s="3611"/>
      <c r="E33" s="3611"/>
      <c r="F33" s="3611"/>
      <c r="G33" s="3611"/>
      <c r="H33" s="3611"/>
      <c r="I33" s="3611"/>
      <c r="J33" s="3611"/>
      <c r="K33" s="3611"/>
      <c r="L33" s="3611"/>
      <c r="M33" s="3611"/>
      <c r="N33" s="3611"/>
      <c r="O33" s="3611"/>
      <c r="P33" s="3611"/>
      <c r="Q33" s="3611"/>
      <c r="R33" s="3611"/>
      <c r="T33" s="759"/>
      <c r="U33" s="759"/>
    </row>
  </sheetData>
  <mergeCells count="57">
    <mergeCell ref="B33:R33"/>
    <mergeCell ref="T30:U30"/>
    <mergeCell ref="B31:R31"/>
    <mergeCell ref="B32:R32"/>
    <mergeCell ref="T32:U32"/>
    <mergeCell ref="P24:P25"/>
    <mergeCell ref="Q24:Q25"/>
    <mergeCell ref="R24:R25"/>
    <mergeCell ref="K24:K25"/>
    <mergeCell ref="L24:L25"/>
    <mergeCell ref="M24:M25"/>
    <mergeCell ref="N24:N25"/>
    <mergeCell ref="J23:L23"/>
    <mergeCell ref="M23:O23"/>
    <mergeCell ref="G24:G25"/>
    <mergeCell ref="H24:H25"/>
    <mergeCell ref="I24:I25"/>
    <mergeCell ref="J24:J25"/>
    <mergeCell ref="O24:O25"/>
    <mergeCell ref="B27:R27"/>
    <mergeCell ref="B28:R28"/>
    <mergeCell ref="B29:R29"/>
    <mergeCell ref="B30:R30"/>
    <mergeCell ref="R6:R7"/>
    <mergeCell ref="B22:B25"/>
    <mergeCell ref="C22:E23"/>
    <mergeCell ref="F22:O22"/>
    <mergeCell ref="P22:R23"/>
    <mergeCell ref="F23:I23"/>
    <mergeCell ref="C24:C25"/>
    <mergeCell ref="D24:D25"/>
    <mergeCell ref="E24:E25"/>
    <mergeCell ref="F24:F25"/>
    <mergeCell ref="C6:C7"/>
    <mergeCell ref="D6:D7"/>
    <mergeCell ref="B1:R1"/>
    <mergeCell ref="B2:R2"/>
    <mergeCell ref="B4:B7"/>
    <mergeCell ref="C4:E5"/>
    <mergeCell ref="F4:O4"/>
    <mergeCell ref="P4:R5"/>
    <mergeCell ref="K6:K7"/>
    <mergeCell ref="P6:P7"/>
    <mergeCell ref="Q6:Q7"/>
    <mergeCell ref="F5:I5"/>
    <mergeCell ref="J5:L5"/>
    <mergeCell ref="M5:O5"/>
    <mergeCell ref="L6:L7"/>
    <mergeCell ref="M6:M7"/>
    <mergeCell ref="N6:N7"/>
    <mergeCell ref="O6:O7"/>
    <mergeCell ref="E6:E7"/>
    <mergeCell ref="F6:F7"/>
    <mergeCell ref="G6:G7"/>
    <mergeCell ref="J6:J7"/>
    <mergeCell ref="H6:H7"/>
    <mergeCell ref="I6:I7"/>
  </mergeCells>
  <phoneticPr fontId="0" type="noConversion"/>
  <conditionalFormatting sqref="C8:R21">
    <cfRule type="cellIs" dxfId="187" priority="1" stopIfTrue="1" operator="between">
      <formula>0.001</formula>
      <formula>0.045</formula>
    </cfRule>
    <cfRule type="cellIs" dxfId="186" priority="2" stopIfTrue="1" operator="between">
      <formula>0.0001</formula>
      <formula>0.045</formula>
    </cfRule>
  </conditionalFormatting>
  <conditionalFormatting sqref="C8:R21">
    <cfRule type="cellIs" dxfId="185" priority="3" stopIfTrue="1" operator="between">
      <formula>0.0001</formula>
      <formula>0.045</formula>
    </cfRule>
  </conditionalFormatting>
  <hyperlinks>
    <hyperlink ref="T3" location="Indice!A1" display="Indice!A1"/>
  </hyperlinks>
  <printOptions horizontalCentered="1"/>
  <pageMargins left="0.45275590551181105" right="0.45275590551181105" top="0.6692913385826772" bottom="0.6692913385826772" header="0" footer="0"/>
  <pageSetup paperSize="9" scale="65" orientation="portrait" horizontalDpi="4294967294" verticalDpi="0" r:id="rId1"/>
  <headerFooter alignWithMargins="0"/>
</worksheet>
</file>

<file path=xl/worksheets/sheet26.xml><?xml version="1.0" encoding="utf-8"?>
<worksheet xmlns="http://schemas.openxmlformats.org/spreadsheetml/2006/main" xmlns:r="http://schemas.openxmlformats.org/officeDocument/2006/relationships">
  <sheetPr>
    <pageSetUpPr fitToPage="1"/>
  </sheetPr>
  <dimension ref="B1:AC35"/>
  <sheetViews>
    <sheetView showGridLines="0" workbookViewId="0">
      <selection activeCell="B2" sqref="B2:L2"/>
    </sheetView>
  </sheetViews>
  <sheetFormatPr defaultRowHeight="11.25"/>
  <cols>
    <col min="1" max="1" width="6.7109375" style="745" customWidth="1"/>
    <col min="2" max="2" width="20.7109375" style="745" customWidth="1"/>
    <col min="3" max="12" width="11.7109375" style="745" customWidth="1"/>
    <col min="13" max="13" width="6.7109375" style="745" customWidth="1"/>
    <col min="14" max="14" width="13.140625" style="745" bestFit="1" customWidth="1"/>
    <col min="15" max="16384" width="9.140625" style="745"/>
  </cols>
  <sheetData>
    <row r="1" spans="2:29" s="740" customFormat="1" ht="30" customHeight="1">
      <c r="B1" s="3606" t="s">
        <v>1332</v>
      </c>
      <c r="C1" s="3631"/>
      <c r="D1" s="3631"/>
      <c r="E1" s="3631"/>
      <c r="F1" s="3631"/>
      <c r="G1" s="3631"/>
      <c r="H1" s="3631"/>
      <c r="I1" s="3631"/>
      <c r="J1" s="3631"/>
      <c r="K1" s="3631"/>
      <c r="L1" s="3631"/>
    </row>
    <row r="2" spans="2:29" s="740" customFormat="1" ht="30" customHeight="1">
      <c r="B2" s="3606" t="s">
        <v>1333</v>
      </c>
      <c r="C2" s="3631"/>
      <c r="D2" s="3631"/>
      <c r="E2" s="3631"/>
      <c r="F2" s="3631"/>
      <c r="G2" s="3631"/>
      <c r="H2" s="3631"/>
      <c r="I2" s="3631"/>
      <c r="J2" s="3631"/>
      <c r="K2" s="3631"/>
      <c r="L2" s="3631"/>
    </row>
    <row r="3" spans="2:29" s="741" customFormat="1" ht="12.75" customHeight="1">
      <c r="B3" s="721" t="s">
        <v>2396</v>
      </c>
      <c r="C3" s="742"/>
      <c r="D3" s="742"/>
      <c r="E3" s="742"/>
      <c r="F3" s="742"/>
      <c r="G3" s="742"/>
      <c r="H3" s="742"/>
      <c r="I3" s="742"/>
      <c r="J3" s="742"/>
      <c r="K3" s="742"/>
      <c r="L3" s="743" t="s">
        <v>2397</v>
      </c>
      <c r="M3" s="744"/>
      <c r="N3" s="1951" t="s">
        <v>2512</v>
      </c>
    </row>
    <row r="4" spans="2:29" ht="21" customHeight="1">
      <c r="B4" s="3613"/>
      <c r="C4" s="3495" t="s">
        <v>1315</v>
      </c>
      <c r="D4" s="3632"/>
      <c r="E4" s="3509" t="s">
        <v>2008</v>
      </c>
      <c r="F4" s="3510"/>
      <c r="G4" s="3510"/>
      <c r="H4" s="3510"/>
      <c r="I4" s="3510"/>
      <c r="J4" s="3530"/>
      <c r="K4" s="3634" t="s">
        <v>2009</v>
      </c>
      <c r="L4" s="3635"/>
      <c r="M4" s="746"/>
    </row>
    <row r="5" spans="2:29" ht="21" customHeight="1">
      <c r="B5" s="3614"/>
      <c r="C5" s="3496"/>
      <c r="D5" s="3633"/>
      <c r="E5" s="3509" t="s">
        <v>2010</v>
      </c>
      <c r="F5" s="3530"/>
      <c r="G5" s="3509" t="s">
        <v>2011</v>
      </c>
      <c r="H5" s="3530"/>
      <c r="I5" s="3509" t="s">
        <v>2012</v>
      </c>
      <c r="J5" s="3530"/>
      <c r="K5" s="3636"/>
      <c r="L5" s="3637"/>
      <c r="M5" s="746"/>
    </row>
    <row r="6" spans="2:29" ht="27" customHeight="1">
      <c r="B6" s="3615"/>
      <c r="C6" s="96" t="s">
        <v>1334</v>
      </c>
      <c r="D6" s="96" t="s">
        <v>1335</v>
      </c>
      <c r="E6" s="96" t="s">
        <v>1334</v>
      </c>
      <c r="F6" s="96" t="s">
        <v>1335</v>
      </c>
      <c r="G6" s="96" t="s">
        <v>1334</v>
      </c>
      <c r="H6" s="96" t="s">
        <v>1335</v>
      </c>
      <c r="I6" s="96" t="s">
        <v>1334</v>
      </c>
      <c r="J6" s="96" t="s">
        <v>1335</v>
      </c>
      <c r="K6" s="96" t="s">
        <v>1334</v>
      </c>
      <c r="L6" s="96" t="s">
        <v>1335</v>
      </c>
      <c r="M6" s="285"/>
      <c r="N6" s="747"/>
      <c r="O6" s="747"/>
    </row>
    <row r="7" spans="2:29" s="741" customFormat="1" ht="21" customHeight="1">
      <c r="B7" s="697" t="s">
        <v>2065</v>
      </c>
      <c r="C7" s="748">
        <v>1366</v>
      </c>
      <c r="D7" s="748">
        <v>1038</v>
      </c>
      <c r="E7" s="748">
        <v>91</v>
      </c>
      <c r="F7" s="748">
        <v>463</v>
      </c>
      <c r="G7" s="748">
        <v>100</v>
      </c>
      <c r="H7" s="748">
        <v>168</v>
      </c>
      <c r="I7" s="748">
        <v>108</v>
      </c>
      <c r="J7" s="748">
        <v>237</v>
      </c>
      <c r="K7" s="748">
        <v>72</v>
      </c>
      <c r="L7" s="748">
        <v>302</v>
      </c>
      <c r="M7" s="725"/>
      <c r="N7" s="750"/>
      <c r="O7" s="750"/>
      <c r="P7" s="760"/>
      <c r="Q7" s="760"/>
      <c r="R7" s="760"/>
      <c r="S7" s="760"/>
      <c r="T7" s="760"/>
      <c r="U7" s="760"/>
      <c r="V7" s="760"/>
      <c r="W7" s="760"/>
      <c r="X7" s="760"/>
      <c r="Y7" s="760"/>
      <c r="Z7" s="760"/>
      <c r="AA7" s="760"/>
      <c r="AB7" s="760"/>
      <c r="AC7" s="760"/>
    </row>
    <row r="8" spans="2:29" s="741" customFormat="1" ht="21" customHeight="1">
      <c r="B8" s="701" t="s">
        <v>2066</v>
      </c>
      <c r="C8" s="751">
        <v>1286</v>
      </c>
      <c r="D8" s="751">
        <v>1001</v>
      </c>
      <c r="E8" s="751">
        <v>69</v>
      </c>
      <c r="F8" s="751">
        <v>455</v>
      </c>
      <c r="G8" s="751">
        <v>94</v>
      </c>
      <c r="H8" s="751">
        <v>166</v>
      </c>
      <c r="I8" s="751">
        <v>96</v>
      </c>
      <c r="J8" s="751">
        <v>233</v>
      </c>
      <c r="K8" s="751">
        <v>64</v>
      </c>
      <c r="L8" s="751">
        <v>284</v>
      </c>
      <c r="M8" s="728"/>
      <c r="N8" s="752"/>
      <c r="O8" s="750"/>
      <c r="P8" s="760"/>
      <c r="Q8" s="760"/>
      <c r="R8" s="760"/>
      <c r="S8" s="760"/>
      <c r="T8" s="760"/>
      <c r="U8" s="760"/>
      <c r="V8" s="760"/>
      <c r="W8" s="760"/>
      <c r="X8" s="760"/>
      <c r="Y8" s="760"/>
      <c r="Z8" s="760"/>
      <c r="AA8" s="760"/>
      <c r="AB8" s="760"/>
      <c r="AC8" s="760"/>
    </row>
    <row r="9" spans="2:29" s="719" customFormat="1" ht="21" customHeight="1">
      <c r="B9" s="704" t="s">
        <v>2101</v>
      </c>
      <c r="C9" s="748">
        <v>56</v>
      </c>
      <c r="D9" s="748">
        <v>3</v>
      </c>
      <c r="E9" s="748">
        <v>22</v>
      </c>
      <c r="F9" s="748">
        <v>1</v>
      </c>
      <c r="G9" s="748">
        <v>6</v>
      </c>
      <c r="H9" s="748">
        <v>0</v>
      </c>
      <c r="I9" s="748">
        <v>12</v>
      </c>
      <c r="J9" s="748">
        <v>0</v>
      </c>
      <c r="K9" s="748">
        <v>8</v>
      </c>
      <c r="L9" s="748">
        <v>0</v>
      </c>
      <c r="M9" s="730"/>
      <c r="N9" s="750"/>
      <c r="O9" s="753"/>
    </row>
    <row r="10" spans="2:29" s="719" customFormat="1" ht="21" customHeight="1">
      <c r="B10" s="707" t="s">
        <v>2269</v>
      </c>
      <c r="C10" s="754">
        <v>2</v>
      </c>
      <c r="D10" s="754">
        <v>0</v>
      </c>
      <c r="E10" s="754">
        <v>1</v>
      </c>
      <c r="F10" s="754">
        <v>0</v>
      </c>
      <c r="G10" s="754">
        <v>0</v>
      </c>
      <c r="H10" s="754">
        <v>0</v>
      </c>
      <c r="I10" s="754">
        <v>0</v>
      </c>
      <c r="J10" s="754">
        <v>0</v>
      </c>
      <c r="K10" s="754">
        <v>0</v>
      </c>
      <c r="L10" s="754">
        <v>0</v>
      </c>
      <c r="M10" s="732"/>
      <c r="N10" s="710"/>
      <c r="O10" s="711"/>
    </row>
    <row r="11" spans="2:29" s="719" customFormat="1" ht="21" customHeight="1">
      <c r="B11" s="707" t="s">
        <v>2270</v>
      </c>
      <c r="C11" s="754">
        <v>5</v>
      </c>
      <c r="D11" s="754">
        <v>0</v>
      </c>
      <c r="E11" s="754">
        <v>0</v>
      </c>
      <c r="F11" s="754">
        <v>0</v>
      </c>
      <c r="G11" s="754">
        <v>0</v>
      </c>
      <c r="H11" s="754">
        <v>0</v>
      </c>
      <c r="I11" s="754">
        <v>0</v>
      </c>
      <c r="J11" s="754">
        <v>0</v>
      </c>
      <c r="K11" s="754">
        <v>0</v>
      </c>
      <c r="L11" s="754">
        <v>0</v>
      </c>
      <c r="M11" s="732"/>
      <c r="N11" s="710"/>
      <c r="O11" s="711"/>
    </row>
    <row r="12" spans="2:29" s="719" customFormat="1" ht="21" customHeight="1">
      <c r="B12" s="707" t="s">
        <v>2271</v>
      </c>
      <c r="C12" s="754">
        <v>34</v>
      </c>
      <c r="D12" s="754">
        <v>3</v>
      </c>
      <c r="E12" s="754">
        <v>15</v>
      </c>
      <c r="F12" s="754">
        <v>1</v>
      </c>
      <c r="G12" s="754">
        <v>6</v>
      </c>
      <c r="H12" s="754">
        <v>0</v>
      </c>
      <c r="I12" s="754">
        <v>12</v>
      </c>
      <c r="J12" s="754">
        <v>0</v>
      </c>
      <c r="K12" s="754">
        <v>8</v>
      </c>
      <c r="L12" s="754">
        <v>0</v>
      </c>
      <c r="M12" s="732"/>
      <c r="N12" s="710"/>
      <c r="O12" s="711"/>
    </row>
    <row r="13" spans="2:29" s="719" customFormat="1" ht="21" customHeight="1">
      <c r="B13" s="707" t="s">
        <v>2272</v>
      </c>
      <c r="C13" s="754">
        <v>2</v>
      </c>
      <c r="D13" s="754">
        <v>0</v>
      </c>
      <c r="E13" s="754">
        <v>1</v>
      </c>
      <c r="F13" s="754">
        <v>0</v>
      </c>
      <c r="G13" s="754">
        <v>0</v>
      </c>
      <c r="H13" s="754">
        <v>0</v>
      </c>
      <c r="I13" s="754">
        <v>0</v>
      </c>
      <c r="J13" s="754">
        <v>0</v>
      </c>
      <c r="K13" s="754">
        <v>0</v>
      </c>
      <c r="L13" s="754">
        <v>0</v>
      </c>
      <c r="M13" s="732"/>
      <c r="N13" s="710"/>
      <c r="O13" s="711"/>
    </row>
    <row r="14" spans="2:29" s="719" customFormat="1" ht="21" customHeight="1">
      <c r="B14" s="707" t="s">
        <v>2273</v>
      </c>
      <c r="C14" s="754">
        <v>1</v>
      </c>
      <c r="D14" s="754">
        <v>0</v>
      </c>
      <c r="E14" s="754">
        <v>0</v>
      </c>
      <c r="F14" s="754">
        <v>0</v>
      </c>
      <c r="G14" s="754">
        <v>0</v>
      </c>
      <c r="H14" s="754">
        <v>0</v>
      </c>
      <c r="I14" s="754">
        <v>0</v>
      </c>
      <c r="J14" s="754">
        <v>0</v>
      </c>
      <c r="K14" s="754">
        <v>0</v>
      </c>
      <c r="L14" s="754">
        <v>0</v>
      </c>
      <c r="M14" s="732"/>
      <c r="N14" s="710"/>
      <c r="O14" s="711"/>
    </row>
    <row r="15" spans="2:29" s="719" customFormat="1" ht="21" customHeight="1">
      <c r="B15" s="707" t="s">
        <v>2274</v>
      </c>
      <c r="C15" s="754">
        <v>0</v>
      </c>
      <c r="D15" s="754">
        <v>0</v>
      </c>
      <c r="E15" s="754">
        <v>0</v>
      </c>
      <c r="F15" s="754">
        <v>0</v>
      </c>
      <c r="G15" s="754">
        <v>0</v>
      </c>
      <c r="H15" s="754">
        <v>0</v>
      </c>
      <c r="I15" s="754">
        <v>0</v>
      </c>
      <c r="J15" s="754">
        <v>0</v>
      </c>
      <c r="K15" s="754">
        <v>0</v>
      </c>
      <c r="L15" s="754">
        <v>0</v>
      </c>
      <c r="M15" s="732"/>
      <c r="N15" s="710"/>
      <c r="O15" s="711"/>
    </row>
    <row r="16" spans="2:29" s="719" customFormat="1" ht="21" customHeight="1">
      <c r="B16" s="707" t="s">
        <v>2275</v>
      </c>
      <c r="C16" s="754">
        <v>1</v>
      </c>
      <c r="D16" s="754">
        <v>0</v>
      </c>
      <c r="E16" s="754">
        <v>0</v>
      </c>
      <c r="F16" s="754">
        <v>0</v>
      </c>
      <c r="G16" s="754">
        <v>0</v>
      </c>
      <c r="H16" s="754">
        <v>0</v>
      </c>
      <c r="I16" s="754">
        <v>0</v>
      </c>
      <c r="J16" s="754">
        <v>0</v>
      </c>
      <c r="K16" s="754">
        <v>0</v>
      </c>
      <c r="L16" s="754">
        <v>0</v>
      </c>
      <c r="M16" s="732"/>
      <c r="N16" s="710"/>
      <c r="O16" s="711"/>
    </row>
    <row r="17" spans="2:15" s="719" customFormat="1" ht="21" customHeight="1">
      <c r="B17" s="707" t="s">
        <v>2276</v>
      </c>
      <c r="C17" s="754">
        <v>8</v>
      </c>
      <c r="D17" s="754">
        <v>0</v>
      </c>
      <c r="E17" s="754">
        <v>3</v>
      </c>
      <c r="F17" s="754">
        <v>0</v>
      </c>
      <c r="G17" s="754">
        <v>0</v>
      </c>
      <c r="H17" s="754">
        <v>0</v>
      </c>
      <c r="I17" s="754">
        <v>0</v>
      </c>
      <c r="J17" s="754">
        <v>0</v>
      </c>
      <c r="K17" s="754">
        <v>0</v>
      </c>
      <c r="L17" s="754">
        <v>0</v>
      </c>
      <c r="M17" s="732"/>
      <c r="N17" s="710"/>
      <c r="O17" s="711"/>
    </row>
    <row r="18" spans="2:15" s="719" customFormat="1" ht="21" customHeight="1">
      <c r="B18" s="707" t="s">
        <v>2277</v>
      </c>
      <c r="C18" s="754">
        <v>1</v>
      </c>
      <c r="D18" s="754">
        <v>0</v>
      </c>
      <c r="E18" s="754">
        <v>1</v>
      </c>
      <c r="F18" s="754">
        <v>0</v>
      </c>
      <c r="G18" s="754">
        <v>0</v>
      </c>
      <c r="H18" s="754">
        <v>0</v>
      </c>
      <c r="I18" s="754">
        <v>0</v>
      </c>
      <c r="J18" s="754">
        <v>0</v>
      </c>
      <c r="K18" s="754">
        <v>0</v>
      </c>
      <c r="L18" s="754">
        <v>0</v>
      </c>
      <c r="M18" s="732"/>
      <c r="N18" s="710"/>
      <c r="O18" s="711"/>
    </row>
    <row r="19" spans="2:15" s="719" customFormat="1" ht="21" customHeight="1">
      <c r="B19" s="707" t="s">
        <v>2278</v>
      </c>
      <c r="C19" s="754">
        <v>1</v>
      </c>
      <c r="D19" s="754">
        <v>0</v>
      </c>
      <c r="E19" s="754">
        <v>0</v>
      </c>
      <c r="F19" s="754">
        <v>0</v>
      </c>
      <c r="G19" s="754">
        <v>0</v>
      </c>
      <c r="H19" s="754">
        <v>0</v>
      </c>
      <c r="I19" s="754">
        <v>0</v>
      </c>
      <c r="J19" s="754">
        <v>0</v>
      </c>
      <c r="K19" s="754">
        <v>0</v>
      </c>
      <c r="L19" s="754">
        <v>0</v>
      </c>
      <c r="M19" s="732"/>
      <c r="N19" s="710"/>
      <c r="O19" s="711"/>
    </row>
    <row r="20" spans="2:15" s="719" customFormat="1" ht="21" customHeight="1">
      <c r="B20" s="707" t="s">
        <v>2279</v>
      </c>
      <c r="C20" s="754">
        <v>1</v>
      </c>
      <c r="D20" s="754">
        <v>0</v>
      </c>
      <c r="E20" s="754">
        <v>1</v>
      </c>
      <c r="F20" s="754">
        <v>0</v>
      </c>
      <c r="G20" s="754">
        <v>0</v>
      </c>
      <c r="H20" s="754">
        <v>0</v>
      </c>
      <c r="I20" s="754">
        <v>0</v>
      </c>
      <c r="J20" s="754">
        <v>0</v>
      </c>
      <c r="K20" s="754">
        <v>0</v>
      </c>
      <c r="L20" s="754">
        <v>0</v>
      </c>
      <c r="M20" s="732"/>
      <c r="N20" s="710"/>
      <c r="O20" s="711"/>
    </row>
    <row r="21" spans="2:15" ht="21" customHeight="1">
      <c r="B21" s="3613"/>
      <c r="C21" s="3638" t="s">
        <v>1319</v>
      </c>
      <c r="D21" s="3632"/>
      <c r="E21" s="3638" t="s">
        <v>2020</v>
      </c>
      <c r="F21" s="3638"/>
      <c r="G21" s="3638"/>
      <c r="H21" s="3638"/>
      <c r="I21" s="3638"/>
      <c r="J21" s="3632"/>
      <c r="K21" s="3608" t="s">
        <v>1320</v>
      </c>
      <c r="L21" s="3609"/>
      <c r="M21" s="746"/>
    </row>
    <row r="22" spans="2:15" ht="21" customHeight="1">
      <c r="B22" s="3614"/>
      <c r="C22" s="3537"/>
      <c r="D22" s="3633"/>
      <c r="E22" s="3509" t="s">
        <v>1321</v>
      </c>
      <c r="F22" s="3530"/>
      <c r="G22" s="3510" t="s">
        <v>1322</v>
      </c>
      <c r="H22" s="3530"/>
      <c r="I22" s="3510" t="s">
        <v>1323</v>
      </c>
      <c r="J22" s="3530"/>
      <c r="K22" s="3608"/>
      <c r="L22" s="3609"/>
      <c r="M22" s="746"/>
    </row>
    <row r="23" spans="2:15" ht="27" customHeight="1">
      <c r="B23" s="3615"/>
      <c r="C23" s="96" t="s">
        <v>1336</v>
      </c>
      <c r="D23" s="96" t="s">
        <v>1337</v>
      </c>
      <c r="E23" s="96" t="s">
        <v>1336</v>
      </c>
      <c r="F23" s="96" t="s">
        <v>1337</v>
      </c>
      <c r="G23" s="96" t="s">
        <v>1336</v>
      </c>
      <c r="H23" s="96" t="s">
        <v>1337</v>
      </c>
      <c r="I23" s="96" t="s">
        <v>1336</v>
      </c>
      <c r="J23" s="96" t="s">
        <v>1337</v>
      </c>
      <c r="K23" s="96" t="s">
        <v>1336</v>
      </c>
      <c r="L23" s="96" t="s">
        <v>1337</v>
      </c>
      <c r="M23" s="285"/>
    </row>
    <row r="24" spans="2:15" ht="12.75" customHeight="1">
      <c r="B24" s="755"/>
      <c r="C24" s="107"/>
      <c r="D24" s="107"/>
      <c r="E24" s="107"/>
      <c r="F24" s="107"/>
      <c r="G24" s="107"/>
      <c r="H24" s="107"/>
      <c r="I24" s="107"/>
      <c r="J24" s="107"/>
      <c r="K24" s="107"/>
      <c r="L24" s="107"/>
      <c r="M24" s="285"/>
    </row>
    <row r="25" spans="2:15" ht="12.75" customHeight="1">
      <c r="B25" s="3610" t="s">
        <v>2113</v>
      </c>
      <c r="C25" s="3437"/>
      <c r="D25" s="3437"/>
      <c r="E25" s="3437"/>
      <c r="F25" s="3437"/>
      <c r="G25" s="3437"/>
      <c r="H25" s="3437"/>
      <c r="I25" s="3437"/>
      <c r="J25" s="3437"/>
      <c r="K25" s="3437"/>
      <c r="L25" s="3437"/>
      <c r="M25" s="285"/>
    </row>
    <row r="26" spans="2:15" ht="12.75" customHeight="1">
      <c r="B26" s="3595" t="s">
        <v>2027</v>
      </c>
      <c r="C26" s="3595"/>
      <c r="D26" s="3595"/>
      <c r="E26" s="3595"/>
      <c r="F26" s="3595"/>
      <c r="G26" s="3595"/>
      <c r="H26" s="3595"/>
      <c r="I26" s="3595"/>
      <c r="J26" s="3595"/>
      <c r="K26" s="3595"/>
      <c r="L26" s="3595"/>
      <c r="M26" s="761"/>
      <c r="N26" s="761"/>
      <c r="O26" s="761"/>
    </row>
    <row r="27" spans="2:15" s="762" customFormat="1" ht="12.75" customHeight="1">
      <c r="B27" s="3597" t="s">
        <v>2028</v>
      </c>
      <c r="C27" s="3597"/>
      <c r="D27" s="3597"/>
      <c r="E27" s="3597"/>
      <c r="F27" s="3597"/>
      <c r="G27" s="3597"/>
      <c r="H27" s="3597"/>
      <c r="I27" s="3597"/>
      <c r="J27" s="3597"/>
      <c r="K27" s="3597"/>
      <c r="L27" s="3597"/>
      <c r="M27" s="763"/>
      <c r="N27" s="763"/>
      <c r="O27" s="763"/>
    </row>
    <row r="28" spans="2:15" ht="40.5" customHeight="1">
      <c r="B28" s="3611" t="s">
        <v>1338</v>
      </c>
      <c r="C28" s="3611"/>
      <c r="D28" s="3611"/>
      <c r="E28" s="3611"/>
      <c r="F28" s="3611"/>
      <c r="G28" s="3611"/>
      <c r="H28" s="3611"/>
      <c r="I28" s="3611"/>
      <c r="J28" s="3611"/>
      <c r="K28" s="3611"/>
      <c r="L28" s="3611"/>
    </row>
    <row r="29" spans="2:15" ht="40.5" customHeight="1">
      <c r="B29" s="3611" t="s">
        <v>1339</v>
      </c>
      <c r="C29" s="3611"/>
      <c r="D29" s="3611"/>
      <c r="E29" s="3611"/>
      <c r="F29" s="3611"/>
      <c r="G29" s="3611"/>
      <c r="H29" s="3611"/>
      <c r="I29" s="3611"/>
      <c r="J29" s="3611"/>
      <c r="K29" s="3611"/>
      <c r="L29" s="3611"/>
    </row>
    <row r="35" spans="2:2">
      <c r="B35" s="745" t="s">
        <v>1340</v>
      </c>
    </row>
  </sheetData>
  <mergeCells count="21">
    <mergeCell ref="B29:L29"/>
    <mergeCell ref="B25:L25"/>
    <mergeCell ref="B26:L26"/>
    <mergeCell ref="B27:L27"/>
    <mergeCell ref="B28:L28"/>
    <mergeCell ref="B21:B23"/>
    <mergeCell ref="C21:D22"/>
    <mergeCell ref="E21:J21"/>
    <mergeCell ref="K21:L22"/>
    <mergeCell ref="E22:F22"/>
    <mergeCell ref="G22:H22"/>
    <mergeCell ref="I22:J22"/>
    <mergeCell ref="B1:L1"/>
    <mergeCell ref="B2:L2"/>
    <mergeCell ref="B4:B6"/>
    <mergeCell ref="C4:D5"/>
    <mergeCell ref="E4:J4"/>
    <mergeCell ref="K4:L5"/>
    <mergeCell ref="E5:F5"/>
    <mergeCell ref="G5:H5"/>
    <mergeCell ref="I5:J5"/>
  </mergeCells>
  <phoneticPr fontId="0" type="noConversion"/>
  <conditionalFormatting sqref="C7:L20">
    <cfRule type="cellIs" dxfId="184" priority="1" stopIfTrue="1" operator="between">
      <formula>0.001</formula>
      <formula>0.045</formula>
    </cfRule>
    <cfRule type="cellIs" dxfId="183" priority="2" stopIfTrue="1" operator="between">
      <formula>0.0001</formula>
      <formula>0.045</formula>
    </cfRule>
  </conditionalFormatting>
  <conditionalFormatting sqref="C7:M20">
    <cfRule type="cellIs" dxfId="182" priority="3" stopIfTrue="1" operator="between">
      <formula>0.0001</formula>
      <formula>0.045</formula>
    </cfRule>
  </conditionalFormatting>
  <hyperlinks>
    <hyperlink ref="N3" location="Indice!A1" display="Indice!A1"/>
  </hyperlinks>
  <printOptions horizontalCentered="1"/>
  <pageMargins left="0.45275590551181105" right="0.45275590551181105" top="0.6692913385826772" bottom="0.6692913385826772" header="0" footer="0"/>
  <pageSetup paperSize="9" scale="67" orientation="portrait" horizontalDpi="4294967294" verticalDpi="0" r:id="rId1"/>
  <headerFooter alignWithMargins="0"/>
</worksheet>
</file>

<file path=xl/worksheets/sheet27.xml><?xml version="1.0" encoding="utf-8"?>
<worksheet xmlns="http://schemas.openxmlformats.org/spreadsheetml/2006/main" xmlns:r="http://schemas.openxmlformats.org/officeDocument/2006/relationships">
  <sheetPr>
    <pageSetUpPr fitToPage="1"/>
  </sheetPr>
  <dimension ref="B1:Q28"/>
  <sheetViews>
    <sheetView showGridLines="0" workbookViewId="0">
      <selection activeCell="B2" sqref="B2:N2"/>
    </sheetView>
  </sheetViews>
  <sheetFormatPr defaultRowHeight="11.25"/>
  <cols>
    <col min="1" max="1" width="6.7109375" style="768" customWidth="1"/>
    <col min="2" max="2" width="20.7109375" style="782" customWidth="1"/>
    <col min="3" max="14" width="9.7109375" style="768" customWidth="1"/>
    <col min="15" max="15" width="6.7109375" style="768" customWidth="1"/>
    <col min="16" max="16" width="13.140625" style="768" bestFit="1" customWidth="1"/>
    <col min="17" max="16384" width="9.140625" style="768"/>
  </cols>
  <sheetData>
    <row r="1" spans="2:17" s="1" customFormat="1" ht="30" customHeight="1">
      <c r="B1" s="3639" t="s">
        <v>1341</v>
      </c>
      <c r="C1" s="3640"/>
      <c r="D1" s="3640"/>
      <c r="E1" s="3640"/>
      <c r="F1" s="3640"/>
      <c r="G1" s="3640"/>
      <c r="H1" s="3640"/>
      <c r="I1" s="3640"/>
      <c r="J1" s="3640"/>
      <c r="K1" s="3640"/>
      <c r="L1" s="3640"/>
      <c r="M1" s="3640"/>
      <c r="N1" s="3640"/>
    </row>
    <row r="2" spans="2:17" s="1" customFormat="1" ht="30" customHeight="1">
      <c r="B2" s="3639" t="s">
        <v>1342</v>
      </c>
      <c r="C2" s="3640"/>
      <c r="D2" s="3640"/>
      <c r="E2" s="3640"/>
      <c r="F2" s="3640"/>
      <c r="G2" s="3640"/>
      <c r="H2" s="3640"/>
      <c r="I2" s="3640"/>
      <c r="J2" s="3640"/>
      <c r="K2" s="3640"/>
      <c r="L2" s="3640"/>
      <c r="M2" s="3640"/>
      <c r="N2" s="3640"/>
    </row>
    <row r="3" spans="2:17" s="764" customFormat="1" ht="12.75" customHeight="1">
      <c r="B3" s="765" t="s">
        <v>2396</v>
      </c>
      <c r="C3" s="766"/>
      <c r="D3" s="767"/>
      <c r="E3" s="767"/>
      <c r="F3" s="767"/>
      <c r="G3" s="767"/>
      <c r="H3" s="767"/>
      <c r="I3" s="767"/>
      <c r="J3" s="767"/>
      <c r="K3" s="767"/>
      <c r="L3" s="767"/>
      <c r="M3" s="767"/>
      <c r="N3" s="743" t="s">
        <v>2397</v>
      </c>
      <c r="O3" s="744"/>
      <c r="P3" s="1951" t="s">
        <v>2512</v>
      </c>
    </row>
    <row r="4" spans="2:17" ht="21" customHeight="1">
      <c r="B4" s="3641"/>
      <c r="C4" s="3642" t="s">
        <v>1315</v>
      </c>
      <c r="D4" s="3643"/>
      <c r="E4" s="3644"/>
      <c r="F4" s="3648" t="s">
        <v>2008</v>
      </c>
      <c r="G4" s="3649"/>
      <c r="H4" s="3649"/>
      <c r="I4" s="3649"/>
      <c r="J4" s="3649"/>
      <c r="K4" s="3649"/>
      <c r="L4" s="3649"/>
      <c r="M4" s="3649"/>
      <c r="N4" s="3649"/>
      <c r="O4" s="769"/>
    </row>
    <row r="5" spans="2:17" ht="21" customHeight="1">
      <c r="B5" s="3641"/>
      <c r="C5" s="3645"/>
      <c r="D5" s="3646"/>
      <c r="E5" s="3647"/>
      <c r="F5" s="3650" t="s">
        <v>2010</v>
      </c>
      <c r="G5" s="3651"/>
      <c r="H5" s="3652"/>
      <c r="I5" s="3650" t="s">
        <v>2011</v>
      </c>
      <c r="J5" s="3651"/>
      <c r="K5" s="3652"/>
      <c r="L5" s="3650" t="s">
        <v>2012</v>
      </c>
      <c r="M5" s="3651"/>
      <c r="N5" s="3651"/>
      <c r="O5" s="769"/>
    </row>
    <row r="6" spans="2:17" ht="21" customHeight="1">
      <c r="B6" s="3641"/>
      <c r="C6" s="770" t="s">
        <v>2226</v>
      </c>
      <c r="D6" s="770" t="s">
        <v>1316</v>
      </c>
      <c r="E6" s="770" t="s">
        <v>1343</v>
      </c>
      <c r="F6" s="770" t="s">
        <v>2226</v>
      </c>
      <c r="G6" s="770" t="s">
        <v>1316</v>
      </c>
      <c r="H6" s="770" t="s">
        <v>1343</v>
      </c>
      <c r="I6" s="770" t="s">
        <v>2226</v>
      </c>
      <c r="J6" s="770" t="s">
        <v>1316</v>
      </c>
      <c r="K6" s="770" t="s">
        <v>1343</v>
      </c>
      <c r="L6" s="770" t="s">
        <v>2226</v>
      </c>
      <c r="M6" s="770" t="s">
        <v>1316</v>
      </c>
      <c r="N6" s="771" t="s">
        <v>1343</v>
      </c>
      <c r="O6" s="769"/>
      <c r="P6" s="747"/>
      <c r="Q6" s="747"/>
    </row>
    <row r="7" spans="2:17" s="741" customFormat="1" ht="21" customHeight="1">
      <c r="B7" s="697" t="s">
        <v>2065</v>
      </c>
      <c r="C7" s="772">
        <v>272547</v>
      </c>
      <c r="D7" s="772">
        <v>144918</v>
      </c>
      <c r="E7" s="772">
        <v>127629</v>
      </c>
      <c r="F7" s="772">
        <v>454003</v>
      </c>
      <c r="G7" s="772">
        <v>400439</v>
      </c>
      <c r="H7" s="772">
        <v>53564</v>
      </c>
      <c r="I7" s="772">
        <v>266095</v>
      </c>
      <c r="J7" s="772">
        <v>230961</v>
      </c>
      <c r="K7" s="772">
        <v>35134</v>
      </c>
      <c r="L7" s="772">
        <v>437713</v>
      </c>
      <c r="M7" s="772">
        <v>371889</v>
      </c>
      <c r="N7" s="772">
        <v>65824</v>
      </c>
      <c r="O7" s="773"/>
      <c r="P7" s="750"/>
      <c r="Q7" s="750"/>
    </row>
    <row r="8" spans="2:17" s="741" customFormat="1" ht="21" customHeight="1">
      <c r="B8" s="701" t="s">
        <v>2066</v>
      </c>
      <c r="C8" s="774">
        <v>257514</v>
      </c>
      <c r="D8" s="774">
        <v>135130</v>
      </c>
      <c r="E8" s="774">
        <v>122384</v>
      </c>
      <c r="F8" s="774">
        <v>428363</v>
      </c>
      <c r="G8" s="774">
        <v>378406</v>
      </c>
      <c r="H8" s="774">
        <v>49957</v>
      </c>
      <c r="I8" s="774">
        <v>250830</v>
      </c>
      <c r="J8" s="774">
        <v>216622</v>
      </c>
      <c r="K8" s="774">
        <v>34208</v>
      </c>
      <c r="L8" s="774">
        <v>414969</v>
      </c>
      <c r="M8" s="774">
        <v>350823</v>
      </c>
      <c r="N8" s="774">
        <v>64146</v>
      </c>
      <c r="P8" s="752"/>
      <c r="Q8" s="750"/>
    </row>
    <row r="9" spans="2:17" s="719" customFormat="1" ht="21" customHeight="1">
      <c r="B9" s="704" t="s">
        <v>2101</v>
      </c>
      <c r="C9" s="772">
        <v>7618</v>
      </c>
      <c r="D9" s="772">
        <v>4797</v>
      </c>
      <c r="E9" s="772">
        <v>2821</v>
      </c>
      <c r="F9" s="772">
        <v>13220</v>
      </c>
      <c r="G9" s="772">
        <v>10513</v>
      </c>
      <c r="H9" s="772">
        <v>2707</v>
      </c>
      <c r="I9" s="772">
        <v>7588</v>
      </c>
      <c r="J9" s="772">
        <v>6810</v>
      </c>
      <c r="K9" s="772">
        <v>778</v>
      </c>
      <c r="L9" s="772">
        <v>11855</v>
      </c>
      <c r="M9" s="772">
        <v>10378</v>
      </c>
      <c r="N9" s="772">
        <v>1477</v>
      </c>
      <c r="P9" s="775"/>
      <c r="Q9" s="776"/>
    </row>
    <row r="10" spans="2:17" s="719" customFormat="1" ht="21" customHeight="1">
      <c r="B10" s="707" t="s">
        <v>2269</v>
      </c>
      <c r="C10" s="777">
        <v>306</v>
      </c>
      <c r="D10" s="777">
        <v>250</v>
      </c>
      <c r="E10" s="777">
        <v>56</v>
      </c>
      <c r="F10" s="777">
        <v>594</v>
      </c>
      <c r="G10" s="777">
        <v>560</v>
      </c>
      <c r="H10" s="777">
        <v>34</v>
      </c>
      <c r="I10" s="777">
        <v>315</v>
      </c>
      <c r="J10" s="777">
        <v>315</v>
      </c>
      <c r="K10" s="777">
        <v>0</v>
      </c>
      <c r="L10" s="777">
        <v>443</v>
      </c>
      <c r="M10" s="777">
        <v>443</v>
      </c>
      <c r="N10" s="777">
        <v>0</v>
      </c>
      <c r="P10" s="778"/>
      <c r="Q10" s="779"/>
    </row>
    <row r="11" spans="2:17" s="719" customFormat="1" ht="21" customHeight="1">
      <c r="B11" s="707" t="s">
        <v>2270</v>
      </c>
      <c r="C11" s="777">
        <v>1053</v>
      </c>
      <c r="D11" s="777">
        <v>782</v>
      </c>
      <c r="E11" s="777">
        <v>271</v>
      </c>
      <c r="F11" s="777">
        <v>2052</v>
      </c>
      <c r="G11" s="777">
        <v>2052</v>
      </c>
      <c r="H11" s="777">
        <v>0</v>
      </c>
      <c r="I11" s="777">
        <v>1185</v>
      </c>
      <c r="J11" s="777">
        <v>1185</v>
      </c>
      <c r="K11" s="777">
        <v>0</v>
      </c>
      <c r="L11" s="777">
        <v>1678</v>
      </c>
      <c r="M11" s="777">
        <v>1678</v>
      </c>
      <c r="N11" s="777">
        <v>0</v>
      </c>
      <c r="P11" s="778"/>
      <c r="Q11" s="779"/>
    </row>
    <row r="12" spans="2:17" s="719" customFormat="1" ht="21" customHeight="1">
      <c r="B12" s="707" t="s">
        <v>2271</v>
      </c>
      <c r="C12" s="777">
        <v>3632</v>
      </c>
      <c r="D12" s="777">
        <v>1654</v>
      </c>
      <c r="E12" s="777">
        <v>1978</v>
      </c>
      <c r="F12" s="777">
        <v>5876</v>
      </c>
      <c r="G12" s="777">
        <v>3639</v>
      </c>
      <c r="H12" s="777">
        <v>2237</v>
      </c>
      <c r="I12" s="777">
        <v>3373</v>
      </c>
      <c r="J12" s="777">
        <v>2595</v>
      </c>
      <c r="K12" s="777">
        <v>778</v>
      </c>
      <c r="L12" s="777">
        <v>5371</v>
      </c>
      <c r="M12" s="777">
        <v>3894</v>
      </c>
      <c r="N12" s="777">
        <v>1477</v>
      </c>
      <c r="P12" s="778"/>
      <c r="Q12" s="779"/>
    </row>
    <row r="13" spans="2:17" s="719" customFormat="1" ht="21" customHeight="1">
      <c r="B13" s="707" t="s">
        <v>2272</v>
      </c>
      <c r="C13" s="777">
        <v>542</v>
      </c>
      <c r="D13" s="777">
        <v>462</v>
      </c>
      <c r="E13" s="777">
        <v>80</v>
      </c>
      <c r="F13" s="777">
        <v>1024</v>
      </c>
      <c r="G13" s="777">
        <v>953</v>
      </c>
      <c r="H13" s="777">
        <v>71</v>
      </c>
      <c r="I13" s="777">
        <v>600</v>
      </c>
      <c r="J13" s="777">
        <v>600</v>
      </c>
      <c r="K13" s="777">
        <v>0</v>
      </c>
      <c r="L13" s="777">
        <v>987</v>
      </c>
      <c r="M13" s="777">
        <v>987</v>
      </c>
      <c r="N13" s="777">
        <v>0</v>
      </c>
      <c r="P13" s="778"/>
      <c r="Q13" s="779"/>
    </row>
    <row r="14" spans="2:17" s="719" customFormat="1" ht="21" customHeight="1">
      <c r="B14" s="707" t="s">
        <v>2273</v>
      </c>
      <c r="C14" s="777">
        <v>238</v>
      </c>
      <c r="D14" s="777">
        <v>224</v>
      </c>
      <c r="E14" s="777">
        <v>14</v>
      </c>
      <c r="F14" s="777">
        <v>446</v>
      </c>
      <c r="G14" s="777">
        <v>446</v>
      </c>
      <c r="H14" s="777">
        <v>0</v>
      </c>
      <c r="I14" s="777">
        <v>255</v>
      </c>
      <c r="J14" s="777">
        <v>255</v>
      </c>
      <c r="K14" s="777">
        <v>0</v>
      </c>
      <c r="L14" s="777">
        <v>420</v>
      </c>
      <c r="M14" s="777">
        <v>420</v>
      </c>
      <c r="N14" s="777">
        <v>0</v>
      </c>
      <c r="P14" s="778"/>
      <c r="Q14" s="779"/>
    </row>
    <row r="15" spans="2:17" s="719" customFormat="1" ht="21" customHeight="1">
      <c r="B15" s="707" t="s">
        <v>2274</v>
      </c>
      <c r="C15" s="777">
        <v>68</v>
      </c>
      <c r="D15" s="777">
        <v>68</v>
      </c>
      <c r="E15" s="777">
        <v>0</v>
      </c>
      <c r="F15" s="777">
        <v>92</v>
      </c>
      <c r="G15" s="777">
        <v>92</v>
      </c>
      <c r="H15" s="777">
        <v>0</v>
      </c>
      <c r="I15" s="777">
        <v>60</v>
      </c>
      <c r="J15" s="777">
        <v>60</v>
      </c>
      <c r="K15" s="777">
        <v>0</v>
      </c>
      <c r="L15" s="777">
        <v>99</v>
      </c>
      <c r="M15" s="777">
        <v>99</v>
      </c>
      <c r="N15" s="777">
        <v>0</v>
      </c>
      <c r="P15" s="778"/>
      <c r="Q15" s="779"/>
    </row>
    <row r="16" spans="2:17" s="719" customFormat="1" ht="21" customHeight="1">
      <c r="B16" s="707" t="s">
        <v>2275</v>
      </c>
      <c r="C16" s="777">
        <v>359</v>
      </c>
      <c r="D16" s="777">
        <v>346</v>
      </c>
      <c r="E16" s="777">
        <v>13</v>
      </c>
      <c r="F16" s="777">
        <v>734</v>
      </c>
      <c r="G16" s="777">
        <v>734</v>
      </c>
      <c r="H16" s="777">
        <v>0</v>
      </c>
      <c r="I16" s="777">
        <v>457</v>
      </c>
      <c r="J16" s="777">
        <v>457</v>
      </c>
      <c r="K16" s="777">
        <v>0</v>
      </c>
      <c r="L16" s="777">
        <v>724</v>
      </c>
      <c r="M16" s="777">
        <v>724</v>
      </c>
      <c r="N16" s="777">
        <v>0</v>
      </c>
      <c r="P16" s="778"/>
      <c r="Q16" s="779"/>
    </row>
    <row r="17" spans="2:17" s="719" customFormat="1" ht="21" customHeight="1">
      <c r="B17" s="707" t="s">
        <v>2276</v>
      </c>
      <c r="C17" s="777">
        <v>962</v>
      </c>
      <c r="D17" s="777">
        <v>605</v>
      </c>
      <c r="E17" s="777">
        <v>357</v>
      </c>
      <c r="F17" s="777">
        <v>1569</v>
      </c>
      <c r="G17" s="777">
        <v>1321</v>
      </c>
      <c r="H17" s="777">
        <v>248</v>
      </c>
      <c r="I17" s="777">
        <v>905</v>
      </c>
      <c r="J17" s="777">
        <v>905</v>
      </c>
      <c r="K17" s="777">
        <v>0</v>
      </c>
      <c r="L17" s="777">
        <v>1381</v>
      </c>
      <c r="M17" s="777">
        <v>1381</v>
      </c>
      <c r="N17" s="777">
        <v>0</v>
      </c>
      <c r="P17" s="778"/>
      <c r="Q17" s="779"/>
    </row>
    <row r="18" spans="2:17" s="719" customFormat="1" ht="21" customHeight="1">
      <c r="B18" s="707" t="s">
        <v>2277</v>
      </c>
      <c r="C18" s="777">
        <v>162</v>
      </c>
      <c r="D18" s="777">
        <v>141</v>
      </c>
      <c r="E18" s="777">
        <v>21</v>
      </c>
      <c r="F18" s="777">
        <v>334</v>
      </c>
      <c r="G18" s="777">
        <v>292</v>
      </c>
      <c r="H18" s="777">
        <v>42</v>
      </c>
      <c r="I18" s="777">
        <v>170</v>
      </c>
      <c r="J18" s="777">
        <v>170</v>
      </c>
      <c r="K18" s="777">
        <v>0</v>
      </c>
      <c r="L18" s="777">
        <v>300</v>
      </c>
      <c r="M18" s="777">
        <v>300</v>
      </c>
      <c r="N18" s="777">
        <v>0</v>
      </c>
      <c r="P18" s="778"/>
      <c r="Q18" s="779"/>
    </row>
    <row r="19" spans="2:17" s="719" customFormat="1" ht="21" customHeight="1">
      <c r="B19" s="707" t="s">
        <v>2278</v>
      </c>
      <c r="C19" s="777">
        <v>129</v>
      </c>
      <c r="D19" s="777">
        <v>123</v>
      </c>
      <c r="E19" s="777">
        <v>6</v>
      </c>
      <c r="F19" s="777">
        <v>243</v>
      </c>
      <c r="G19" s="777">
        <v>243</v>
      </c>
      <c r="H19" s="777">
        <v>0</v>
      </c>
      <c r="I19" s="777">
        <v>133</v>
      </c>
      <c r="J19" s="777">
        <v>133</v>
      </c>
      <c r="K19" s="777">
        <v>0</v>
      </c>
      <c r="L19" s="777">
        <v>234</v>
      </c>
      <c r="M19" s="777">
        <v>234</v>
      </c>
      <c r="N19" s="777">
        <v>0</v>
      </c>
      <c r="P19" s="778"/>
      <c r="Q19" s="779"/>
    </row>
    <row r="20" spans="2:17" s="719" customFormat="1" ht="21" customHeight="1">
      <c r="B20" s="707" t="s">
        <v>2279</v>
      </c>
      <c r="C20" s="777">
        <v>167</v>
      </c>
      <c r="D20" s="777">
        <v>142</v>
      </c>
      <c r="E20" s="777">
        <v>25</v>
      </c>
      <c r="F20" s="777">
        <v>256</v>
      </c>
      <c r="G20" s="777">
        <v>181</v>
      </c>
      <c r="H20" s="777">
        <v>75</v>
      </c>
      <c r="I20" s="777">
        <v>135</v>
      </c>
      <c r="J20" s="777">
        <v>135</v>
      </c>
      <c r="K20" s="777">
        <v>0</v>
      </c>
      <c r="L20" s="777">
        <v>218</v>
      </c>
      <c r="M20" s="777">
        <v>218</v>
      </c>
      <c r="N20" s="777">
        <v>0</v>
      </c>
      <c r="P20" s="778"/>
      <c r="Q20" s="779"/>
    </row>
    <row r="21" spans="2:17" ht="21" customHeight="1">
      <c r="B21" s="3654"/>
      <c r="C21" s="3495" t="s">
        <v>1319</v>
      </c>
      <c r="D21" s="3638"/>
      <c r="E21" s="3632"/>
      <c r="F21" s="3576" t="s">
        <v>2020</v>
      </c>
      <c r="G21" s="3577"/>
      <c r="H21" s="3577"/>
      <c r="I21" s="3577"/>
      <c r="J21" s="3577"/>
      <c r="K21" s="3577"/>
      <c r="L21" s="3577"/>
      <c r="M21" s="3577"/>
      <c r="N21" s="3577"/>
      <c r="O21" s="746"/>
    </row>
    <row r="22" spans="2:17" ht="21" customHeight="1">
      <c r="B22" s="3655"/>
      <c r="C22" s="3496"/>
      <c r="D22" s="3537"/>
      <c r="E22" s="3633"/>
      <c r="F22" s="3509" t="s">
        <v>1321</v>
      </c>
      <c r="G22" s="3510"/>
      <c r="H22" s="3530"/>
      <c r="I22" s="3509" t="s">
        <v>1322</v>
      </c>
      <c r="J22" s="3510"/>
      <c r="K22" s="3530"/>
      <c r="L22" s="3509" t="s">
        <v>1323</v>
      </c>
      <c r="M22" s="3510"/>
      <c r="N22" s="3510"/>
      <c r="O22" s="746"/>
    </row>
    <row r="23" spans="2:17" ht="21" customHeight="1">
      <c r="B23" s="3656"/>
      <c r="C23" s="95" t="s">
        <v>2226</v>
      </c>
      <c r="D23" s="95" t="s">
        <v>1324</v>
      </c>
      <c r="E23" s="95" t="s">
        <v>1325</v>
      </c>
      <c r="F23" s="95" t="s">
        <v>2226</v>
      </c>
      <c r="G23" s="95" t="s">
        <v>1324</v>
      </c>
      <c r="H23" s="95" t="s">
        <v>1325</v>
      </c>
      <c r="I23" s="95" t="s">
        <v>2226</v>
      </c>
      <c r="J23" s="95" t="s">
        <v>1324</v>
      </c>
      <c r="K23" s="96" t="s">
        <v>1325</v>
      </c>
      <c r="L23" s="95" t="s">
        <v>2226</v>
      </c>
      <c r="M23" s="95" t="s">
        <v>1324</v>
      </c>
      <c r="N23" s="96" t="s">
        <v>1325</v>
      </c>
      <c r="O23" s="780"/>
    </row>
    <row r="24" spans="2:17" ht="12.75" customHeight="1">
      <c r="B24" s="781"/>
      <c r="C24" s="107"/>
      <c r="D24" s="107"/>
      <c r="E24" s="107"/>
      <c r="F24" s="107"/>
      <c r="G24" s="107"/>
      <c r="H24" s="107"/>
      <c r="I24" s="107"/>
      <c r="J24" s="107"/>
      <c r="K24" s="107"/>
      <c r="L24" s="107"/>
      <c r="M24" s="107"/>
      <c r="N24" s="107"/>
      <c r="O24" s="780"/>
    </row>
    <row r="25" spans="2:17" ht="12.75" customHeight="1">
      <c r="B25" s="3653" t="s">
        <v>2113</v>
      </c>
      <c r="C25" s="3437"/>
      <c r="D25" s="3437"/>
      <c r="E25" s="3437"/>
      <c r="F25" s="3437"/>
      <c r="G25" s="3437"/>
      <c r="H25" s="3437"/>
      <c r="I25" s="3437"/>
      <c r="J25" s="3437"/>
      <c r="K25" s="3437"/>
      <c r="L25" s="3437"/>
      <c r="M25" s="3437"/>
      <c r="N25" s="3437"/>
      <c r="O25" s="780"/>
    </row>
    <row r="26" spans="2:17" ht="12.75" customHeight="1">
      <c r="B26" s="3595" t="s">
        <v>2027</v>
      </c>
      <c r="C26" s="3595"/>
      <c r="D26" s="3595"/>
      <c r="E26" s="3595"/>
      <c r="F26" s="3595"/>
      <c r="G26" s="3595"/>
      <c r="H26" s="3595"/>
      <c r="I26" s="3595"/>
      <c r="J26" s="3595"/>
      <c r="K26" s="3595"/>
      <c r="L26" s="3595"/>
      <c r="M26" s="3595"/>
      <c r="N26" s="3595"/>
    </row>
    <row r="27" spans="2:17" ht="12.75" customHeight="1">
      <c r="B27" s="3597" t="s">
        <v>2028</v>
      </c>
      <c r="C27" s="3597"/>
      <c r="D27" s="3597"/>
      <c r="E27" s="3597"/>
      <c r="F27" s="3597"/>
      <c r="G27" s="3597"/>
      <c r="H27" s="3597"/>
      <c r="I27" s="3597"/>
      <c r="J27" s="3597"/>
      <c r="K27" s="3597"/>
      <c r="L27" s="3597"/>
      <c r="M27" s="3597"/>
      <c r="N27" s="3597"/>
    </row>
    <row r="28" spans="2:17">
      <c r="C28" s="783"/>
      <c r="D28" s="783"/>
      <c r="E28" s="783"/>
      <c r="F28" s="783"/>
      <c r="G28" s="783"/>
      <c r="H28" s="783"/>
      <c r="I28" s="783"/>
      <c r="J28" s="783"/>
      <c r="K28" s="783"/>
      <c r="L28" s="783"/>
      <c r="M28" s="783"/>
      <c r="N28" s="783"/>
    </row>
  </sheetData>
  <mergeCells count="17">
    <mergeCell ref="B25:N25"/>
    <mergeCell ref="B26:N26"/>
    <mergeCell ref="B27:N27"/>
    <mergeCell ref="B21:B23"/>
    <mergeCell ref="C21:E22"/>
    <mergeCell ref="F21:N21"/>
    <mergeCell ref="F22:H22"/>
    <mergeCell ref="I22:K22"/>
    <mergeCell ref="L22:N22"/>
    <mergeCell ref="B1:N1"/>
    <mergeCell ref="B2:N2"/>
    <mergeCell ref="B4:B6"/>
    <mergeCell ref="C4:E5"/>
    <mergeCell ref="F4:N4"/>
    <mergeCell ref="F5:H5"/>
    <mergeCell ref="I5:K5"/>
    <mergeCell ref="L5:N5"/>
  </mergeCells>
  <phoneticPr fontId="0" type="noConversion"/>
  <conditionalFormatting sqref="C7:N20">
    <cfRule type="cellIs" dxfId="181" priority="1" stopIfTrue="1" operator="between">
      <formula>0.001</formula>
      <formula>0.045</formula>
    </cfRule>
    <cfRule type="cellIs" dxfId="180" priority="2" stopIfTrue="1" operator="between">
      <formula>0.0001</formula>
      <formula>0.045</formula>
    </cfRule>
  </conditionalFormatting>
  <conditionalFormatting sqref="C7:N20">
    <cfRule type="cellIs" dxfId="179" priority="3" stopIfTrue="1" operator="between">
      <formula>0.0001</formula>
      <formula>0.045</formula>
    </cfRule>
  </conditionalFormatting>
  <hyperlinks>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28.xml><?xml version="1.0" encoding="utf-8"?>
<worksheet xmlns="http://schemas.openxmlformats.org/spreadsheetml/2006/main" xmlns:r="http://schemas.openxmlformats.org/officeDocument/2006/relationships">
  <sheetPr>
    <pageSetUpPr fitToPage="1"/>
  </sheetPr>
  <dimension ref="B1:L28"/>
  <sheetViews>
    <sheetView showGridLines="0" workbookViewId="0">
      <selection activeCell="B2" sqref="B2:H2"/>
    </sheetView>
  </sheetViews>
  <sheetFormatPr defaultRowHeight="11.25"/>
  <cols>
    <col min="1" max="1" width="6.7109375" style="788" customWidth="1"/>
    <col min="2" max="2" width="20.7109375" style="788" customWidth="1"/>
    <col min="3" max="8" width="16.7109375" style="788" customWidth="1"/>
    <col min="9" max="9" width="6.7109375" style="788" customWidth="1"/>
    <col min="10" max="10" width="13.140625" style="788" bestFit="1" customWidth="1"/>
    <col min="11" max="11" width="9.140625" style="788"/>
    <col min="12" max="12" width="4.85546875" style="788" bestFit="1" customWidth="1"/>
    <col min="13" max="16384" width="9.140625" style="788"/>
  </cols>
  <sheetData>
    <row r="1" spans="2:12" s="784" customFormat="1" ht="30" customHeight="1">
      <c r="B1" s="3657" t="s">
        <v>1344</v>
      </c>
      <c r="C1" s="3657"/>
      <c r="D1" s="3657"/>
      <c r="E1" s="3657"/>
      <c r="F1" s="3657"/>
      <c r="G1" s="3657"/>
      <c r="H1" s="3657"/>
    </row>
    <row r="2" spans="2:12" s="784" customFormat="1" ht="30" customHeight="1">
      <c r="B2" s="3657" t="s">
        <v>1345</v>
      </c>
      <c r="C2" s="3657"/>
      <c r="D2" s="3657"/>
      <c r="E2" s="3657"/>
      <c r="F2" s="3657"/>
      <c r="G2" s="3657"/>
      <c r="H2" s="3657"/>
    </row>
    <row r="3" spans="2:12" s="785" customFormat="1" ht="12.75" customHeight="1">
      <c r="B3" s="721" t="s">
        <v>2396</v>
      </c>
      <c r="C3" s="786"/>
      <c r="D3" s="786"/>
      <c r="E3" s="786"/>
      <c r="F3" s="786"/>
      <c r="G3" s="786"/>
      <c r="H3" s="743" t="s">
        <v>2397</v>
      </c>
      <c r="I3" s="787"/>
      <c r="J3" s="1951" t="s">
        <v>2512</v>
      </c>
    </row>
    <row r="4" spans="2:12" ht="21" customHeight="1">
      <c r="B4" s="3658"/>
      <c r="C4" s="3659" t="s">
        <v>2009</v>
      </c>
      <c r="D4" s="3659"/>
      <c r="E4" s="3659"/>
      <c r="F4" s="3660" t="s">
        <v>1346</v>
      </c>
      <c r="G4" s="3660"/>
      <c r="H4" s="3661"/>
      <c r="I4" s="438"/>
    </row>
    <row r="5" spans="2:12" ht="21" customHeight="1">
      <c r="B5" s="3658"/>
      <c r="C5" s="789" t="s">
        <v>2226</v>
      </c>
      <c r="D5" s="789" t="s">
        <v>1316</v>
      </c>
      <c r="E5" s="789" t="s">
        <v>1343</v>
      </c>
      <c r="F5" s="56" t="s">
        <v>2226</v>
      </c>
      <c r="G5" s="56" t="s">
        <v>1316</v>
      </c>
      <c r="H5" s="328" t="s">
        <v>1343</v>
      </c>
      <c r="I5" s="790"/>
      <c r="K5" s="695"/>
      <c r="L5" s="695"/>
    </row>
    <row r="6" spans="2:12" s="688" customFormat="1" ht="21" customHeight="1">
      <c r="B6" s="697" t="s">
        <v>2065</v>
      </c>
      <c r="C6" s="772">
        <v>411238</v>
      </c>
      <c r="D6" s="772">
        <v>319542</v>
      </c>
      <c r="E6" s="772">
        <v>91696</v>
      </c>
      <c r="F6" s="791">
        <v>9887</v>
      </c>
      <c r="G6" s="791">
        <v>8798</v>
      </c>
      <c r="H6" s="791">
        <v>1089</v>
      </c>
      <c r="I6" s="699"/>
      <c r="K6" s="700"/>
      <c r="L6" s="700"/>
    </row>
    <row r="7" spans="2:12" s="688" customFormat="1" ht="21" customHeight="1">
      <c r="B7" s="726" t="s">
        <v>2066</v>
      </c>
      <c r="C7" s="774">
        <v>390109</v>
      </c>
      <c r="D7" s="774">
        <v>303109</v>
      </c>
      <c r="E7" s="774">
        <v>87000</v>
      </c>
      <c r="F7" s="792">
        <v>9511</v>
      </c>
      <c r="G7" s="792">
        <v>8462</v>
      </c>
      <c r="H7" s="792">
        <v>1049</v>
      </c>
      <c r="I7" s="750"/>
      <c r="K7" s="703"/>
      <c r="L7" s="700"/>
    </row>
    <row r="8" spans="2:12" s="687" customFormat="1" ht="21" customHeight="1">
      <c r="B8" s="729" t="s">
        <v>2101</v>
      </c>
      <c r="C8" s="772">
        <v>11142</v>
      </c>
      <c r="D8" s="772">
        <v>8697</v>
      </c>
      <c r="E8" s="772">
        <v>2445</v>
      </c>
      <c r="F8" s="772">
        <v>182</v>
      </c>
      <c r="G8" s="772">
        <v>142</v>
      </c>
      <c r="H8" s="772">
        <v>40</v>
      </c>
      <c r="I8" s="699"/>
      <c r="K8" s="700"/>
      <c r="L8" s="706"/>
    </row>
    <row r="9" spans="2:12" s="687" customFormat="1" ht="21" customHeight="1">
      <c r="B9" s="731" t="s">
        <v>2269</v>
      </c>
      <c r="C9" s="777">
        <v>289</v>
      </c>
      <c r="D9" s="777">
        <v>289</v>
      </c>
      <c r="E9" s="777">
        <v>0</v>
      </c>
      <c r="F9" s="777">
        <v>0</v>
      </c>
      <c r="G9" s="777">
        <v>0</v>
      </c>
      <c r="H9" s="777">
        <v>0</v>
      </c>
      <c r="I9" s="793"/>
      <c r="K9" s="708"/>
      <c r="L9" s="709"/>
    </row>
    <row r="10" spans="2:12" s="687" customFormat="1" ht="21" customHeight="1">
      <c r="B10" s="731" t="s">
        <v>2270</v>
      </c>
      <c r="C10" s="777">
        <v>524</v>
      </c>
      <c r="D10" s="777">
        <v>524</v>
      </c>
      <c r="E10" s="777">
        <v>0</v>
      </c>
      <c r="F10" s="777">
        <v>0</v>
      </c>
      <c r="G10" s="777">
        <v>0</v>
      </c>
      <c r="H10" s="777">
        <v>0</v>
      </c>
      <c r="I10" s="793"/>
      <c r="K10" s="708"/>
      <c r="L10" s="709"/>
    </row>
    <row r="11" spans="2:12" s="687" customFormat="1" ht="21" customHeight="1">
      <c r="B11" s="731" t="s">
        <v>2271</v>
      </c>
      <c r="C11" s="777">
        <v>7889</v>
      </c>
      <c r="D11" s="777">
        <v>5444</v>
      </c>
      <c r="E11" s="777">
        <v>2445</v>
      </c>
      <c r="F11" s="777">
        <v>182</v>
      </c>
      <c r="G11" s="777">
        <v>142</v>
      </c>
      <c r="H11" s="777">
        <v>40</v>
      </c>
      <c r="I11" s="793"/>
      <c r="K11" s="708"/>
      <c r="L11" s="709"/>
    </row>
    <row r="12" spans="2:12" s="687" customFormat="1" ht="21" customHeight="1">
      <c r="B12" s="731" t="s">
        <v>2272</v>
      </c>
      <c r="C12" s="777">
        <v>642</v>
      </c>
      <c r="D12" s="777">
        <v>642</v>
      </c>
      <c r="E12" s="777">
        <v>0</v>
      </c>
      <c r="F12" s="777">
        <v>0</v>
      </c>
      <c r="G12" s="777">
        <v>0</v>
      </c>
      <c r="H12" s="777">
        <v>0</v>
      </c>
      <c r="I12" s="793"/>
      <c r="K12" s="708"/>
      <c r="L12" s="709"/>
    </row>
    <row r="13" spans="2:12" s="687" customFormat="1" ht="21" customHeight="1">
      <c r="B13" s="731" t="s">
        <v>2273</v>
      </c>
      <c r="C13" s="777">
        <v>196</v>
      </c>
      <c r="D13" s="777">
        <v>196</v>
      </c>
      <c r="E13" s="777">
        <v>0</v>
      </c>
      <c r="F13" s="777">
        <v>0</v>
      </c>
      <c r="G13" s="777">
        <v>0</v>
      </c>
      <c r="H13" s="777">
        <v>0</v>
      </c>
      <c r="I13" s="793"/>
      <c r="K13" s="708"/>
      <c r="L13" s="709"/>
    </row>
    <row r="14" spans="2:12" s="687" customFormat="1" ht="21" customHeight="1">
      <c r="B14" s="731" t="s">
        <v>2274</v>
      </c>
      <c r="C14" s="777">
        <v>39</v>
      </c>
      <c r="D14" s="777">
        <v>39</v>
      </c>
      <c r="E14" s="777">
        <v>0</v>
      </c>
      <c r="F14" s="777">
        <v>0</v>
      </c>
      <c r="G14" s="777">
        <v>0</v>
      </c>
      <c r="H14" s="777">
        <v>0</v>
      </c>
      <c r="I14" s="793"/>
      <c r="K14" s="708"/>
      <c r="L14" s="709"/>
    </row>
    <row r="15" spans="2:12" s="687" customFormat="1" ht="21" customHeight="1">
      <c r="B15" s="731" t="s">
        <v>2275</v>
      </c>
      <c r="C15" s="777">
        <v>570</v>
      </c>
      <c r="D15" s="777">
        <v>570</v>
      </c>
      <c r="E15" s="777">
        <v>0</v>
      </c>
      <c r="F15" s="777">
        <v>0</v>
      </c>
      <c r="G15" s="777">
        <v>0</v>
      </c>
      <c r="H15" s="777">
        <v>0</v>
      </c>
      <c r="I15" s="793"/>
      <c r="K15" s="708"/>
      <c r="L15" s="709"/>
    </row>
    <row r="16" spans="2:12" s="687" customFormat="1" ht="21" customHeight="1">
      <c r="B16" s="731" t="s">
        <v>2276</v>
      </c>
      <c r="C16" s="777">
        <v>400</v>
      </c>
      <c r="D16" s="777">
        <v>400</v>
      </c>
      <c r="E16" s="777">
        <v>0</v>
      </c>
      <c r="F16" s="777">
        <v>0</v>
      </c>
      <c r="G16" s="777">
        <v>0</v>
      </c>
      <c r="H16" s="777">
        <v>0</v>
      </c>
      <c r="I16" s="793"/>
      <c r="K16" s="708"/>
      <c r="L16" s="709"/>
    </row>
    <row r="17" spans="2:12" s="687" customFormat="1" ht="21" customHeight="1">
      <c r="B17" s="731" t="s">
        <v>2277</v>
      </c>
      <c r="C17" s="777">
        <v>252</v>
      </c>
      <c r="D17" s="777">
        <v>252</v>
      </c>
      <c r="E17" s="777">
        <v>0</v>
      </c>
      <c r="F17" s="777">
        <v>0</v>
      </c>
      <c r="G17" s="777">
        <v>0</v>
      </c>
      <c r="H17" s="777">
        <v>0</v>
      </c>
      <c r="I17" s="793"/>
      <c r="K17" s="708"/>
      <c r="L17" s="709"/>
    </row>
    <row r="18" spans="2:12" s="687" customFormat="1" ht="21" customHeight="1">
      <c r="B18" s="731" t="s">
        <v>2278</v>
      </c>
      <c r="C18" s="777">
        <v>200</v>
      </c>
      <c r="D18" s="777">
        <v>200</v>
      </c>
      <c r="E18" s="777">
        <v>0</v>
      </c>
      <c r="F18" s="777">
        <v>0</v>
      </c>
      <c r="G18" s="777">
        <v>0</v>
      </c>
      <c r="H18" s="777">
        <v>0</v>
      </c>
      <c r="I18" s="793"/>
      <c r="K18" s="708"/>
      <c r="L18" s="709"/>
    </row>
    <row r="19" spans="2:12" s="687" customFormat="1" ht="21" customHeight="1">
      <c r="B19" s="707" t="s">
        <v>2279</v>
      </c>
      <c r="C19" s="777">
        <v>141</v>
      </c>
      <c r="D19" s="777">
        <v>141</v>
      </c>
      <c r="E19" s="777">
        <v>0</v>
      </c>
      <c r="F19" s="777">
        <v>0</v>
      </c>
      <c r="G19" s="777">
        <v>0</v>
      </c>
      <c r="H19" s="777">
        <v>0</v>
      </c>
      <c r="I19" s="793"/>
      <c r="K19" s="710"/>
      <c r="L19" s="711"/>
    </row>
    <row r="20" spans="2:12" ht="21" customHeight="1">
      <c r="B20" s="3663"/>
      <c r="C20" s="3664" t="s">
        <v>1320</v>
      </c>
      <c r="D20" s="3664"/>
      <c r="E20" s="3664"/>
      <c r="F20" s="3508" t="s">
        <v>1347</v>
      </c>
      <c r="G20" s="3508"/>
      <c r="H20" s="3509"/>
      <c r="I20" s="285"/>
    </row>
    <row r="21" spans="2:12" ht="21" customHeight="1">
      <c r="B21" s="3663"/>
      <c r="C21" s="794" t="s">
        <v>2226</v>
      </c>
      <c r="D21" s="794" t="s">
        <v>1324</v>
      </c>
      <c r="E21" s="794" t="s">
        <v>1325</v>
      </c>
      <c r="F21" s="305" t="s">
        <v>2226</v>
      </c>
      <c r="G21" s="305" t="s">
        <v>1324</v>
      </c>
      <c r="H21" s="306" t="s">
        <v>1325</v>
      </c>
      <c r="I21" s="31"/>
    </row>
    <row r="22" spans="2:12" ht="12.75" customHeight="1">
      <c r="B22" s="795"/>
      <c r="C22" s="796"/>
      <c r="D22" s="796"/>
      <c r="E22" s="796"/>
      <c r="F22" s="307"/>
      <c r="G22" s="307"/>
      <c r="H22" s="307"/>
      <c r="I22" s="31"/>
    </row>
    <row r="23" spans="2:12" ht="12.75" customHeight="1">
      <c r="B23" s="3665" t="s">
        <v>2113</v>
      </c>
      <c r="C23" s="3665"/>
      <c r="D23" s="3665"/>
      <c r="E23" s="3665"/>
      <c r="F23" s="3665"/>
      <c r="G23" s="3665"/>
      <c r="H23" s="3665"/>
      <c r="I23" s="3421"/>
    </row>
    <row r="24" spans="2:12" ht="12.75" customHeight="1">
      <c r="B24" s="3595" t="s">
        <v>2027</v>
      </c>
      <c r="C24" s="3595"/>
      <c r="D24" s="3595"/>
      <c r="E24" s="3595"/>
      <c r="F24" s="3595"/>
      <c r="G24" s="3595"/>
      <c r="H24" s="3595"/>
      <c r="I24" s="797"/>
      <c r="J24" s="761"/>
      <c r="K24" s="761"/>
    </row>
    <row r="25" spans="2:12" ht="12.75" customHeight="1">
      <c r="B25" s="3597" t="s">
        <v>2028</v>
      </c>
      <c r="C25" s="3597"/>
      <c r="D25" s="3597"/>
      <c r="E25" s="3597"/>
      <c r="F25" s="3597"/>
      <c r="G25" s="3597"/>
      <c r="H25" s="3597"/>
      <c r="I25" s="798"/>
      <c r="J25" s="763"/>
      <c r="K25" s="763"/>
    </row>
    <row r="26" spans="2:12" ht="12.75" customHeight="1">
      <c r="B26" s="3662" t="s">
        <v>1348</v>
      </c>
      <c r="C26" s="3662"/>
      <c r="D26" s="3662"/>
      <c r="E26" s="3662"/>
      <c r="F26" s="3662"/>
      <c r="G26" s="3662"/>
      <c r="H26" s="3662"/>
      <c r="I26" s="29"/>
    </row>
    <row r="27" spans="2:12" ht="12.75" customHeight="1">
      <c r="B27" s="3662" t="s">
        <v>1349</v>
      </c>
      <c r="C27" s="3662"/>
      <c r="D27" s="3662"/>
      <c r="E27" s="3662"/>
      <c r="F27" s="3662"/>
      <c r="G27" s="3662"/>
      <c r="H27" s="3662"/>
      <c r="I27" s="29"/>
    </row>
    <row r="28" spans="2:12" ht="12.75" customHeight="1"/>
  </sheetData>
  <mergeCells count="13">
    <mergeCell ref="B25:H25"/>
    <mergeCell ref="B26:H26"/>
    <mergeCell ref="B27:H27"/>
    <mergeCell ref="B20:B21"/>
    <mergeCell ref="C20:E20"/>
    <mergeCell ref="F20:H20"/>
    <mergeCell ref="B24:H24"/>
    <mergeCell ref="B23:H23"/>
    <mergeCell ref="B1:H1"/>
    <mergeCell ref="B2:H2"/>
    <mergeCell ref="B4:B5"/>
    <mergeCell ref="C4:E4"/>
    <mergeCell ref="F4:H4"/>
  </mergeCells>
  <phoneticPr fontId="0" type="noConversion"/>
  <conditionalFormatting sqref="C6:I19">
    <cfRule type="cellIs" dxfId="178" priority="1" stopIfTrue="1" operator="between">
      <formula>0.001</formula>
      <formula>0.045</formula>
    </cfRule>
    <cfRule type="cellIs" dxfId="177" priority="2" stopIfTrue="1" operator="between">
      <formula>0.0001</formula>
      <formula>0.045</formula>
    </cfRule>
  </conditionalFormatting>
  <conditionalFormatting sqref="C6:I19">
    <cfRule type="cellIs" dxfId="176" priority="3" stopIfTrue="1" operator="between">
      <formula>0.0001</formula>
      <formula>0.045</formula>
    </cfRule>
  </conditionalFormatting>
  <hyperlinks>
    <hyperlink ref="J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29.xml><?xml version="1.0" encoding="utf-8"?>
<worksheet xmlns="http://schemas.openxmlformats.org/spreadsheetml/2006/main" xmlns:r="http://schemas.openxmlformats.org/officeDocument/2006/relationships">
  <sheetPr>
    <pageSetUpPr fitToPage="1"/>
  </sheetPr>
  <dimension ref="B1:P28"/>
  <sheetViews>
    <sheetView showGridLines="0" workbookViewId="0">
      <selection activeCell="B2" sqref="B2:L2"/>
    </sheetView>
  </sheetViews>
  <sheetFormatPr defaultRowHeight="11.25"/>
  <cols>
    <col min="1" max="1" width="6.7109375" style="801" customWidth="1"/>
    <col min="2" max="2" width="20.7109375" style="801" customWidth="1"/>
    <col min="3" max="12" width="11.7109375" style="801" customWidth="1"/>
    <col min="13" max="13" width="6.7109375" style="801" customWidth="1"/>
    <col min="14" max="14" width="13.140625" style="801" bestFit="1" customWidth="1"/>
    <col min="15" max="16384" width="9.140625" style="801"/>
  </cols>
  <sheetData>
    <row r="1" spans="2:16" s="799" customFormat="1" ht="30" customHeight="1">
      <c r="B1" s="3666" t="s">
        <v>1350</v>
      </c>
      <c r="C1" s="3667"/>
      <c r="D1" s="3667"/>
      <c r="E1" s="3667"/>
      <c r="F1" s="3667"/>
      <c r="G1" s="3667"/>
      <c r="H1" s="3667"/>
      <c r="I1" s="3667"/>
      <c r="J1" s="3667"/>
      <c r="K1" s="3667"/>
      <c r="L1" s="3667"/>
    </row>
    <row r="2" spans="2:16" s="799" customFormat="1" ht="30" customHeight="1">
      <c r="B2" s="3666" t="s">
        <v>1351</v>
      </c>
      <c r="C2" s="3667"/>
      <c r="D2" s="3667"/>
      <c r="E2" s="3667"/>
      <c r="F2" s="3667"/>
      <c r="G2" s="3667"/>
      <c r="H2" s="3667"/>
      <c r="I2" s="3667"/>
      <c r="J2" s="3667"/>
      <c r="K2" s="3667"/>
      <c r="L2" s="3667"/>
    </row>
    <row r="3" spans="2:16" s="764" customFormat="1" ht="12.75" customHeight="1">
      <c r="B3" s="800" t="s">
        <v>2396</v>
      </c>
      <c r="C3" s="767"/>
      <c r="D3" s="767"/>
      <c r="E3" s="767"/>
      <c r="F3" s="767"/>
      <c r="G3" s="767"/>
      <c r="H3" s="767"/>
      <c r="I3" s="767"/>
      <c r="J3" s="767"/>
      <c r="K3" s="767"/>
      <c r="L3" s="692" t="s">
        <v>2397</v>
      </c>
      <c r="M3" s="693"/>
      <c r="N3" s="1951" t="s">
        <v>2512</v>
      </c>
    </row>
    <row r="4" spans="2:16" ht="21" customHeight="1">
      <c r="B4" s="3668"/>
      <c r="C4" s="3669" t="s">
        <v>1315</v>
      </c>
      <c r="D4" s="3669"/>
      <c r="E4" s="3670" t="s">
        <v>2008</v>
      </c>
      <c r="F4" s="3670"/>
      <c r="G4" s="3670"/>
      <c r="H4" s="3670"/>
      <c r="I4" s="3670"/>
      <c r="J4" s="3670"/>
      <c r="K4" s="3671" t="s">
        <v>2009</v>
      </c>
      <c r="L4" s="3672"/>
      <c r="M4" s="802"/>
      <c r="N4" s="802"/>
    </row>
    <row r="5" spans="2:16" ht="21" customHeight="1">
      <c r="B5" s="3668"/>
      <c r="C5" s="3669"/>
      <c r="D5" s="3669"/>
      <c r="E5" s="3669" t="s">
        <v>2010</v>
      </c>
      <c r="F5" s="3669"/>
      <c r="G5" s="3669" t="s">
        <v>2011</v>
      </c>
      <c r="H5" s="3669"/>
      <c r="I5" s="3669" t="s">
        <v>2012</v>
      </c>
      <c r="J5" s="3669"/>
      <c r="K5" s="3673"/>
      <c r="L5" s="3672"/>
      <c r="M5" s="802"/>
      <c r="N5" s="802"/>
    </row>
    <row r="6" spans="2:16" ht="27" customHeight="1">
      <c r="B6" s="3668"/>
      <c r="C6" s="96" t="s">
        <v>1334</v>
      </c>
      <c r="D6" s="96" t="s">
        <v>1335</v>
      </c>
      <c r="E6" s="96" t="s">
        <v>1334</v>
      </c>
      <c r="F6" s="96" t="s">
        <v>1335</v>
      </c>
      <c r="G6" s="96" t="s">
        <v>1334</v>
      </c>
      <c r="H6" s="96" t="s">
        <v>1335</v>
      </c>
      <c r="I6" s="96" t="s">
        <v>1334</v>
      </c>
      <c r="J6" s="96" t="s">
        <v>1335</v>
      </c>
      <c r="K6" s="96" t="s">
        <v>1334</v>
      </c>
      <c r="L6" s="96" t="s">
        <v>1335</v>
      </c>
      <c r="M6" s="802"/>
      <c r="N6" s="802"/>
      <c r="O6" s="747"/>
      <c r="P6" s="747"/>
    </row>
    <row r="7" spans="2:16" s="741" customFormat="1" ht="21" customHeight="1">
      <c r="B7" s="697" t="s">
        <v>2065</v>
      </c>
      <c r="C7" s="772">
        <v>82782</v>
      </c>
      <c r="D7" s="772">
        <v>44847</v>
      </c>
      <c r="E7" s="772">
        <v>10279</v>
      </c>
      <c r="F7" s="772">
        <v>43285</v>
      </c>
      <c r="G7" s="772">
        <v>17595</v>
      </c>
      <c r="H7" s="772">
        <v>17539</v>
      </c>
      <c r="I7" s="772">
        <v>29058</v>
      </c>
      <c r="J7" s="772">
        <v>36766</v>
      </c>
      <c r="K7" s="772">
        <v>22436</v>
      </c>
      <c r="L7" s="772">
        <v>69260</v>
      </c>
      <c r="O7" s="750"/>
      <c r="P7" s="750"/>
    </row>
    <row r="8" spans="2:16" s="741" customFormat="1" ht="21" customHeight="1">
      <c r="B8" s="701" t="s">
        <v>2066</v>
      </c>
      <c r="C8" s="774">
        <v>78067</v>
      </c>
      <c r="D8" s="774">
        <v>44317</v>
      </c>
      <c r="E8" s="774">
        <v>7591</v>
      </c>
      <c r="F8" s="774">
        <v>42366</v>
      </c>
      <c r="G8" s="774">
        <v>16817</v>
      </c>
      <c r="H8" s="774">
        <v>17391</v>
      </c>
      <c r="I8" s="774">
        <v>27581</v>
      </c>
      <c r="J8" s="774">
        <v>36565</v>
      </c>
      <c r="K8" s="774">
        <v>19991</v>
      </c>
      <c r="L8" s="774">
        <v>67009</v>
      </c>
      <c r="O8" s="752"/>
      <c r="P8" s="750"/>
    </row>
    <row r="9" spans="2:16" s="719" customFormat="1" ht="21" customHeight="1">
      <c r="B9" s="704" t="s">
        <v>2101</v>
      </c>
      <c r="C9" s="772">
        <v>2803</v>
      </c>
      <c r="D9" s="772">
        <v>18</v>
      </c>
      <c r="E9" s="772">
        <v>2688</v>
      </c>
      <c r="F9" s="772">
        <v>19</v>
      </c>
      <c r="G9" s="772">
        <v>778</v>
      </c>
      <c r="H9" s="772">
        <v>0</v>
      </c>
      <c r="I9" s="772">
        <v>1477</v>
      </c>
      <c r="J9" s="772">
        <v>0</v>
      </c>
      <c r="K9" s="772">
        <v>2445</v>
      </c>
      <c r="L9" s="772">
        <v>0</v>
      </c>
      <c r="O9" s="750"/>
      <c r="P9" s="753"/>
    </row>
    <row r="10" spans="2:16" s="719" customFormat="1" ht="21" customHeight="1">
      <c r="B10" s="707" t="s">
        <v>2269</v>
      </c>
      <c r="C10" s="777">
        <v>56</v>
      </c>
      <c r="D10" s="777">
        <v>0</v>
      </c>
      <c r="E10" s="777">
        <v>34</v>
      </c>
      <c r="F10" s="777">
        <v>0</v>
      </c>
      <c r="G10" s="777">
        <v>0</v>
      </c>
      <c r="H10" s="777">
        <v>0</v>
      </c>
      <c r="I10" s="777">
        <v>0</v>
      </c>
      <c r="J10" s="777">
        <v>0</v>
      </c>
      <c r="K10" s="777">
        <v>0</v>
      </c>
      <c r="L10" s="777">
        <v>0</v>
      </c>
      <c r="O10" s="710"/>
      <c r="P10" s="711"/>
    </row>
    <row r="11" spans="2:16" s="719" customFormat="1" ht="21" customHeight="1">
      <c r="B11" s="707" t="s">
        <v>2270</v>
      </c>
      <c r="C11" s="777">
        <v>271</v>
      </c>
      <c r="D11" s="777">
        <v>0</v>
      </c>
      <c r="E11" s="777">
        <v>0</v>
      </c>
      <c r="F11" s="777">
        <v>0</v>
      </c>
      <c r="G11" s="777">
        <v>0</v>
      </c>
      <c r="H11" s="777">
        <v>0</v>
      </c>
      <c r="I11" s="777">
        <v>0</v>
      </c>
      <c r="J11" s="777">
        <v>0</v>
      </c>
      <c r="K11" s="777">
        <v>0</v>
      </c>
      <c r="L11" s="777">
        <v>0</v>
      </c>
      <c r="O11" s="710"/>
      <c r="P11" s="711"/>
    </row>
    <row r="12" spans="2:16" s="719" customFormat="1" ht="21" customHeight="1">
      <c r="B12" s="707" t="s">
        <v>2271</v>
      </c>
      <c r="C12" s="777">
        <v>1960</v>
      </c>
      <c r="D12" s="777">
        <v>18</v>
      </c>
      <c r="E12" s="777">
        <v>2218</v>
      </c>
      <c r="F12" s="777">
        <v>19</v>
      </c>
      <c r="G12" s="777">
        <v>778</v>
      </c>
      <c r="H12" s="777">
        <v>0</v>
      </c>
      <c r="I12" s="777">
        <v>1477</v>
      </c>
      <c r="J12" s="777">
        <v>0</v>
      </c>
      <c r="K12" s="777">
        <v>2445</v>
      </c>
      <c r="L12" s="777">
        <v>0</v>
      </c>
      <c r="O12" s="710"/>
      <c r="P12" s="711"/>
    </row>
    <row r="13" spans="2:16" s="719" customFormat="1" ht="21" customHeight="1">
      <c r="B13" s="707" t="s">
        <v>2272</v>
      </c>
      <c r="C13" s="777">
        <v>80</v>
      </c>
      <c r="D13" s="777">
        <v>0</v>
      </c>
      <c r="E13" s="777">
        <v>71</v>
      </c>
      <c r="F13" s="777">
        <v>0</v>
      </c>
      <c r="G13" s="777">
        <v>0</v>
      </c>
      <c r="H13" s="777">
        <v>0</v>
      </c>
      <c r="I13" s="777">
        <v>0</v>
      </c>
      <c r="J13" s="777">
        <v>0</v>
      </c>
      <c r="K13" s="777">
        <v>0</v>
      </c>
      <c r="L13" s="777">
        <v>0</v>
      </c>
      <c r="O13" s="710"/>
      <c r="P13" s="711"/>
    </row>
    <row r="14" spans="2:16" s="719" customFormat="1" ht="21" customHeight="1">
      <c r="B14" s="707" t="s">
        <v>2273</v>
      </c>
      <c r="C14" s="777">
        <v>14</v>
      </c>
      <c r="D14" s="777">
        <v>0</v>
      </c>
      <c r="E14" s="777">
        <v>0</v>
      </c>
      <c r="F14" s="777">
        <v>0</v>
      </c>
      <c r="G14" s="777">
        <v>0</v>
      </c>
      <c r="H14" s="777">
        <v>0</v>
      </c>
      <c r="I14" s="777">
        <v>0</v>
      </c>
      <c r="J14" s="777">
        <v>0</v>
      </c>
      <c r="K14" s="777">
        <v>0</v>
      </c>
      <c r="L14" s="777">
        <v>0</v>
      </c>
      <c r="O14" s="710"/>
      <c r="P14" s="711"/>
    </row>
    <row r="15" spans="2:16" s="719" customFormat="1" ht="21" customHeight="1">
      <c r="B15" s="707" t="s">
        <v>2274</v>
      </c>
      <c r="C15" s="777">
        <v>0</v>
      </c>
      <c r="D15" s="777">
        <v>0</v>
      </c>
      <c r="E15" s="777">
        <v>0</v>
      </c>
      <c r="F15" s="777">
        <v>0</v>
      </c>
      <c r="G15" s="777">
        <v>0</v>
      </c>
      <c r="H15" s="777">
        <v>0</v>
      </c>
      <c r="I15" s="777">
        <v>0</v>
      </c>
      <c r="J15" s="777">
        <v>0</v>
      </c>
      <c r="K15" s="777">
        <v>0</v>
      </c>
      <c r="L15" s="777">
        <v>0</v>
      </c>
      <c r="O15" s="710"/>
      <c r="P15" s="711"/>
    </row>
    <row r="16" spans="2:16" s="719" customFormat="1" ht="21" customHeight="1">
      <c r="B16" s="707" t="s">
        <v>2275</v>
      </c>
      <c r="C16" s="777">
        <v>13</v>
      </c>
      <c r="D16" s="777">
        <v>0</v>
      </c>
      <c r="E16" s="777">
        <v>0</v>
      </c>
      <c r="F16" s="777">
        <v>0</v>
      </c>
      <c r="G16" s="777">
        <v>0</v>
      </c>
      <c r="H16" s="777">
        <v>0</v>
      </c>
      <c r="I16" s="777">
        <v>0</v>
      </c>
      <c r="J16" s="777">
        <v>0</v>
      </c>
      <c r="K16" s="777">
        <v>0</v>
      </c>
      <c r="L16" s="777">
        <v>0</v>
      </c>
      <c r="O16" s="710"/>
      <c r="P16" s="711"/>
    </row>
    <row r="17" spans="2:16" s="719" customFormat="1" ht="21" customHeight="1">
      <c r="B17" s="707" t="s">
        <v>2276</v>
      </c>
      <c r="C17" s="777">
        <v>357</v>
      </c>
      <c r="D17" s="777">
        <v>0</v>
      </c>
      <c r="E17" s="777">
        <v>248</v>
      </c>
      <c r="F17" s="777">
        <v>0</v>
      </c>
      <c r="G17" s="777">
        <v>0</v>
      </c>
      <c r="H17" s="777">
        <v>0</v>
      </c>
      <c r="I17" s="777">
        <v>0</v>
      </c>
      <c r="J17" s="777">
        <v>0</v>
      </c>
      <c r="K17" s="777">
        <v>0</v>
      </c>
      <c r="L17" s="777">
        <v>0</v>
      </c>
      <c r="O17" s="710"/>
      <c r="P17" s="711"/>
    </row>
    <row r="18" spans="2:16" s="719" customFormat="1" ht="21" customHeight="1">
      <c r="B18" s="707" t="s">
        <v>2277</v>
      </c>
      <c r="C18" s="777">
        <v>21</v>
      </c>
      <c r="D18" s="777">
        <v>0</v>
      </c>
      <c r="E18" s="777">
        <v>42</v>
      </c>
      <c r="F18" s="777">
        <v>0</v>
      </c>
      <c r="G18" s="777">
        <v>0</v>
      </c>
      <c r="H18" s="777">
        <v>0</v>
      </c>
      <c r="I18" s="777">
        <v>0</v>
      </c>
      <c r="J18" s="777">
        <v>0</v>
      </c>
      <c r="K18" s="777">
        <v>0</v>
      </c>
      <c r="L18" s="777">
        <v>0</v>
      </c>
      <c r="O18" s="710"/>
      <c r="P18" s="711"/>
    </row>
    <row r="19" spans="2:16" s="719" customFormat="1" ht="21" customHeight="1">
      <c r="B19" s="707" t="s">
        <v>2278</v>
      </c>
      <c r="C19" s="777">
        <v>6</v>
      </c>
      <c r="D19" s="777">
        <v>0</v>
      </c>
      <c r="E19" s="777">
        <v>0</v>
      </c>
      <c r="F19" s="777">
        <v>0</v>
      </c>
      <c r="G19" s="777">
        <v>0</v>
      </c>
      <c r="H19" s="777">
        <v>0</v>
      </c>
      <c r="I19" s="777">
        <v>0</v>
      </c>
      <c r="J19" s="777">
        <v>0</v>
      </c>
      <c r="K19" s="777">
        <v>0</v>
      </c>
      <c r="L19" s="777">
        <v>0</v>
      </c>
      <c r="O19" s="710"/>
      <c r="P19" s="711"/>
    </row>
    <row r="20" spans="2:16" s="719" customFormat="1" ht="21" customHeight="1">
      <c r="B20" s="707" t="s">
        <v>2279</v>
      </c>
      <c r="C20" s="777">
        <v>25</v>
      </c>
      <c r="D20" s="777">
        <v>0</v>
      </c>
      <c r="E20" s="777">
        <v>75</v>
      </c>
      <c r="F20" s="777">
        <v>0</v>
      </c>
      <c r="G20" s="777">
        <v>0</v>
      </c>
      <c r="H20" s="777">
        <v>0</v>
      </c>
      <c r="I20" s="777">
        <v>0</v>
      </c>
      <c r="J20" s="777">
        <v>0</v>
      </c>
      <c r="K20" s="777">
        <v>0</v>
      </c>
      <c r="L20" s="777">
        <v>0</v>
      </c>
      <c r="O20" s="710"/>
      <c r="P20" s="711"/>
    </row>
    <row r="21" spans="2:16" ht="21" customHeight="1">
      <c r="B21" s="3675"/>
      <c r="C21" s="3508" t="s">
        <v>1319</v>
      </c>
      <c r="D21" s="3508"/>
      <c r="E21" s="3579" t="s">
        <v>2020</v>
      </c>
      <c r="F21" s="3579"/>
      <c r="G21" s="3579"/>
      <c r="H21" s="3579"/>
      <c r="I21" s="3579"/>
      <c r="J21" s="3579"/>
      <c r="K21" s="3678" t="s">
        <v>1320</v>
      </c>
      <c r="L21" s="3679"/>
      <c r="M21" s="803"/>
      <c r="N21" s="803"/>
    </row>
    <row r="22" spans="2:16" ht="21" customHeight="1">
      <c r="B22" s="3676"/>
      <c r="C22" s="3508"/>
      <c r="D22" s="3508"/>
      <c r="E22" s="3508" t="s">
        <v>1321</v>
      </c>
      <c r="F22" s="3508"/>
      <c r="G22" s="3508" t="s">
        <v>1322</v>
      </c>
      <c r="H22" s="3508"/>
      <c r="I22" s="3508" t="s">
        <v>1323</v>
      </c>
      <c r="J22" s="3508"/>
      <c r="K22" s="3680"/>
      <c r="L22" s="3679"/>
      <c r="M22" s="803"/>
      <c r="N22" s="803"/>
    </row>
    <row r="23" spans="2:16" ht="27" customHeight="1">
      <c r="B23" s="3677"/>
      <c r="C23" s="96" t="s">
        <v>1336</v>
      </c>
      <c r="D23" s="96" t="s">
        <v>1337</v>
      </c>
      <c r="E23" s="96" t="s">
        <v>1336</v>
      </c>
      <c r="F23" s="96" t="s">
        <v>1337</v>
      </c>
      <c r="G23" s="96" t="s">
        <v>1336</v>
      </c>
      <c r="H23" s="96" t="s">
        <v>1337</v>
      </c>
      <c r="I23" s="96" t="s">
        <v>1336</v>
      </c>
      <c r="J23" s="96" t="s">
        <v>1337</v>
      </c>
      <c r="K23" s="96" t="s">
        <v>1336</v>
      </c>
      <c r="L23" s="96" t="s">
        <v>1337</v>
      </c>
      <c r="M23" s="780"/>
      <c r="N23" s="780"/>
    </row>
    <row r="24" spans="2:16" ht="12.75" customHeight="1">
      <c r="B24" s="804"/>
      <c r="C24" s="285"/>
      <c r="D24" s="285"/>
      <c r="E24" s="285"/>
      <c r="F24" s="285"/>
      <c r="G24" s="285"/>
      <c r="H24" s="285"/>
      <c r="I24" s="285"/>
      <c r="J24" s="285"/>
      <c r="K24" s="285"/>
      <c r="L24" s="285"/>
      <c r="M24" s="780"/>
      <c r="N24" s="780"/>
    </row>
    <row r="25" spans="2:16" ht="12.75" customHeight="1">
      <c r="B25" s="3674" t="s">
        <v>2113</v>
      </c>
      <c r="C25" s="3472"/>
      <c r="D25" s="3472"/>
      <c r="E25" s="3472"/>
      <c r="F25" s="3472"/>
      <c r="G25" s="3472"/>
      <c r="H25" s="3472"/>
      <c r="I25" s="3472"/>
      <c r="J25" s="3472"/>
      <c r="K25" s="3472"/>
      <c r="L25" s="3472"/>
      <c r="M25" s="3472"/>
      <c r="N25" s="780"/>
    </row>
    <row r="26" spans="2:16" ht="12.75" customHeight="1">
      <c r="B26" s="3595" t="s">
        <v>2027</v>
      </c>
      <c r="C26" s="3595"/>
      <c r="D26" s="3595"/>
      <c r="E26" s="3595"/>
      <c r="F26" s="3595"/>
      <c r="G26" s="3595"/>
      <c r="H26" s="3595"/>
      <c r="I26" s="3595"/>
      <c r="J26" s="3595"/>
      <c r="K26" s="3595"/>
      <c r="L26" s="3595"/>
      <c r="M26" s="805"/>
    </row>
    <row r="27" spans="2:16" ht="12.75" customHeight="1">
      <c r="B27" s="3597" t="s">
        <v>2028</v>
      </c>
      <c r="C27" s="3597"/>
      <c r="D27" s="3597"/>
      <c r="E27" s="3597"/>
      <c r="F27" s="3597"/>
      <c r="G27" s="3597"/>
      <c r="H27" s="3597"/>
      <c r="I27" s="3597"/>
      <c r="J27" s="3597"/>
      <c r="K27" s="3597"/>
      <c r="L27" s="3597"/>
      <c r="M27" s="806"/>
      <c r="N27" s="807"/>
    </row>
    <row r="28" spans="2:16" ht="12.75" customHeight="1"/>
  </sheetData>
  <mergeCells count="19">
    <mergeCell ref="B25:M25"/>
    <mergeCell ref="B26:L26"/>
    <mergeCell ref="B27:L27"/>
    <mergeCell ref="B21:B23"/>
    <mergeCell ref="C21:D22"/>
    <mergeCell ref="E21:J21"/>
    <mergeCell ref="K21:L22"/>
    <mergeCell ref="E22:F22"/>
    <mergeCell ref="G22:H22"/>
    <mergeCell ref="I22:J22"/>
    <mergeCell ref="B1:L1"/>
    <mergeCell ref="B2:L2"/>
    <mergeCell ref="B4:B6"/>
    <mergeCell ref="C4:D5"/>
    <mergeCell ref="E4:J4"/>
    <mergeCell ref="K4:L5"/>
    <mergeCell ref="E5:F5"/>
    <mergeCell ref="G5:H5"/>
    <mergeCell ref="I5:J5"/>
  </mergeCells>
  <phoneticPr fontId="0" type="noConversion"/>
  <conditionalFormatting sqref="C7:L20">
    <cfRule type="cellIs" dxfId="175" priority="1" stopIfTrue="1" operator="between">
      <formula>0.001</formula>
      <formula>0.045</formula>
    </cfRule>
    <cfRule type="cellIs" dxfId="174" priority="2" stopIfTrue="1" operator="between">
      <formula>0.0001</formula>
      <formula>0.045</formula>
    </cfRule>
  </conditionalFormatting>
  <conditionalFormatting sqref="C7:L20">
    <cfRule type="cellIs" dxfId="173" priority="3" stopIfTrue="1" operator="between">
      <formula>0.0001</formula>
      <formula>0.045</formula>
    </cfRule>
  </conditionalFormatting>
  <hyperlinks>
    <hyperlink ref="N3" location="Indice!A1" display="Indice!A1"/>
  </hyperlinks>
  <printOptions horizontalCentered="1"/>
  <pageMargins left="0.45275590551181105" right="0.45275590551181105" top="0.6692913385826772" bottom="0.6692913385826772" header="0" footer="0"/>
  <pageSetup paperSize="9" scale="65" orientation="portrait" horizontalDpi="4294967294" verticalDpi="0"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B1:M47"/>
  <sheetViews>
    <sheetView showGridLines="0" workbookViewId="0">
      <selection activeCell="B2" sqref="B2:K2"/>
    </sheetView>
  </sheetViews>
  <sheetFormatPr defaultColWidth="7.85546875" defaultRowHeight="11.25"/>
  <cols>
    <col min="1" max="1" width="6.7109375" style="1672" customWidth="1"/>
    <col min="2" max="2" width="20.7109375" style="1672" customWidth="1"/>
    <col min="3" max="11" width="10.7109375" style="1672" customWidth="1"/>
    <col min="12" max="12" width="6.7109375" style="1672" customWidth="1"/>
    <col min="13" max="13" width="13.140625" style="1672" bestFit="1" customWidth="1"/>
    <col min="14" max="16384" width="7.85546875" style="1672"/>
  </cols>
  <sheetData>
    <row r="1" spans="2:13" s="1669" customFormat="1" ht="30" customHeight="1">
      <c r="B1" s="3427" t="s">
        <v>169</v>
      </c>
      <c r="C1" s="3427"/>
      <c r="D1" s="3427"/>
      <c r="E1" s="3427"/>
      <c r="F1" s="3427"/>
      <c r="G1" s="3427"/>
      <c r="H1" s="3427"/>
      <c r="I1" s="3427"/>
      <c r="J1" s="3427"/>
      <c r="K1" s="3427"/>
      <c r="L1" s="1671"/>
    </row>
    <row r="2" spans="2:13" s="1669" customFormat="1" ht="30" customHeight="1">
      <c r="B2" s="3427" t="s">
        <v>170</v>
      </c>
      <c r="C2" s="3427"/>
      <c r="D2" s="3427"/>
      <c r="E2" s="3427"/>
      <c r="F2" s="3427"/>
      <c r="G2" s="3427"/>
      <c r="H2" s="3427"/>
      <c r="I2" s="3427"/>
      <c r="J2" s="3427"/>
      <c r="K2" s="3427"/>
      <c r="L2" s="1671"/>
    </row>
    <row r="3" spans="2:13" s="1669" customFormat="1" ht="12.75" customHeight="1">
      <c r="B3" s="1670"/>
      <c r="C3" s="1670"/>
      <c r="D3" s="1670"/>
      <c r="E3" s="1670"/>
      <c r="F3" s="1670"/>
      <c r="G3" s="1670"/>
      <c r="H3" s="1670"/>
      <c r="I3" s="1670"/>
      <c r="J3" s="1670"/>
      <c r="K3" s="1670"/>
      <c r="L3" s="1671"/>
      <c r="M3" s="1951" t="s">
        <v>2512</v>
      </c>
    </row>
    <row r="4" spans="2:13" ht="21" customHeight="1">
      <c r="B4" s="3428"/>
      <c r="C4" s="3429" t="s">
        <v>171</v>
      </c>
      <c r="D4" s="3430" t="s">
        <v>172</v>
      </c>
      <c r="E4" s="3430"/>
      <c r="F4" s="3430"/>
      <c r="G4" s="3430"/>
      <c r="H4" s="3429" t="s">
        <v>173</v>
      </c>
      <c r="I4" s="3429"/>
      <c r="J4" s="3430" t="s">
        <v>174</v>
      </c>
      <c r="K4" s="3431"/>
      <c r="L4" s="1674"/>
    </row>
    <row r="5" spans="2:13" ht="21" customHeight="1">
      <c r="B5" s="3428"/>
      <c r="C5" s="3429"/>
      <c r="D5" s="3430" t="s">
        <v>2226</v>
      </c>
      <c r="E5" s="3430" t="s">
        <v>175</v>
      </c>
      <c r="F5" s="3429" t="s">
        <v>176</v>
      </c>
      <c r="G5" s="3429"/>
      <c r="H5" s="3429" t="s">
        <v>177</v>
      </c>
      <c r="I5" s="3429" t="s">
        <v>178</v>
      </c>
      <c r="J5" s="3429" t="s">
        <v>179</v>
      </c>
      <c r="K5" s="3432" t="s">
        <v>180</v>
      </c>
      <c r="L5" s="1675"/>
    </row>
    <row r="6" spans="2:13" ht="21" customHeight="1">
      <c r="B6" s="3428"/>
      <c r="C6" s="3429"/>
      <c r="D6" s="3430"/>
      <c r="E6" s="3430"/>
      <c r="F6" s="1673" t="s">
        <v>181</v>
      </c>
      <c r="G6" s="1651" t="s">
        <v>182</v>
      </c>
      <c r="H6" s="3429"/>
      <c r="I6" s="3429"/>
      <c r="J6" s="3429"/>
      <c r="K6" s="3432"/>
      <c r="L6" s="1675"/>
    </row>
    <row r="7" spans="2:13" ht="21" customHeight="1">
      <c r="B7" s="3428"/>
      <c r="C7" s="1651" t="s">
        <v>183</v>
      </c>
      <c r="D7" s="3430" t="s">
        <v>184</v>
      </c>
      <c r="E7" s="3430"/>
      <c r="F7" s="3430"/>
      <c r="G7" s="3430"/>
      <c r="H7" s="3430"/>
      <c r="I7" s="3430"/>
      <c r="J7" s="3430" t="s">
        <v>185</v>
      </c>
      <c r="K7" s="3431"/>
      <c r="L7" s="1674"/>
    </row>
    <row r="8" spans="2:13" s="1676" customFormat="1" ht="21" customHeight="1">
      <c r="B8" s="1676" t="s">
        <v>2065</v>
      </c>
      <c r="C8" s="1677">
        <v>92212.02</v>
      </c>
      <c r="D8" s="1678">
        <v>3905</v>
      </c>
      <c r="E8" s="1678">
        <v>2587</v>
      </c>
      <c r="F8" s="1679">
        <v>1318</v>
      </c>
      <c r="G8" s="1680" t="s">
        <v>2103</v>
      </c>
      <c r="H8" s="1680">
        <v>1345</v>
      </c>
      <c r="I8" s="1680">
        <v>2258</v>
      </c>
      <c r="J8" s="1680">
        <v>2351</v>
      </c>
      <c r="K8" s="1680">
        <v>0</v>
      </c>
      <c r="L8" s="1681"/>
    </row>
    <row r="9" spans="2:13" s="1676" customFormat="1" ht="21" customHeight="1">
      <c r="B9" s="1682" t="s">
        <v>2066</v>
      </c>
      <c r="C9" s="1683">
        <v>89088.93</v>
      </c>
      <c r="D9" s="1684">
        <v>2560.1</v>
      </c>
      <c r="E9" s="1684">
        <v>1242.0999999999999</v>
      </c>
      <c r="F9" s="1685">
        <v>1318</v>
      </c>
      <c r="G9" s="1686" t="s">
        <v>2103</v>
      </c>
      <c r="H9" s="1686">
        <v>577</v>
      </c>
      <c r="I9" s="1686">
        <v>286</v>
      </c>
      <c r="J9" s="1686">
        <v>1993</v>
      </c>
      <c r="K9" s="1686">
        <v>0</v>
      </c>
      <c r="L9" s="1681"/>
    </row>
    <row r="10" spans="2:13" s="1682" customFormat="1" ht="21" customHeight="1">
      <c r="B10" s="1682" t="s">
        <v>2067</v>
      </c>
      <c r="C10" s="1683">
        <v>21285.88</v>
      </c>
      <c r="D10" s="1687">
        <v>1062</v>
      </c>
      <c r="E10" s="1687">
        <v>143</v>
      </c>
      <c r="F10" s="1685">
        <v>568</v>
      </c>
      <c r="G10" s="1685">
        <v>351</v>
      </c>
      <c r="H10" s="1686">
        <v>155</v>
      </c>
      <c r="I10" s="1686">
        <v>224</v>
      </c>
      <c r="J10" s="1686">
        <v>1527</v>
      </c>
      <c r="K10" s="1686">
        <v>0</v>
      </c>
      <c r="L10" s="1688"/>
    </row>
    <row r="11" spans="2:13" s="1682" customFormat="1" ht="21" customHeight="1">
      <c r="B11" s="1689" t="s">
        <v>2077</v>
      </c>
      <c r="C11" s="1690">
        <v>28199.4</v>
      </c>
      <c r="D11" s="1687">
        <v>1322.3</v>
      </c>
      <c r="E11" s="1687">
        <v>280.2</v>
      </c>
      <c r="F11" s="1685">
        <v>270</v>
      </c>
      <c r="G11" s="1685">
        <v>773</v>
      </c>
      <c r="H11" s="1686">
        <v>235</v>
      </c>
      <c r="I11" s="1686">
        <v>234</v>
      </c>
      <c r="J11" s="1686">
        <v>1993</v>
      </c>
      <c r="K11" s="1686">
        <v>0</v>
      </c>
      <c r="L11" s="1688"/>
    </row>
    <row r="12" spans="2:13" s="1682" customFormat="1" ht="21" customHeight="1">
      <c r="B12" s="1682" t="s">
        <v>2090</v>
      </c>
      <c r="C12" s="1690">
        <v>3001.95</v>
      </c>
      <c r="D12" s="1687">
        <v>618.5</v>
      </c>
      <c r="E12" s="1687">
        <v>321.39999999999998</v>
      </c>
      <c r="F12" s="1686" t="s">
        <v>2103</v>
      </c>
      <c r="G12" s="1685">
        <v>297</v>
      </c>
      <c r="H12" s="1684">
        <v>73</v>
      </c>
      <c r="I12" s="1686">
        <v>88</v>
      </c>
      <c r="J12" s="1686">
        <v>528</v>
      </c>
      <c r="K12" s="1686">
        <v>0</v>
      </c>
      <c r="L12" s="1688"/>
    </row>
    <row r="13" spans="2:13" s="1682" customFormat="1" ht="21" customHeight="1">
      <c r="B13" s="1682" t="s">
        <v>2093</v>
      </c>
      <c r="C13" s="1691">
        <v>31604.91</v>
      </c>
      <c r="D13" s="1685">
        <v>1331.7</v>
      </c>
      <c r="E13" s="1685">
        <v>178.6</v>
      </c>
      <c r="F13" s="1685">
        <v>432</v>
      </c>
      <c r="G13" s="1685">
        <v>721</v>
      </c>
      <c r="H13" s="1686">
        <v>260</v>
      </c>
      <c r="I13" s="1686">
        <v>181</v>
      </c>
      <c r="J13" s="1686">
        <v>1027</v>
      </c>
      <c r="K13" s="1686">
        <v>0</v>
      </c>
      <c r="L13" s="1688"/>
    </row>
    <row r="14" spans="2:13" s="1682" customFormat="1" ht="21" customHeight="1">
      <c r="B14" s="1682" t="s">
        <v>2099</v>
      </c>
      <c r="C14" s="1691">
        <v>4996.8</v>
      </c>
      <c r="D14" s="1685">
        <v>582.29999999999995</v>
      </c>
      <c r="E14" s="1685">
        <v>318.2</v>
      </c>
      <c r="F14" s="1685">
        <v>48</v>
      </c>
      <c r="G14" s="1685">
        <v>216</v>
      </c>
      <c r="H14" s="1686">
        <v>63</v>
      </c>
      <c r="I14" s="1686">
        <v>143</v>
      </c>
      <c r="J14" s="1686">
        <v>902</v>
      </c>
      <c r="K14" s="1686">
        <v>0</v>
      </c>
      <c r="L14" s="1688"/>
    </row>
    <row r="15" spans="2:13" s="1676" customFormat="1" ht="21" customHeight="1">
      <c r="B15" s="1676" t="s">
        <v>2100</v>
      </c>
      <c r="C15" s="1677">
        <v>2321.96</v>
      </c>
      <c r="D15" s="1680">
        <v>942.6</v>
      </c>
      <c r="E15" s="1680">
        <v>942.6</v>
      </c>
      <c r="F15" s="1680" t="s">
        <v>2103</v>
      </c>
      <c r="G15" s="1680" t="s">
        <v>2103</v>
      </c>
      <c r="H15" s="1680">
        <v>311</v>
      </c>
      <c r="I15" s="1680">
        <v>547</v>
      </c>
      <c r="J15" s="1680">
        <v>2351</v>
      </c>
      <c r="K15" s="1680">
        <v>0</v>
      </c>
      <c r="L15" s="1681"/>
    </row>
    <row r="16" spans="2:13" s="1682" customFormat="1" ht="21" customHeight="1">
      <c r="B16" s="1689" t="s">
        <v>186</v>
      </c>
      <c r="C16" s="1683">
        <v>96.89</v>
      </c>
      <c r="D16" s="1686">
        <v>77.599999999999994</v>
      </c>
      <c r="E16" s="1686">
        <v>77.599999999999994</v>
      </c>
      <c r="F16" s="1686" t="s">
        <v>2103</v>
      </c>
      <c r="G16" s="1686" t="s">
        <v>2103</v>
      </c>
      <c r="H16" s="1692">
        <v>10</v>
      </c>
      <c r="I16" s="1692">
        <v>15</v>
      </c>
      <c r="J16" s="1686">
        <v>587</v>
      </c>
      <c r="K16" s="1686">
        <v>0</v>
      </c>
      <c r="L16" s="1688"/>
    </row>
    <row r="17" spans="2:12" s="1682" customFormat="1" ht="21" customHeight="1">
      <c r="B17" s="1689" t="s">
        <v>187</v>
      </c>
      <c r="C17" s="1683">
        <v>744.57</v>
      </c>
      <c r="D17" s="1686">
        <v>229.8</v>
      </c>
      <c r="E17" s="1686">
        <v>229.8</v>
      </c>
      <c r="F17" s="1686" t="s">
        <v>2103</v>
      </c>
      <c r="G17" s="1686" t="s">
        <v>2103</v>
      </c>
      <c r="H17" s="1692">
        <v>23</v>
      </c>
      <c r="I17" s="1692">
        <v>63</v>
      </c>
      <c r="J17" s="1686">
        <v>1103</v>
      </c>
      <c r="K17" s="1686">
        <v>0</v>
      </c>
      <c r="L17" s="1688"/>
    </row>
    <row r="18" spans="2:12" s="1682" customFormat="1" ht="21" customHeight="1">
      <c r="B18" s="1689" t="s">
        <v>188</v>
      </c>
      <c r="C18" s="1683">
        <v>400.27</v>
      </c>
      <c r="D18" s="1686">
        <v>126.4</v>
      </c>
      <c r="E18" s="1686">
        <v>126.4</v>
      </c>
      <c r="F18" s="1686" t="s">
        <v>2103</v>
      </c>
      <c r="G18" s="1686" t="s">
        <v>2103</v>
      </c>
      <c r="H18" s="1692">
        <v>18</v>
      </c>
      <c r="I18" s="1692">
        <v>29</v>
      </c>
      <c r="J18" s="1686">
        <v>1021</v>
      </c>
      <c r="K18" s="1686">
        <v>0</v>
      </c>
      <c r="L18" s="1688"/>
    </row>
    <row r="19" spans="2:12" s="1682" customFormat="1" ht="21" customHeight="1">
      <c r="B19" s="1689" t="s">
        <v>189</v>
      </c>
      <c r="C19" s="1683">
        <v>60.66</v>
      </c>
      <c r="D19" s="1686">
        <v>43.9</v>
      </c>
      <c r="E19" s="1686">
        <v>43.9</v>
      </c>
      <c r="F19" s="1686" t="s">
        <v>2103</v>
      </c>
      <c r="G19" s="1686" t="s">
        <v>2103</v>
      </c>
      <c r="H19" s="1692">
        <v>10</v>
      </c>
      <c r="I19" s="1692">
        <v>11</v>
      </c>
      <c r="J19" s="1686">
        <v>402</v>
      </c>
      <c r="K19" s="1686">
        <v>0</v>
      </c>
      <c r="L19" s="1688"/>
    </row>
    <row r="20" spans="2:12" s="1682" customFormat="1" ht="21" customHeight="1">
      <c r="B20" s="1689" t="s">
        <v>190</v>
      </c>
      <c r="C20" s="1683">
        <v>243.65</v>
      </c>
      <c r="D20" s="1686">
        <v>139.30000000000001</v>
      </c>
      <c r="E20" s="1686">
        <v>139.30000000000001</v>
      </c>
      <c r="F20" s="1686" t="s">
        <v>2103</v>
      </c>
      <c r="G20" s="1686" t="s">
        <v>2103</v>
      </c>
      <c r="H20" s="1692">
        <v>25</v>
      </c>
      <c r="I20" s="1692">
        <v>49</v>
      </c>
      <c r="J20" s="1686">
        <v>1053</v>
      </c>
      <c r="K20" s="1686">
        <v>0</v>
      </c>
      <c r="L20" s="1688"/>
    </row>
    <row r="21" spans="2:12" s="1682" customFormat="1" ht="21" customHeight="1">
      <c r="B21" s="1689" t="s">
        <v>191</v>
      </c>
      <c r="C21" s="1683">
        <v>444.8</v>
      </c>
      <c r="D21" s="1686">
        <v>152.5</v>
      </c>
      <c r="E21" s="1686">
        <v>152.5</v>
      </c>
      <c r="F21" s="1686" t="s">
        <v>2103</v>
      </c>
      <c r="G21" s="1686" t="s">
        <v>2103</v>
      </c>
      <c r="H21" s="1692">
        <v>20</v>
      </c>
      <c r="I21" s="1692">
        <v>45</v>
      </c>
      <c r="J21" s="1686">
        <v>2351</v>
      </c>
      <c r="K21" s="1686">
        <v>0</v>
      </c>
      <c r="L21" s="1688"/>
    </row>
    <row r="22" spans="2:12" s="1682" customFormat="1" ht="21" customHeight="1">
      <c r="B22" s="1689" t="s">
        <v>192</v>
      </c>
      <c r="C22" s="1683">
        <v>173.06</v>
      </c>
      <c r="D22" s="1686">
        <v>79.900000000000006</v>
      </c>
      <c r="E22" s="1686">
        <v>79.900000000000006</v>
      </c>
      <c r="F22" s="1686" t="s">
        <v>2103</v>
      </c>
      <c r="G22" s="1686" t="s">
        <v>2103</v>
      </c>
      <c r="H22" s="1692">
        <v>14</v>
      </c>
      <c r="I22" s="1692">
        <v>21</v>
      </c>
      <c r="J22" s="1686">
        <v>1043</v>
      </c>
      <c r="K22" s="1686">
        <v>0</v>
      </c>
      <c r="L22" s="1688"/>
    </row>
    <row r="23" spans="2:12" s="1682" customFormat="1" ht="21" customHeight="1">
      <c r="B23" s="1689" t="s">
        <v>193</v>
      </c>
      <c r="C23" s="1683">
        <v>140.96</v>
      </c>
      <c r="D23" s="1686">
        <v>71.900000000000006</v>
      </c>
      <c r="E23" s="1686">
        <v>71.900000000000006</v>
      </c>
      <c r="F23" s="1686" t="s">
        <v>2103</v>
      </c>
      <c r="G23" s="1686" t="s">
        <v>2103</v>
      </c>
      <c r="H23" s="1692">
        <v>17</v>
      </c>
      <c r="I23" s="1692">
        <v>12</v>
      </c>
      <c r="J23" s="1686">
        <v>914</v>
      </c>
      <c r="K23" s="1686">
        <v>0</v>
      </c>
      <c r="L23" s="1688"/>
    </row>
    <row r="24" spans="2:12" s="1682" customFormat="1" ht="21" customHeight="1">
      <c r="B24" s="1689" t="s">
        <v>194</v>
      </c>
      <c r="C24" s="1683">
        <v>17.11</v>
      </c>
      <c r="D24" s="1686">
        <v>21.3</v>
      </c>
      <c r="E24" s="1686">
        <v>21.3</v>
      </c>
      <c r="F24" s="1686" t="s">
        <v>2103</v>
      </c>
      <c r="G24" s="1686" t="s">
        <v>2103</v>
      </c>
      <c r="H24" s="1692">
        <v>6</v>
      </c>
      <c r="I24" s="1692">
        <v>4</v>
      </c>
      <c r="J24" s="1686">
        <v>718</v>
      </c>
      <c r="K24" s="1686">
        <v>0</v>
      </c>
      <c r="L24" s="1688"/>
    </row>
    <row r="25" spans="2:12" s="1676" customFormat="1" ht="21" customHeight="1">
      <c r="B25" s="1693" t="s">
        <v>2101</v>
      </c>
      <c r="C25" s="1677">
        <v>801.12</v>
      </c>
      <c r="D25" s="1680">
        <v>402.4</v>
      </c>
      <c r="E25" s="1680">
        <v>402.4</v>
      </c>
      <c r="F25" s="1680" t="s">
        <v>2103</v>
      </c>
      <c r="G25" s="1680" t="s">
        <v>2103</v>
      </c>
      <c r="H25" s="1680">
        <v>343</v>
      </c>
      <c r="I25" s="1680">
        <v>134</v>
      </c>
      <c r="J25" s="1680">
        <v>1862</v>
      </c>
      <c r="K25" s="1680">
        <v>0</v>
      </c>
      <c r="L25" s="1681"/>
    </row>
    <row r="26" spans="2:12" s="1682" customFormat="1" ht="21" customHeight="1">
      <c r="B26" s="1689" t="s">
        <v>195</v>
      </c>
      <c r="C26" s="1683">
        <v>758.52</v>
      </c>
      <c r="D26" s="1686">
        <v>310.2</v>
      </c>
      <c r="E26" s="1686">
        <v>310.2</v>
      </c>
      <c r="F26" s="1686" t="s">
        <v>2103</v>
      </c>
      <c r="G26" s="1686" t="s">
        <v>2103</v>
      </c>
      <c r="H26" s="1684">
        <v>315</v>
      </c>
      <c r="I26" s="1684">
        <v>134</v>
      </c>
      <c r="J26" s="1686">
        <v>1862</v>
      </c>
      <c r="K26" s="1686">
        <v>0</v>
      </c>
      <c r="L26" s="1688"/>
    </row>
    <row r="27" spans="2:12" s="1682" customFormat="1" ht="21" customHeight="1">
      <c r="B27" s="1689" t="s">
        <v>196</v>
      </c>
      <c r="C27" s="1683">
        <v>42.59</v>
      </c>
      <c r="D27" s="1686">
        <v>92.2</v>
      </c>
      <c r="E27" s="1686">
        <v>92.2</v>
      </c>
      <c r="F27" s="1686" t="s">
        <v>2103</v>
      </c>
      <c r="G27" s="1686" t="s">
        <v>2103</v>
      </c>
      <c r="H27" s="1686">
        <v>15</v>
      </c>
      <c r="I27" s="1686">
        <v>12</v>
      </c>
      <c r="J27" s="1686">
        <v>517</v>
      </c>
      <c r="K27" s="1686">
        <v>0</v>
      </c>
      <c r="L27" s="1688"/>
    </row>
    <row r="28" spans="2:12" ht="21" customHeight="1">
      <c r="B28" s="3428"/>
      <c r="C28" s="3429" t="s">
        <v>197</v>
      </c>
      <c r="D28" s="3430" t="s">
        <v>198</v>
      </c>
      <c r="E28" s="3430"/>
      <c r="F28" s="3430"/>
      <c r="G28" s="3430"/>
      <c r="H28" s="3429" t="s">
        <v>199</v>
      </c>
      <c r="I28" s="3429"/>
      <c r="J28" s="3430" t="s">
        <v>174</v>
      </c>
      <c r="K28" s="3431"/>
      <c r="L28" s="1674"/>
    </row>
    <row r="29" spans="2:12" ht="21" customHeight="1">
      <c r="B29" s="3428"/>
      <c r="C29" s="3429"/>
      <c r="D29" s="3430" t="s">
        <v>2226</v>
      </c>
      <c r="E29" s="3430" t="s">
        <v>200</v>
      </c>
      <c r="F29" s="3429" t="s">
        <v>201</v>
      </c>
      <c r="G29" s="3429"/>
      <c r="H29" s="3429" t="s">
        <v>202</v>
      </c>
      <c r="I29" s="3429" t="s">
        <v>203</v>
      </c>
      <c r="J29" s="3429" t="s">
        <v>204</v>
      </c>
      <c r="K29" s="3432" t="s">
        <v>205</v>
      </c>
      <c r="L29" s="1675"/>
    </row>
    <row r="30" spans="2:12" ht="21" customHeight="1">
      <c r="B30" s="3428"/>
      <c r="C30" s="3429"/>
      <c r="D30" s="3430"/>
      <c r="E30" s="3430"/>
      <c r="F30" s="1673" t="s">
        <v>206</v>
      </c>
      <c r="G30" s="1651" t="s">
        <v>207</v>
      </c>
      <c r="H30" s="3429"/>
      <c r="I30" s="3429"/>
      <c r="J30" s="3429"/>
      <c r="K30" s="3432"/>
      <c r="L30" s="1675"/>
    </row>
    <row r="31" spans="2:12" ht="21" customHeight="1">
      <c r="B31" s="3428"/>
      <c r="C31" s="1651" t="s">
        <v>183</v>
      </c>
      <c r="D31" s="3430" t="s">
        <v>184</v>
      </c>
      <c r="E31" s="3430"/>
      <c r="F31" s="3430"/>
      <c r="G31" s="3430"/>
      <c r="H31" s="3430"/>
      <c r="I31" s="3430"/>
      <c r="J31" s="3430" t="s">
        <v>185</v>
      </c>
      <c r="K31" s="3431"/>
      <c r="L31" s="1674"/>
    </row>
    <row r="32" spans="2:12" ht="12.75" customHeight="1">
      <c r="B32" s="1694"/>
      <c r="C32" s="1665"/>
      <c r="D32" s="1695"/>
      <c r="E32" s="1695"/>
      <c r="F32" s="1695"/>
      <c r="G32" s="1695"/>
      <c r="H32" s="1695"/>
      <c r="I32" s="1695"/>
      <c r="J32" s="1695"/>
      <c r="K32" s="1695"/>
      <c r="L32" s="1674"/>
    </row>
    <row r="33" spans="2:12" ht="12.75" customHeight="1">
      <c r="B33" s="3426" t="s">
        <v>2113</v>
      </c>
      <c r="C33" s="3426"/>
      <c r="D33" s="3426"/>
      <c r="E33" s="3426"/>
      <c r="F33" s="3426"/>
      <c r="G33" s="3426"/>
      <c r="H33" s="3426"/>
      <c r="I33" s="3426"/>
      <c r="J33" s="3426"/>
      <c r="K33" s="3426"/>
      <c r="L33" s="1674"/>
    </row>
    <row r="34" spans="2:12" s="1696" customFormat="1" ht="22.5" customHeight="1">
      <c r="B34" s="3433" t="s">
        <v>208</v>
      </c>
      <c r="C34" s="3433"/>
      <c r="D34" s="3433"/>
      <c r="E34" s="3433"/>
      <c r="F34" s="3433"/>
      <c r="G34" s="3433"/>
      <c r="H34" s="3433"/>
      <c r="I34" s="3433"/>
      <c r="J34" s="3433"/>
      <c r="K34" s="3433"/>
      <c r="L34" s="1697"/>
    </row>
    <row r="35" spans="2:12" s="1696" customFormat="1" ht="22.5" customHeight="1">
      <c r="B35" s="3433" t="s">
        <v>209</v>
      </c>
      <c r="C35" s="3433"/>
      <c r="D35" s="3433"/>
      <c r="E35" s="3433"/>
      <c r="F35" s="3433"/>
      <c r="G35" s="3433"/>
      <c r="H35" s="3433"/>
      <c r="I35" s="3433"/>
      <c r="J35" s="3433"/>
      <c r="K35" s="3433"/>
      <c r="L35" s="1697"/>
    </row>
    <row r="36" spans="2:12" s="1696" customFormat="1" ht="56.25" customHeight="1">
      <c r="B36" s="3433" t="s">
        <v>210</v>
      </c>
      <c r="C36" s="3433"/>
      <c r="D36" s="3433"/>
      <c r="E36" s="3433"/>
      <c r="F36" s="3433"/>
      <c r="G36" s="3433"/>
      <c r="H36" s="3433"/>
      <c r="I36" s="3433"/>
      <c r="J36" s="3433"/>
      <c r="K36" s="3433"/>
      <c r="L36" s="1697"/>
    </row>
    <row r="37" spans="2:12" s="1696" customFormat="1" ht="48.75" customHeight="1">
      <c r="B37" s="3433" t="s">
        <v>211</v>
      </c>
      <c r="C37" s="3433"/>
      <c r="D37" s="3433"/>
      <c r="E37" s="3433"/>
      <c r="F37" s="3433"/>
      <c r="G37" s="3433"/>
      <c r="H37" s="3433"/>
      <c r="I37" s="3433"/>
      <c r="J37" s="3433"/>
      <c r="K37" s="3433"/>
      <c r="L37" s="1697"/>
    </row>
    <row r="39" spans="2:12" ht="12.75" customHeight="1">
      <c r="B39" s="3434" t="s">
        <v>2116</v>
      </c>
      <c r="C39" s="3434"/>
      <c r="D39" s="3434"/>
      <c r="E39" s="3434"/>
      <c r="F39" s="3434"/>
      <c r="G39" s="3434"/>
      <c r="H39" s="3434"/>
      <c r="I39" s="3434"/>
      <c r="J39" s="3434"/>
      <c r="K39" s="3434"/>
    </row>
    <row r="40" spans="2:12" ht="12.75" customHeight="1">
      <c r="B40" s="3435" t="s">
        <v>212</v>
      </c>
      <c r="C40" s="3435"/>
      <c r="E40" s="3435" t="s">
        <v>213</v>
      </c>
      <c r="F40" s="3435"/>
      <c r="G40" s="3435"/>
    </row>
    <row r="41" spans="2:12" ht="12.75" customHeight="1">
      <c r="B41" s="3435" t="s">
        <v>214</v>
      </c>
      <c r="C41" s="3435"/>
      <c r="E41" s="3435" t="s">
        <v>215</v>
      </c>
      <c r="F41" s="3435"/>
      <c r="G41" s="3435"/>
    </row>
    <row r="42" spans="2:12" ht="12.75" customHeight="1">
      <c r="B42" s="3435" t="s">
        <v>216</v>
      </c>
      <c r="C42" s="3435"/>
      <c r="E42" s="3435" t="s">
        <v>217</v>
      </c>
      <c r="F42" s="3435"/>
      <c r="G42" s="3435"/>
    </row>
    <row r="43" spans="2:12" ht="12.75" customHeight="1"/>
    <row r="44" spans="2:12">
      <c r="C44" s="1698"/>
      <c r="D44" s="1698"/>
      <c r="E44" s="1698"/>
      <c r="F44" s="1698"/>
      <c r="G44" s="1698"/>
      <c r="H44" s="1698"/>
      <c r="I44" s="1698"/>
      <c r="J44" s="1698"/>
      <c r="K44" s="1698"/>
    </row>
    <row r="45" spans="2:12">
      <c r="C45" s="1698"/>
      <c r="D45" s="1698"/>
      <c r="E45" s="1698"/>
      <c r="F45" s="1698"/>
      <c r="G45" s="1698"/>
      <c r="H45" s="1698"/>
      <c r="I45" s="1698"/>
      <c r="J45" s="1698"/>
      <c r="K45" s="1698"/>
    </row>
    <row r="46" spans="2:12">
      <c r="C46" s="1698"/>
      <c r="D46" s="1698"/>
      <c r="E46" s="1698"/>
      <c r="F46" s="1698"/>
      <c r="G46" s="1698"/>
      <c r="H46" s="1698"/>
      <c r="I46" s="1698"/>
      <c r="J46" s="1698"/>
      <c r="K46" s="1698"/>
    </row>
    <row r="47" spans="2:12">
      <c r="C47" s="1698"/>
      <c r="D47" s="1698"/>
      <c r="E47" s="1698"/>
      <c r="F47" s="1698"/>
      <c r="G47" s="1698"/>
      <c r="H47" s="1698"/>
      <c r="I47" s="1698"/>
      <c r="J47" s="1698"/>
      <c r="K47" s="1698"/>
    </row>
  </sheetData>
  <mergeCells count="42">
    <mergeCell ref="B42:C42"/>
    <mergeCell ref="E42:G42"/>
    <mergeCell ref="B40:C40"/>
    <mergeCell ref="E40:G40"/>
    <mergeCell ref="B41:C41"/>
    <mergeCell ref="E41:G41"/>
    <mergeCell ref="B35:K35"/>
    <mergeCell ref="B36:K36"/>
    <mergeCell ref="B37:K37"/>
    <mergeCell ref="B39:K39"/>
    <mergeCell ref="D31:I31"/>
    <mergeCell ref="J31:K31"/>
    <mergeCell ref="B33:K33"/>
    <mergeCell ref="B34:K34"/>
    <mergeCell ref="B28:B31"/>
    <mergeCell ref="C28:C30"/>
    <mergeCell ref="K29:K30"/>
    <mergeCell ref="D29:D30"/>
    <mergeCell ref="E29:E30"/>
    <mergeCell ref="F29:G29"/>
    <mergeCell ref="H29:H30"/>
    <mergeCell ref="I29:I30"/>
    <mergeCell ref="J29:J30"/>
    <mergeCell ref="D7:I7"/>
    <mergeCell ref="J7:K7"/>
    <mergeCell ref="D28:G28"/>
    <mergeCell ref="H28:I28"/>
    <mergeCell ref="J28:K28"/>
    <mergeCell ref="B1:K1"/>
    <mergeCell ref="B2:K2"/>
    <mergeCell ref="B4:B7"/>
    <mergeCell ref="C4:C6"/>
    <mergeCell ref="D4:G4"/>
    <mergeCell ref="H4:I4"/>
    <mergeCell ref="J4:K4"/>
    <mergeCell ref="D5:D6"/>
    <mergeCell ref="E5:E6"/>
    <mergeCell ref="F5:G5"/>
    <mergeCell ref="K5:K6"/>
    <mergeCell ref="H5:H6"/>
    <mergeCell ref="I5:I6"/>
    <mergeCell ref="J5:J6"/>
  </mergeCells>
  <phoneticPr fontId="0" type="noConversion"/>
  <hyperlinks>
    <hyperlink ref="B40" r:id="rId1"/>
    <hyperlink ref="B41" r:id="rId2"/>
    <hyperlink ref="B42" r:id="rId3"/>
    <hyperlink ref="E40" r:id="rId4"/>
    <hyperlink ref="E41" r:id="rId5"/>
    <hyperlink ref="E42" r:id="rId6"/>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7"/>
  <headerFooter alignWithMargins="0"/>
</worksheet>
</file>

<file path=xl/worksheets/sheet30.xml><?xml version="1.0" encoding="utf-8"?>
<worksheet xmlns="http://schemas.openxmlformats.org/spreadsheetml/2006/main" xmlns:r="http://schemas.openxmlformats.org/officeDocument/2006/relationships">
  <sheetPr>
    <pageSetUpPr fitToPage="1"/>
  </sheetPr>
  <dimension ref="B1:Q28"/>
  <sheetViews>
    <sheetView showGridLines="0" workbookViewId="0">
      <selection activeCell="B2" sqref="B2:N2"/>
    </sheetView>
  </sheetViews>
  <sheetFormatPr defaultRowHeight="11.25"/>
  <cols>
    <col min="1" max="1" width="6.7109375" style="788" customWidth="1"/>
    <col min="2" max="2" width="20.7109375" style="788" customWidth="1"/>
    <col min="3" max="14" width="9.7109375" style="788" customWidth="1"/>
    <col min="15" max="15" width="6.7109375" style="788" customWidth="1"/>
    <col min="16" max="16" width="13.140625" style="788" bestFit="1" customWidth="1"/>
    <col min="17" max="16384" width="9.140625" style="788"/>
  </cols>
  <sheetData>
    <row r="1" spans="2:17" s="784" customFormat="1" ht="30" customHeight="1">
      <c r="B1" s="3657" t="s">
        <v>1352</v>
      </c>
      <c r="C1" s="3681"/>
      <c r="D1" s="3681"/>
      <c r="E1" s="3681"/>
      <c r="F1" s="3681"/>
      <c r="G1" s="3681"/>
      <c r="H1" s="3681"/>
      <c r="I1" s="3681"/>
      <c r="J1" s="3681"/>
      <c r="K1" s="3681"/>
      <c r="L1" s="3681"/>
      <c r="M1" s="3681"/>
      <c r="N1" s="3681"/>
    </row>
    <row r="2" spans="2:17" s="784" customFormat="1" ht="30" customHeight="1">
      <c r="B2" s="3657" t="s">
        <v>1353</v>
      </c>
      <c r="C2" s="3681"/>
      <c r="D2" s="3681"/>
      <c r="E2" s="3681"/>
      <c r="F2" s="3681"/>
      <c r="G2" s="3681"/>
      <c r="H2" s="3681"/>
      <c r="I2" s="3681"/>
      <c r="J2" s="3681"/>
      <c r="K2" s="3681"/>
      <c r="L2" s="3681"/>
      <c r="M2" s="3681"/>
      <c r="N2" s="3681"/>
    </row>
    <row r="3" spans="2:17" s="785" customFormat="1" ht="12.75" customHeight="1">
      <c r="B3" s="721" t="s">
        <v>2396</v>
      </c>
      <c r="C3" s="766"/>
      <c r="D3" s="786"/>
      <c r="E3" s="786"/>
      <c r="F3" s="786"/>
      <c r="G3" s="786"/>
      <c r="H3" s="786"/>
      <c r="I3" s="786"/>
      <c r="J3" s="786"/>
      <c r="K3" s="786"/>
      <c r="L3" s="786"/>
      <c r="M3" s="786"/>
      <c r="N3" s="743" t="s">
        <v>2397</v>
      </c>
      <c r="O3" s="744"/>
      <c r="P3" s="1951" t="s">
        <v>2512</v>
      </c>
    </row>
    <row r="4" spans="2:17" ht="21" customHeight="1">
      <c r="B4" s="3658"/>
      <c r="C4" s="3682" t="s">
        <v>1315</v>
      </c>
      <c r="D4" s="3683"/>
      <c r="E4" s="3684"/>
      <c r="F4" s="3688" t="s">
        <v>2008</v>
      </c>
      <c r="G4" s="3689"/>
      <c r="H4" s="3689"/>
      <c r="I4" s="3689"/>
      <c r="J4" s="3689"/>
      <c r="K4" s="3689"/>
      <c r="L4" s="3689"/>
      <c r="M4" s="3689"/>
      <c r="N4" s="3689"/>
      <c r="O4" s="808"/>
    </row>
    <row r="5" spans="2:17" ht="21" customHeight="1">
      <c r="B5" s="3658"/>
      <c r="C5" s="3685"/>
      <c r="D5" s="3686"/>
      <c r="E5" s="3687"/>
      <c r="F5" s="3661" t="s">
        <v>2010</v>
      </c>
      <c r="G5" s="3690"/>
      <c r="H5" s="3691"/>
      <c r="I5" s="3661" t="s">
        <v>2011</v>
      </c>
      <c r="J5" s="3690"/>
      <c r="K5" s="3691"/>
      <c r="L5" s="3661" t="s">
        <v>2012</v>
      </c>
      <c r="M5" s="3690"/>
      <c r="N5" s="3690"/>
      <c r="O5" s="808"/>
    </row>
    <row r="6" spans="2:17" ht="21" customHeight="1">
      <c r="B6" s="3658"/>
      <c r="C6" s="789" t="s">
        <v>2226</v>
      </c>
      <c r="D6" s="789" t="s">
        <v>1316</v>
      </c>
      <c r="E6" s="789" t="s">
        <v>1343</v>
      </c>
      <c r="F6" s="789" t="s">
        <v>2226</v>
      </c>
      <c r="G6" s="789" t="s">
        <v>1316</v>
      </c>
      <c r="H6" s="789" t="s">
        <v>1343</v>
      </c>
      <c r="I6" s="789" t="s">
        <v>2226</v>
      </c>
      <c r="J6" s="789" t="s">
        <v>1316</v>
      </c>
      <c r="K6" s="789" t="s">
        <v>1343</v>
      </c>
      <c r="L6" s="789" t="s">
        <v>2226</v>
      </c>
      <c r="M6" s="789" t="s">
        <v>1316</v>
      </c>
      <c r="N6" s="809" t="s">
        <v>1343</v>
      </c>
      <c r="O6" s="808"/>
      <c r="P6" s="695"/>
      <c r="Q6" s="695"/>
    </row>
    <row r="7" spans="2:17" s="688" customFormat="1" ht="21" customHeight="1">
      <c r="B7" s="697" t="s">
        <v>2065</v>
      </c>
      <c r="C7" s="772">
        <v>272547</v>
      </c>
      <c r="D7" s="772">
        <v>144918</v>
      </c>
      <c r="E7" s="772">
        <v>127629</v>
      </c>
      <c r="F7" s="772">
        <v>451493</v>
      </c>
      <c r="G7" s="772">
        <v>398107</v>
      </c>
      <c r="H7" s="772">
        <v>53386</v>
      </c>
      <c r="I7" s="772">
        <v>252032</v>
      </c>
      <c r="J7" s="772">
        <v>220804</v>
      </c>
      <c r="K7" s="772">
        <v>31228</v>
      </c>
      <c r="L7" s="772">
        <v>385569</v>
      </c>
      <c r="M7" s="772">
        <v>336578</v>
      </c>
      <c r="N7" s="772">
        <v>48991</v>
      </c>
      <c r="P7" s="700"/>
      <c r="Q7" s="700"/>
    </row>
    <row r="8" spans="2:17" s="688" customFormat="1" ht="21" customHeight="1">
      <c r="B8" s="726" t="s">
        <v>2066</v>
      </c>
      <c r="C8" s="774">
        <v>257514</v>
      </c>
      <c r="D8" s="774">
        <v>135130</v>
      </c>
      <c r="E8" s="774">
        <v>122384</v>
      </c>
      <c r="F8" s="774">
        <v>426340</v>
      </c>
      <c r="G8" s="774">
        <v>376561</v>
      </c>
      <c r="H8" s="774">
        <v>49779</v>
      </c>
      <c r="I8" s="774">
        <v>236989</v>
      </c>
      <c r="J8" s="774">
        <v>206656</v>
      </c>
      <c r="K8" s="774">
        <v>30333</v>
      </c>
      <c r="L8" s="774">
        <v>363641</v>
      </c>
      <c r="M8" s="774">
        <v>316098</v>
      </c>
      <c r="N8" s="774">
        <v>47543</v>
      </c>
      <c r="P8" s="703"/>
      <c r="Q8" s="700"/>
    </row>
    <row r="9" spans="2:17" s="687" customFormat="1" ht="21" customHeight="1">
      <c r="B9" s="729" t="s">
        <v>2101</v>
      </c>
      <c r="C9" s="772">
        <v>7618</v>
      </c>
      <c r="D9" s="772">
        <v>4797</v>
      </c>
      <c r="E9" s="772">
        <v>2821</v>
      </c>
      <c r="F9" s="772">
        <v>12767</v>
      </c>
      <c r="G9" s="772">
        <v>10060</v>
      </c>
      <c r="H9" s="772">
        <v>2707</v>
      </c>
      <c r="I9" s="772">
        <v>7366</v>
      </c>
      <c r="J9" s="772">
        <v>6619</v>
      </c>
      <c r="K9" s="772">
        <v>747</v>
      </c>
      <c r="L9" s="772">
        <v>11085</v>
      </c>
      <c r="M9" s="772">
        <v>9838</v>
      </c>
      <c r="N9" s="772">
        <v>1247</v>
      </c>
      <c r="P9" s="700"/>
      <c r="Q9" s="706"/>
    </row>
    <row r="10" spans="2:17" s="687" customFormat="1" ht="21" customHeight="1">
      <c r="B10" s="731" t="s">
        <v>2269</v>
      </c>
      <c r="C10" s="777">
        <v>306</v>
      </c>
      <c r="D10" s="777">
        <v>250</v>
      </c>
      <c r="E10" s="777">
        <v>56</v>
      </c>
      <c r="F10" s="777">
        <v>503</v>
      </c>
      <c r="G10" s="777">
        <v>469</v>
      </c>
      <c r="H10" s="777">
        <v>34</v>
      </c>
      <c r="I10" s="777">
        <v>315</v>
      </c>
      <c r="J10" s="777">
        <v>315</v>
      </c>
      <c r="K10" s="777">
        <v>0</v>
      </c>
      <c r="L10" s="777">
        <v>426</v>
      </c>
      <c r="M10" s="777">
        <v>426</v>
      </c>
      <c r="N10" s="777">
        <v>0</v>
      </c>
      <c r="P10" s="708"/>
      <c r="Q10" s="709"/>
    </row>
    <row r="11" spans="2:17" s="687" customFormat="1" ht="21" customHeight="1">
      <c r="B11" s="731" t="s">
        <v>2270</v>
      </c>
      <c r="C11" s="777">
        <v>1053</v>
      </c>
      <c r="D11" s="777">
        <v>782</v>
      </c>
      <c r="E11" s="777">
        <v>271</v>
      </c>
      <c r="F11" s="777">
        <v>1848</v>
      </c>
      <c r="G11" s="777">
        <v>1848</v>
      </c>
      <c r="H11" s="777">
        <v>0</v>
      </c>
      <c r="I11" s="777">
        <v>1159</v>
      </c>
      <c r="J11" s="777">
        <v>1159</v>
      </c>
      <c r="K11" s="777">
        <v>0</v>
      </c>
      <c r="L11" s="777">
        <v>1559</v>
      </c>
      <c r="M11" s="777">
        <v>1559</v>
      </c>
      <c r="N11" s="777">
        <v>0</v>
      </c>
      <c r="P11" s="708"/>
      <c r="Q11" s="709"/>
    </row>
    <row r="12" spans="2:17" s="687" customFormat="1" ht="21" customHeight="1">
      <c r="B12" s="731" t="s">
        <v>2271</v>
      </c>
      <c r="C12" s="777">
        <v>3632</v>
      </c>
      <c r="D12" s="777">
        <v>1654</v>
      </c>
      <c r="E12" s="777">
        <v>1978</v>
      </c>
      <c r="F12" s="777">
        <v>5864</v>
      </c>
      <c r="G12" s="777">
        <v>3627</v>
      </c>
      <c r="H12" s="777">
        <v>2237</v>
      </c>
      <c r="I12" s="777">
        <v>3219</v>
      </c>
      <c r="J12" s="777">
        <v>2472</v>
      </c>
      <c r="K12" s="777">
        <v>747</v>
      </c>
      <c r="L12" s="777">
        <v>4952</v>
      </c>
      <c r="M12" s="777">
        <v>3705</v>
      </c>
      <c r="N12" s="777">
        <v>1247</v>
      </c>
      <c r="P12" s="708"/>
      <c r="Q12" s="709"/>
    </row>
    <row r="13" spans="2:17" s="687" customFormat="1" ht="21" customHeight="1">
      <c r="B13" s="731" t="s">
        <v>2272</v>
      </c>
      <c r="C13" s="777">
        <v>542</v>
      </c>
      <c r="D13" s="777">
        <v>462</v>
      </c>
      <c r="E13" s="777">
        <v>80</v>
      </c>
      <c r="F13" s="777">
        <v>1000</v>
      </c>
      <c r="G13" s="777">
        <v>929</v>
      </c>
      <c r="H13" s="777">
        <v>71</v>
      </c>
      <c r="I13" s="777">
        <v>600</v>
      </c>
      <c r="J13" s="777">
        <v>600</v>
      </c>
      <c r="K13" s="777">
        <v>0</v>
      </c>
      <c r="L13" s="777">
        <v>949</v>
      </c>
      <c r="M13" s="777">
        <v>949</v>
      </c>
      <c r="N13" s="777">
        <v>0</v>
      </c>
      <c r="P13" s="708"/>
      <c r="Q13" s="709"/>
    </row>
    <row r="14" spans="2:17" s="687" customFormat="1" ht="21" customHeight="1">
      <c r="B14" s="731" t="s">
        <v>2273</v>
      </c>
      <c r="C14" s="777">
        <v>238</v>
      </c>
      <c r="D14" s="777">
        <v>224</v>
      </c>
      <c r="E14" s="777">
        <v>14</v>
      </c>
      <c r="F14" s="777">
        <v>431</v>
      </c>
      <c r="G14" s="777">
        <v>431</v>
      </c>
      <c r="H14" s="777">
        <v>0</v>
      </c>
      <c r="I14" s="777">
        <v>255</v>
      </c>
      <c r="J14" s="777">
        <v>255</v>
      </c>
      <c r="K14" s="777">
        <v>0</v>
      </c>
      <c r="L14" s="777">
        <v>420</v>
      </c>
      <c r="M14" s="777">
        <v>420</v>
      </c>
      <c r="N14" s="777">
        <v>0</v>
      </c>
      <c r="P14" s="708"/>
      <c r="Q14" s="709"/>
    </row>
    <row r="15" spans="2:17" s="687" customFormat="1" ht="21" customHeight="1">
      <c r="B15" s="731" t="s">
        <v>2274</v>
      </c>
      <c r="C15" s="777">
        <v>68</v>
      </c>
      <c r="D15" s="777">
        <v>68</v>
      </c>
      <c r="E15" s="777">
        <v>0</v>
      </c>
      <c r="F15" s="777">
        <v>92</v>
      </c>
      <c r="G15" s="777">
        <v>92</v>
      </c>
      <c r="H15" s="777">
        <v>0</v>
      </c>
      <c r="I15" s="777">
        <v>60</v>
      </c>
      <c r="J15" s="777">
        <v>60</v>
      </c>
      <c r="K15" s="777">
        <v>0</v>
      </c>
      <c r="L15" s="777">
        <v>99</v>
      </c>
      <c r="M15" s="777">
        <v>99</v>
      </c>
      <c r="N15" s="777">
        <v>0</v>
      </c>
      <c r="P15" s="708"/>
      <c r="Q15" s="709"/>
    </row>
    <row r="16" spans="2:17" s="687" customFormat="1" ht="21" customHeight="1">
      <c r="B16" s="731" t="s">
        <v>2275</v>
      </c>
      <c r="C16" s="777">
        <v>359</v>
      </c>
      <c r="D16" s="777">
        <v>346</v>
      </c>
      <c r="E16" s="777">
        <v>13</v>
      </c>
      <c r="F16" s="777">
        <v>729</v>
      </c>
      <c r="G16" s="777">
        <v>729</v>
      </c>
      <c r="H16" s="777">
        <v>0</v>
      </c>
      <c r="I16" s="777">
        <v>457</v>
      </c>
      <c r="J16" s="777">
        <v>457</v>
      </c>
      <c r="K16" s="777">
        <v>0</v>
      </c>
      <c r="L16" s="777">
        <v>677</v>
      </c>
      <c r="M16" s="777">
        <v>677</v>
      </c>
      <c r="N16" s="777">
        <v>0</v>
      </c>
      <c r="P16" s="708"/>
      <c r="Q16" s="709"/>
    </row>
    <row r="17" spans="2:17" s="687" customFormat="1" ht="21" customHeight="1">
      <c r="B17" s="731" t="s">
        <v>2276</v>
      </c>
      <c r="C17" s="777">
        <v>962</v>
      </c>
      <c r="D17" s="777">
        <v>605</v>
      </c>
      <c r="E17" s="777">
        <v>357</v>
      </c>
      <c r="F17" s="777">
        <v>1569</v>
      </c>
      <c r="G17" s="777">
        <v>1321</v>
      </c>
      <c r="H17" s="777">
        <v>248</v>
      </c>
      <c r="I17" s="777">
        <v>896</v>
      </c>
      <c r="J17" s="777">
        <v>896</v>
      </c>
      <c r="K17" s="777">
        <v>0</v>
      </c>
      <c r="L17" s="777">
        <v>1294</v>
      </c>
      <c r="M17" s="777">
        <v>1294</v>
      </c>
      <c r="N17" s="777">
        <v>0</v>
      </c>
      <c r="P17" s="708"/>
      <c r="Q17" s="709"/>
    </row>
    <row r="18" spans="2:17" s="687" customFormat="1" ht="21" customHeight="1">
      <c r="B18" s="731" t="s">
        <v>2277</v>
      </c>
      <c r="C18" s="777">
        <v>162</v>
      </c>
      <c r="D18" s="777">
        <v>141</v>
      </c>
      <c r="E18" s="777">
        <v>21</v>
      </c>
      <c r="F18" s="777">
        <v>287</v>
      </c>
      <c r="G18" s="777">
        <v>245</v>
      </c>
      <c r="H18" s="777">
        <v>42</v>
      </c>
      <c r="I18" s="777">
        <v>154</v>
      </c>
      <c r="J18" s="777">
        <v>154</v>
      </c>
      <c r="K18" s="777">
        <v>0</v>
      </c>
      <c r="L18" s="777">
        <v>268</v>
      </c>
      <c r="M18" s="777">
        <v>268</v>
      </c>
      <c r="N18" s="777">
        <v>0</v>
      </c>
      <c r="P18" s="708"/>
      <c r="Q18" s="709"/>
    </row>
    <row r="19" spans="2:17" s="687" customFormat="1" ht="21" customHeight="1">
      <c r="B19" s="731" t="s">
        <v>2278</v>
      </c>
      <c r="C19" s="777">
        <v>129</v>
      </c>
      <c r="D19" s="777">
        <v>123</v>
      </c>
      <c r="E19" s="777">
        <v>6</v>
      </c>
      <c r="F19" s="777">
        <v>223</v>
      </c>
      <c r="G19" s="777">
        <v>223</v>
      </c>
      <c r="H19" s="777">
        <v>0</v>
      </c>
      <c r="I19" s="777">
        <v>116</v>
      </c>
      <c r="J19" s="777">
        <v>116</v>
      </c>
      <c r="K19" s="777">
        <v>0</v>
      </c>
      <c r="L19" s="777">
        <v>223</v>
      </c>
      <c r="M19" s="777">
        <v>223</v>
      </c>
      <c r="N19" s="777">
        <v>0</v>
      </c>
      <c r="P19" s="708"/>
      <c r="Q19" s="709"/>
    </row>
    <row r="20" spans="2:17" s="687" customFormat="1" ht="21" customHeight="1">
      <c r="B20" s="707" t="s">
        <v>2279</v>
      </c>
      <c r="C20" s="777">
        <v>167</v>
      </c>
      <c r="D20" s="777">
        <v>142</v>
      </c>
      <c r="E20" s="777">
        <v>25</v>
      </c>
      <c r="F20" s="777">
        <v>221</v>
      </c>
      <c r="G20" s="777">
        <v>146</v>
      </c>
      <c r="H20" s="777">
        <v>75</v>
      </c>
      <c r="I20" s="777">
        <v>135</v>
      </c>
      <c r="J20" s="777">
        <v>135</v>
      </c>
      <c r="K20" s="777">
        <v>0</v>
      </c>
      <c r="L20" s="777">
        <v>218</v>
      </c>
      <c r="M20" s="777">
        <v>218</v>
      </c>
      <c r="N20" s="777">
        <v>0</v>
      </c>
      <c r="P20" s="710"/>
      <c r="Q20" s="711"/>
    </row>
    <row r="21" spans="2:17" ht="21" customHeight="1">
      <c r="B21" s="3692"/>
      <c r="C21" s="3522" t="s">
        <v>1319</v>
      </c>
      <c r="D21" s="3695"/>
      <c r="E21" s="3696"/>
      <c r="F21" s="3700" t="s">
        <v>2020</v>
      </c>
      <c r="G21" s="3701"/>
      <c r="H21" s="3701"/>
      <c r="I21" s="3701"/>
      <c r="J21" s="3701"/>
      <c r="K21" s="3701"/>
      <c r="L21" s="3701"/>
      <c r="M21" s="3701"/>
      <c r="N21" s="3701"/>
      <c r="O21" s="811"/>
    </row>
    <row r="22" spans="2:17" ht="21" customHeight="1">
      <c r="B22" s="3693"/>
      <c r="C22" s="3697"/>
      <c r="D22" s="3698"/>
      <c r="E22" s="3699"/>
      <c r="F22" s="3491" t="s">
        <v>1321</v>
      </c>
      <c r="G22" s="3497"/>
      <c r="H22" s="3492"/>
      <c r="I22" s="3491" t="s">
        <v>1322</v>
      </c>
      <c r="J22" s="3497"/>
      <c r="K22" s="3492"/>
      <c r="L22" s="3491" t="s">
        <v>1323</v>
      </c>
      <c r="M22" s="3497"/>
      <c r="N22" s="3497"/>
      <c r="O22" s="811"/>
    </row>
    <row r="23" spans="2:17" ht="21" customHeight="1">
      <c r="B23" s="3694"/>
      <c r="C23" s="305" t="s">
        <v>2226</v>
      </c>
      <c r="D23" s="305" t="s">
        <v>1324</v>
      </c>
      <c r="E23" s="306" t="s">
        <v>1325</v>
      </c>
      <c r="F23" s="305" t="s">
        <v>2226</v>
      </c>
      <c r="G23" s="305" t="s">
        <v>1324</v>
      </c>
      <c r="H23" s="306" t="s">
        <v>1325</v>
      </c>
      <c r="I23" s="305" t="s">
        <v>2226</v>
      </c>
      <c r="J23" s="305" t="s">
        <v>1324</v>
      </c>
      <c r="K23" s="306" t="s">
        <v>1325</v>
      </c>
      <c r="L23" s="305" t="s">
        <v>2226</v>
      </c>
      <c r="M23" s="305" t="s">
        <v>1324</v>
      </c>
      <c r="N23" s="306" t="s">
        <v>1325</v>
      </c>
      <c r="O23" s="796"/>
    </row>
    <row r="24" spans="2:17" ht="12.75" customHeight="1">
      <c r="B24" s="795"/>
      <c r="C24" s="314"/>
      <c r="D24" s="314"/>
      <c r="E24" s="314"/>
      <c r="F24" s="314"/>
      <c r="G24" s="314"/>
      <c r="H24" s="314"/>
      <c r="I24" s="314"/>
      <c r="J24" s="314"/>
      <c r="K24" s="314"/>
      <c r="L24" s="314"/>
      <c r="M24" s="314"/>
      <c r="N24" s="314"/>
      <c r="O24" s="796"/>
    </row>
    <row r="25" spans="2:17" ht="12.75" customHeight="1">
      <c r="B25" s="3665" t="s">
        <v>2113</v>
      </c>
      <c r="C25" s="3437"/>
      <c r="D25" s="3437"/>
      <c r="E25" s="3437"/>
      <c r="F25" s="3437"/>
      <c r="G25" s="3437"/>
      <c r="H25" s="3437"/>
      <c r="I25" s="3437"/>
      <c r="J25" s="3437"/>
      <c r="K25" s="3437"/>
      <c r="L25" s="3437"/>
      <c r="M25" s="3437"/>
      <c r="N25" s="3437"/>
      <c r="O25" s="796"/>
    </row>
    <row r="26" spans="2:17" ht="12.75" customHeight="1">
      <c r="B26" s="3595" t="s">
        <v>2027</v>
      </c>
      <c r="C26" s="3595"/>
      <c r="D26" s="3595"/>
      <c r="E26" s="3595"/>
      <c r="F26" s="3595"/>
      <c r="G26" s="3595"/>
      <c r="H26" s="3595"/>
      <c r="I26" s="3595"/>
      <c r="J26" s="3595"/>
      <c r="K26" s="3595"/>
      <c r="L26" s="3595"/>
      <c r="M26" s="3595"/>
      <c r="N26" s="3595"/>
    </row>
    <row r="27" spans="2:17" ht="12.75" customHeight="1">
      <c r="B27" s="3597" t="s">
        <v>2028</v>
      </c>
      <c r="C27" s="3597"/>
      <c r="D27" s="3597"/>
      <c r="E27" s="3597"/>
      <c r="F27" s="3597"/>
      <c r="G27" s="3597"/>
      <c r="H27" s="3597"/>
      <c r="I27" s="3597"/>
      <c r="J27" s="3597"/>
      <c r="K27" s="3597"/>
      <c r="L27" s="3597"/>
      <c r="M27" s="758"/>
      <c r="N27" s="758"/>
    </row>
    <row r="28" spans="2:17" ht="12.75" customHeight="1"/>
  </sheetData>
  <mergeCells count="17">
    <mergeCell ref="B25:N25"/>
    <mergeCell ref="B26:N26"/>
    <mergeCell ref="B27:L27"/>
    <mergeCell ref="B21:B23"/>
    <mergeCell ref="C21:E22"/>
    <mergeCell ref="F21:N21"/>
    <mergeCell ref="F22:H22"/>
    <mergeCell ref="I22:K22"/>
    <mergeCell ref="L22:N22"/>
    <mergeCell ref="B1:N1"/>
    <mergeCell ref="B2:N2"/>
    <mergeCell ref="B4:B6"/>
    <mergeCell ref="C4:E5"/>
    <mergeCell ref="F4:N4"/>
    <mergeCell ref="F5:H5"/>
    <mergeCell ref="I5:K5"/>
    <mergeCell ref="L5:N5"/>
  </mergeCells>
  <phoneticPr fontId="0" type="noConversion"/>
  <conditionalFormatting sqref="C7:N20">
    <cfRule type="cellIs" dxfId="172" priority="1" stopIfTrue="1" operator="between">
      <formula>0.001</formula>
      <formula>0.045</formula>
    </cfRule>
    <cfRule type="cellIs" dxfId="171" priority="2" stopIfTrue="1" operator="between">
      <formula>0.0001</formula>
      <formula>0.045</formula>
    </cfRule>
  </conditionalFormatting>
  <conditionalFormatting sqref="C7:N20">
    <cfRule type="cellIs" dxfId="170" priority="3" stopIfTrue="1" operator="between">
      <formula>0.0001</formula>
      <formula>0.045</formula>
    </cfRule>
  </conditionalFormatting>
  <hyperlinks>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31.xml><?xml version="1.0" encoding="utf-8"?>
<worksheet xmlns="http://schemas.openxmlformats.org/spreadsheetml/2006/main" xmlns:r="http://schemas.openxmlformats.org/officeDocument/2006/relationships">
  <sheetPr>
    <pageSetUpPr fitToPage="1"/>
  </sheetPr>
  <dimension ref="B1:K30"/>
  <sheetViews>
    <sheetView showGridLines="0" workbookViewId="0">
      <selection activeCell="B2" sqref="B2:H2"/>
    </sheetView>
  </sheetViews>
  <sheetFormatPr defaultRowHeight="11.25"/>
  <cols>
    <col min="1" max="1" width="6.7109375" style="768" customWidth="1"/>
    <col min="2" max="2" width="20.7109375" style="768" customWidth="1"/>
    <col min="3" max="8" width="16.7109375" style="768" customWidth="1"/>
    <col min="9" max="9" width="6.7109375" style="768" customWidth="1"/>
    <col min="10" max="10" width="13.140625" style="768" bestFit="1" customWidth="1"/>
    <col min="11" max="16384" width="9.140625" style="768"/>
  </cols>
  <sheetData>
    <row r="1" spans="2:11" s="1" customFormat="1" ht="30" customHeight="1">
      <c r="B1" s="3606" t="s">
        <v>1354</v>
      </c>
      <c r="C1" s="3631"/>
      <c r="D1" s="3631"/>
      <c r="E1" s="3631"/>
      <c r="F1" s="3631"/>
      <c r="G1" s="3631"/>
      <c r="H1" s="3631"/>
      <c r="I1" s="812"/>
    </row>
    <row r="2" spans="2:11" s="1" customFormat="1" ht="30" customHeight="1">
      <c r="B2" s="3606" t="s">
        <v>1355</v>
      </c>
      <c r="C2" s="3631"/>
      <c r="D2" s="3631"/>
      <c r="E2" s="3631"/>
      <c r="F2" s="3631"/>
      <c r="G2" s="3631"/>
      <c r="H2" s="3631"/>
      <c r="I2" s="812"/>
    </row>
    <row r="3" spans="2:11" s="764" customFormat="1" ht="12.75" customHeight="1">
      <c r="B3" s="721" t="s">
        <v>2396</v>
      </c>
      <c r="C3" s="813"/>
      <c r="D3" s="813"/>
      <c r="E3" s="813"/>
      <c r="F3" s="813"/>
      <c r="G3" s="813"/>
      <c r="H3" s="743" t="s">
        <v>2397</v>
      </c>
      <c r="I3" s="744"/>
      <c r="J3" s="1951" t="s">
        <v>2512</v>
      </c>
    </row>
    <row r="4" spans="2:11" ht="10.5" customHeight="1">
      <c r="B4" s="3702"/>
      <c r="C4" s="3703" t="s">
        <v>2009</v>
      </c>
      <c r="D4" s="3703"/>
      <c r="E4" s="3703"/>
      <c r="F4" s="3669" t="s">
        <v>1346</v>
      </c>
      <c r="G4" s="3669"/>
      <c r="H4" s="3650"/>
      <c r="I4" s="769"/>
    </row>
    <row r="5" spans="2:11" ht="10.5" customHeight="1">
      <c r="B5" s="3702"/>
      <c r="C5" s="3703"/>
      <c r="D5" s="3703"/>
      <c r="E5" s="3703"/>
      <c r="F5" s="3669"/>
      <c r="G5" s="3669"/>
      <c r="H5" s="3650"/>
      <c r="I5" s="769"/>
    </row>
    <row r="6" spans="2:11" ht="21" customHeight="1">
      <c r="B6" s="3702"/>
      <c r="C6" s="770" t="s">
        <v>2226</v>
      </c>
      <c r="D6" s="770" t="s">
        <v>1316</v>
      </c>
      <c r="E6" s="770" t="s">
        <v>1343</v>
      </c>
      <c r="F6" s="4" t="s">
        <v>2226</v>
      </c>
      <c r="G6" s="4" t="s">
        <v>1316</v>
      </c>
      <c r="H6" s="5" t="s">
        <v>1343</v>
      </c>
      <c r="I6" s="769"/>
      <c r="J6" s="747"/>
      <c r="K6" s="747"/>
    </row>
    <row r="7" spans="2:11" s="741" customFormat="1" ht="21" customHeight="1">
      <c r="B7" s="697" t="s">
        <v>2065</v>
      </c>
      <c r="C7" s="772">
        <v>348434</v>
      </c>
      <c r="D7" s="772">
        <v>275300</v>
      </c>
      <c r="E7" s="772">
        <v>73134</v>
      </c>
      <c r="F7" s="791">
        <v>9887</v>
      </c>
      <c r="G7" s="791">
        <v>8798</v>
      </c>
      <c r="H7" s="791">
        <v>1089</v>
      </c>
      <c r="I7" s="725"/>
      <c r="J7" s="750"/>
      <c r="K7" s="750"/>
    </row>
    <row r="8" spans="2:11" s="741" customFormat="1" ht="21" customHeight="1">
      <c r="B8" s="701" t="s">
        <v>2066</v>
      </c>
      <c r="C8" s="774">
        <v>329114</v>
      </c>
      <c r="D8" s="774">
        <v>260530</v>
      </c>
      <c r="E8" s="774">
        <v>68584</v>
      </c>
      <c r="F8" s="792">
        <v>9511</v>
      </c>
      <c r="G8" s="792">
        <v>8462</v>
      </c>
      <c r="H8" s="792">
        <v>1049</v>
      </c>
      <c r="I8" s="728"/>
      <c r="J8" s="752"/>
      <c r="K8" s="750"/>
    </row>
    <row r="9" spans="2:11" s="719" customFormat="1" ht="21" customHeight="1">
      <c r="B9" s="704" t="s">
        <v>2101</v>
      </c>
      <c r="C9" s="772">
        <v>9635</v>
      </c>
      <c r="D9" s="772">
        <v>7336</v>
      </c>
      <c r="E9" s="772">
        <v>2299</v>
      </c>
      <c r="F9" s="772">
        <v>182</v>
      </c>
      <c r="G9" s="772">
        <v>142</v>
      </c>
      <c r="H9" s="772">
        <v>40</v>
      </c>
      <c r="I9" s="730"/>
      <c r="J9" s="750"/>
      <c r="K9" s="753"/>
    </row>
    <row r="10" spans="2:11" s="719" customFormat="1" ht="21" customHeight="1">
      <c r="B10" s="707" t="s">
        <v>2269</v>
      </c>
      <c r="C10" s="777">
        <v>220</v>
      </c>
      <c r="D10" s="777">
        <v>220</v>
      </c>
      <c r="E10" s="777">
        <v>0</v>
      </c>
      <c r="F10" s="777">
        <v>0</v>
      </c>
      <c r="G10" s="777">
        <v>0</v>
      </c>
      <c r="H10" s="777">
        <v>0</v>
      </c>
      <c r="I10" s="732"/>
      <c r="J10" s="710"/>
      <c r="K10" s="711"/>
    </row>
    <row r="11" spans="2:11" s="719" customFormat="1" ht="21" customHeight="1">
      <c r="B11" s="707" t="s">
        <v>2270</v>
      </c>
      <c r="C11" s="777">
        <v>321</v>
      </c>
      <c r="D11" s="777">
        <v>321</v>
      </c>
      <c r="E11" s="777">
        <v>0</v>
      </c>
      <c r="F11" s="777">
        <v>0</v>
      </c>
      <c r="G11" s="777">
        <v>0</v>
      </c>
      <c r="H11" s="777">
        <v>0</v>
      </c>
      <c r="I11" s="732"/>
      <c r="J11" s="710"/>
      <c r="K11" s="711"/>
    </row>
    <row r="12" spans="2:11" s="719" customFormat="1" ht="21" customHeight="1">
      <c r="B12" s="707" t="s">
        <v>2271</v>
      </c>
      <c r="C12" s="777">
        <v>7241</v>
      </c>
      <c r="D12" s="777">
        <v>4942</v>
      </c>
      <c r="E12" s="777">
        <v>2299</v>
      </c>
      <c r="F12" s="777">
        <v>182</v>
      </c>
      <c r="G12" s="777">
        <v>142</v>
      </c>
      <c r="H12" s="777">
        <v>40</v>
      </c>
      <c r="I12" s="732"/>
      <c r="J12" s="710"/>
      <c r="K12" s="711"/>
    </row>
    <row r="13" spans="2:11" s="719" customFormat="1" ht="21" customHeight="1">
      <c r="B13" s="707" t="s">
        <v>2272</v>
      </c>
      <c r="C13" s="777">
        <v>536</v>
      </c>
      <c r="D13" s="777">
        <v>536</v>
      </c>
      <c r="E13" s="777">
        <v>0</v>
      </c>
      <c r="F13" s="777">
        <v>0</v>
      </c>
      <c r="G13" s="777">
        <v>0</v>
      </c>
      <c r="H13" s="777">
        <v>0</v>
      </c>
      <c r="I13" s="732"/>
      <c r="J13" s="710"/>
      <c r="K13" s="711"/>
    </row>
    <row r="14" spans="2:11" s="719" customFormat="1" ht="21" customHeight="1">
      <c r="B14" s="707" t="s">
        <v>2273</v>
      </c>
      <c r="C14" s="777">
        <v>196</v>
      </c>
      <c r="D14" s="777">
        <v>196</v>
      </c>
      <c r="E14" s="777">
        <v>0</v>
      </c>
      <c r="F14" s="777">
        <v>0</v>
      </c>
      <c r="G14" s="777">
        <v>0</v>
      </c>
      <c r="H14" s="777">
        <v>0</v>
      </c>
      <c r="I14" s="732"/>
      <c r="J14" s="710"/>
      <c r="K14" s="711"/>
    </row>
    <row r="15" spans="2:11" s="719" customFormat="1" ht="21" customHeight="1">
      <c r="B15" s="707" t="s">
        <v>2274</v>
      </c>
      <c r="C15" s="777">
        <v>39</v>
      </c>
      <c r="D15" s="777">
        <v>39</v>
      </c>
      <c r="E15" s="777">
        <v>0</v>
      </c>
      <c r="F15" s="777">
        <v>0</v>
      </c>
      <c r="G15" s="777">
        <v>0</v>
      </c>
      <c r="H15" s="777">
        <v>0</v>
      </c>
      <c r="I15" s="732"/>
      <c r="J15" s="710"/>
      <c r="K15" s="711"/>
    </row>
    <row r="16" spans="2:11" s="719" customFormat="1" ht="21" customHeight="1">
      <c r="B16" s="707" t="s">
        <v>2275</v>
      </c>
      <c r="C16" s="777">
        <v>416</v>
      </c>
      <c r="D16" s="777">
        <v>416</v>
      </c>
      <c r="E16" s="777">
        <v>0</v>
      </c>
      <c r="F16" s="777">
        <v>0</v>
      </c>
      <c r="G16" s="777">
        <v>0</v>
      </c>
      <c r="H16" s="777">
        <v>0</v>
      </c>
      <c r="I16" s="732"/>
      <c r="J16" s="710"/>
      <c r="K16" s="711"/>
    </row>
    <row r="17" spans="2:11" s="719" customFormat="1" ht="21" customHeight="1">
      <c r="B17" s="707" t="s">
        <v>2276</v>
      </c>
      <c r="C17" s="777">
        <v>191</v>
      </c>
      <c r="D17" s="777">
        <v>191</v>
      </c>
      <c r="E17" s="777">
        <v>0</v>
      </c>
      <c r="F17" s="777">
        <v>0</v>
      </c>
      <c r="G17" s="777">
        <v>0</v>
      </c>
      <c r="H17" s="777">
        <v>0</v>
      </c>
      <c r="I17" s="732"/>
      <c r="J17" s="710"/>
      <c r="K17" s="711"/>
    </row>
    <row r="18" spans="2:11" s="719" customFormat="1" ht="21" customHeight="1">
      <c r="B18" s="707" t="s">
        <v>2277</v>
      </c>
      <c r="C18" s="777">
        <v>194</v>
      </c>
      <c r="D18" s="777">
        <v>194</v>
      </c>
      <c r="E18" s="777">
        <v>0</v>
      </c>
      <c r="F18" s="777">
        <v>0</v>
      </c>
      <c r="G18" s="777">
        <v>0</v>
      </c>
      <c r="H18" s="777">
        <v>0</v>
      </c>
      <c r="I18" s="732"/>
      <c r="J18" s="710"/>
      <c r="K18" s="711"/>
    </row>
    <row r="19" spans="2:11" s="719" customFormat="1" ht="21" customHeight="1">
      <c r="B19" s="707" t="s">
        <v>2278</v>
      </c>
      <c r="C19" s="777">
        <v>140</v>
      </c>
      <c r="D19" s="777">
        <v>140</v>
      </c>
      <c r="E19" s="777">
        <v>0</v>
      </c>
      <c r="F19" s="777">
        <v>0</v>
      </c>
      <c r="G19" s="777">
        <v>0</v>
      </c>
      <c r="H19" s="777">
        <v>0</v>
      </c>
      <c r="I19" s="732"/>
      <c r="J19" s="710"/>
      <c r="K19" s="711"/>
    </row>
    <row r="20" spans="2:11" s="719" customFormat="1" ht="21" customHeight="1">
      <c r="B20" s="707" t="s">
        <v>2279</v>
      </c>
      <c r="C20" s="777">
        <v>141</v>
      </c>
      <c r="D20" s="777">
        <v>141</v>
      </c>
      <c r="E20" s="777">
        <v>0</v>
      </c>
      <c r="F20" s="777">
        <v>0</v>
      </c>
      <c r="G20" s="777">
        <v>0</v>
      </c>
      <c r="H20" s="777">
        <v>0</v>
      </c>
      <c r="I20" s="732"/>
      <c r="J20" s="710"/>
      <c r="K20" s="711"/>
    </row>
    <row r="21" spans="2:11" ht="10.5" customHeight="1">
      <c r="B21" s="3607"/>
      <c r="C21" s="3608" t="s">
        <v>1320</v>
      </c>
      <c r="D21" s="3608"/>
      <c r="E21" s="3608"/>
      <c r="F21" s="3508" t="s">
        <v>1347</v>
      </c>
      <c r="G21" s="3508"/>
      <c r="H21" s="3509"/>
      <c r="I21" s="746"/>
    </row>
    <row r="22" spans="2:11" ht="10.5" customHeight="1">
      <c r="B22" s="3607"/>
      <c r="C22" s="3608"/>
      <c r="D22" s="3608"/>
      <c r="E22" s="3608"/>
      <c r="F22" s="3508"/>
      <c r="G22" s="3508"/>
      <c r="H22" s="3509"/>
      <c r="I22" s="746"/>
    </row>
    <row r="23" spans="2:11" ht="21" customHeight="1">
      <c r="B23" s="3607"/>
      <c r="C23" s="95" t="s">
        <v>2226</v>
      </c>
      <c r="D23" s="95" t="s">
        <v>1324</v>
      </c>
      <c r="E23" s="95" t="s">
        <v>1325</v>
      </c>
      <c r="F23" s="95" t="s">
        <v>2226</v>
      </c>
      <c r="G23" s="95" t="s">
        <v>1324</v>
      </c>
      <c r="H23" s="96" t="s">
        <v>1325</v>
      </c>
      <c r="I23" s="780"/>
    </row>
    <row r="24" spans="2:11" ht="12.75" customHeight="1">
      <c r="B24" s="814"/>
      <c r="C24" s="107"/>
      <c r="D24" s="107"/>
      <c r="E24" s="107"/>
      <c r="F24" s="107"/>
      <c r="G24" s="107"/>
      <c r="H24" s="107"/>
      <c r="I24" s="780"/>
    </row>
    <row r="25" spans="2:11" ht="12.75" customHeight="1">
      <c r="B25" s="3610" t="s">
        <v>2113</v>
      </c>
      <c r="C25" s="3437"/>
      <c r="D25" s="3437"/>
      <c r="E25" s="3437"/>
      <c r="F25" s="3437"/>
      <c r="G25" s="3437"/>
      <c r="H25" s="3437"/>
      <c r="I25" s="780"/>
    </row>
    <row r="26" spans="2:11" ht="12.75" customHeight="1">
      <c r="B26" s="3595" t="s">
        <v>2027</v>
      </c>
      <c r="C26" s="3595"/>
      <c r="D26" s="3595"/>
      <c r="E26" s="3595"/>
      <c r="F26" s="3595"/>
      <c r="G26" s="3595"/>
      <c r="H26" s="3595"/>
      <c r="I26" s="815"/>
      <c r="J26" s="815"/>
      <c r="K26" s="815"/>
    </row>
    <row r="27" spans="2:11" ht="12.75" customHeight="1">
      <c r="B27" s="3597" t="s">
        <v>2028</v>
      </c>
      <c r="C27" s="3597"/>
      <c r="D27" s="3597"/>
      <c r="E27" s="3597"/>
      <c r="F27" s="3597"/>
      <c r="G27" s="3597"/>
      <c r="H27" s="3597"/>
      <c r="I27" s="763"/>
      <c r="J27" s="68"/>
      <c r="K27" s="68"/>
    </row>
    <row r="28" spans="2:11" ht="12.75" customHeight="1">
      <c r="B28" s="3662" t="s">
        <v>1356</v>
      </c>
      <c r="C28" s="3662"/>
      <c r="D28" s="3662"/>
      <c r="E28" s="3662"/>
      <c r="F28" s="3662"/>
      <c r="G28" s="3662"/>
      <c r="H28" s="3662"/>
      <c r="I28" s="816"/>
      <c r="J28" s="816"/>
      <c r="K28" s="816"/>
    </row>
    <row r="29" spans="2:11" ht="12.75" customHeight="1">
      <c r="B29" s="3662" t="s">
        <v>1349</v>
      </c>
      <c r="C29" s="3662"/>
      <c r="D29" s="3662"/>
      <c r="E29" s="3662"/>
      <c r="F29" s="3662"/>
      <c r="G29" s="3662"/>
      <c r="H29" s="3662"/>
      <c r="I29" s="816"/>
      <c r="J29" s="816"/>
      <c r="K29" s="816"/>
    </row>
    <row r="30" spans="2:11" ht="12.75" customHeight="1"/>
  </sheetData>
  <mergeCells count="13">
    <mergeCell ref="B27:H27"/>
    <mergeCell ref="B28:H28"/>
    <mergeCell ref="B29:H29"/>
    <mergeCell ref="B21:B23"/>
    <mergeCell ref="C21:E22"/>
    <mergeCell ref="F21:H22"/>
    <mergeCell ref="B25:H25"/>
    <mergeCell ref="B26:H26"/>
    <mergeCell ref="B1:H1"/>
    <mergeCell ref="B2:H2"/>
    <mergeCell ref="B4:B6"/>
    <mergeCell ref="C4:E5"/>
    <mergeCell ref="F4:H5"/>
  </mergeCells>
  <phoneticPr fontId="0" type="noConversion"/>
  <conditionalFormatting sqref="C7:I20">
    <cfRule type="cellIs" dxfId="169" priority="1" stopIfTrue="1" operator="between">
      <formula>0.001</formula>
      <formula>0.045</formula>
    </cfRule>
    <cfRule type="cellIs" dxfId="168" priority="2" stopIfTrue="1" operator="between">
      <formula>0.0001</formula>
      <formula>0.045</formula>
    </cfRule>
  </conditionalFormatting>
  <conditionalFormatting sqref="C7:I20">
    <cfRule type="cellIs" dxfId="167" priority="3" stopIfTrue="1" operator="between">
      <formula>0.0001</formula>
      <formula>0.045</formula>
    </cfRule>
  </conditionalFormatting>
  <hyperlinks>
    <hyperlink ref="J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32.xml><?xml version="1.0" encoding="utf-8"?>
<worksheet xmlns="http://schemas.openxmlformats.org/spreadsheetml/2006/main" xmlns:r="http://schemas.openxmlformats.org/officeDocument/2006/relationships">
  <sheetPr>
    <pageSetUpPr fitToPage="1"/>
  </sheetPr>
  <dimension ref="B1:Q27"/>
  <sheetViews>
    <sheetView showGridLines="0" workbookViewId="0">
      <selection activeCell="B2" sqref="B2:N2"/>
    </sheetView>
  </sheetViews>
  <sheetFormatPr defaultRowHeight="11.25"/>
  <cols>
    <col min="1" max="1" width="6.7109375" style="768" customWidth="1"/>
    <col min="2" max="2" width="16.5703125" style="768" customWidth="1"/>
    <col min="3" max="14" width="9.7109375" style="768" customWidth="1"/>
    <col min="15" max="15" width="6.7109375" style="768" customWidth="1"/>
    <col min="16" max="16" width="13.140625" style="768" bestFit="1" customWidth="1"/>
    <col min="17" max="182" width="9.140625" style="768"/>
    <col min="183" max="183" width="16.5703125" style="768" customWidth="1"/>
    <col min="184" max="188" width="6.7109375" style="768" customWidth="1"/>
    <col min="189" max="189" width="6" style="768" customWidth="1"/>
    <col min="190" max="193" width="6.7109375" style="768" customWidth="1"/>
    <col min="194" max="194" width="7.42578125" style="768" bestFit="1" customWidth="1"/>
    <col min="195" max="195" width="6" style="768" customWidth="1"/>
    <col min="196" max="196" width="7.42578125" style="768" customWidth="1"/>
    <col min="197" max="198" width="8.7109375" style="768" customWidth="1"/>
    <col min="199" max="199" width="9.140625" style="768"/>
    <col min="200" max="200" width="10.42578125" style="768" customWidth="1"/>
    <col min="201" max="16384" width="9.140625" style="768"/>
  </cols>
  <sheetData>
    <row r="1" spans="2:17" s="1" customFormat="1" ht="30" customHeight="1">
      <c r="B1" s="3606" t="s">
        <v>1357</v>
      </c>
      <c r="C1" s="3631"/>
      <c r="D1" s="3631"/>
      <c r="E1" s="3631"/>
      <c r="F1" s="3631"/>
      <c r="G1" s="3631"/>
      <c r="H1" s="3631"/>
      <c r="I1" s="3631"/>
      <c r="J1" s="3631"/>
      <c r="K1" s="3631"/>
      <c r="L1" s="3631"/>
      <c r="M1" s="3631"/>
      <c r="N1" s="3631"/>
    </row>
    <row r="2" spans="2:17" s="1" customFormat="1" ht="30" customHeight="1">
      <c r="B2" s="3606" t="s">
        <v>1358</v>
      </c>
      <c r="C2" s="3631"/>
      <c r="D2" s="3631"/>
      <c r="E2" s="3631"/>
      <c r="F2" s="3631"/>
      <c r="G2" s="3631"/>
      <c r="H2" s="3631"/>
      <c r="I2" s="3631"/>
      <c r="J2" s="3631"/>
      <c r="K2" s="3631"/>
      <c r="L2" s="3631"/>
      <c r="M2" s="3631"/>
      <c r="N2" s="3631"/>
    </row>
    <row r="3" spans="2:17" s="764" customFormat="1" ht="12.75" customHeight="1">
      <c r="B3" s="721" t="s">
        <v>2396</v>
      </c>
      <c r="C3" s="767"/>
      <c r="D3" s="767"/>
      <c r="E3" s="767"/>
      <c r="F3" s="767"/>
      <c r="G3" s="767"/>
      <c r="H3" s="767"/>
      <c r="I3" s="767"/>
      <c r="J3" s="767"/>
      <c r="L3" s="744"/>
      <c r="M3" s="744"/>
      <c r="N3" s="743" t="s">
        <v>2397</v>
      </c>
      <c r="O3" s="744"/>
      <c r="P3" s="1951" t="s">
        <v>2512</v>
      </c>
    </row>
    <row r="4" spans="2:17" ht="21" customHeight="1">
      <c r="B4" s="3702"/>
      <c r="C4" s="3648" t="s">
        <v>2008</v>
      </c>
      <c r="D4" s="3649"/>
      <c r="E4" s="3649"/>
      <c r="F4" s="3649"/>
      <c r="G4" s="3649"/>
      <c r="H4" s="3649"/>
      <c r="I4" s="3649"/>
      <c r="J4" s="3649"/>
      <c r="K4" s="3704"/>
      <c r="L4" s="3705" t="s">
        <v>2009</v>
      </c>
      <c r="M4" s="3706"/>
      <c r="N4" s="3706"/>
      <c r="O4" s="769"/>
    </row>
    <row r="5" spans="2:17" ht="21" customHeight="1">
      <c r="B5" s="3702"/>
      <c r="C5" s="3650" t="s">
        <v>2010</v>
      </c>
      <c r="D5" s="3651"/>
      <c r="E5" s="3652"/>
      <c r="F5" s="3650" t="s">
        <v>2011</v>
      </c>
      <c r="G5" s="3651"/>
      <c r="H5" s="3652"/>
      <c r="I5" s="3650" t="s">
        <v>2012</v>
      </c>
      <c r="J5" s="3651"/>
      <c r="K5" s="3652"/>
      <c r="L5" s="3707"/>
      <c r="M5" s="3708"/>
      <c r="N5" s="3708"/>
      <c r="O5" s="769"/>
    </row>
    <row r="6" spans="2:17" ht="21" customHeight="1">
      <c r="B6" s="3702"/>
      <c r="C6" s="770" t="s">
        <v>2226</v>
      </c>
      <c r="D6" s="770" t="s">
        <v>1316</v>
      </c>
      <c r="E6" s="770" t="s">
        <v>1343</v>
      </c>
      <c r="F6" s="770" t="s">
        <v>2226</v>
      </c>
      <c r="G6" s="770" t="s">
        <v>1316</v>
      </c>
      <c r="H6" s="770" t="s">
        <v>1343</v>
      </c>
      <c r="I6" s="770" t="s">
        <v>2226</v>
      </c>
      <c r="J6" s="770" t="s">
        <v>1316</v>
      </c>
      <c r="K6" s="770" t="s">
        <v>1343</v>
      </c>
      <c r="L6" s="770" t="s">
        <v>2226</v>
      </c>
      <c r="M6" s="770" t="s">
        <v>1316</v>
      </c>
      <c r="N6" s="771" t="s">
        <v>1343</v>
      </c>
      <c r="O6" s="769"/>
      <c r="P6" s="747"/>
      <c r="Q6" s="747"/>
    </row>
    <row r="7" spans="2:17" s="741" customFormat="1" ht="21" customHeight="1">
      <c r="B7" s="697" t="s">
        <v>2065</v>
      </c>
      <c r="C7" s="772">
        <v>2510</v>
      </c>
      <c r="D7" s="772">
        <v>2332</v>
      </c>
      <c r="E7" s="772">
        <v>178</v>
      </c>
      <c r="F7" s="772">
        <v>14063</v>
      </c>
      <c r="G7" s="772">
        <v>10157</v>
      </c>
      <c r="H7" s="772">
        <v>3906</v>
      </c>
      <c r="I7" s="772">
        <v>52144</v>
      </c>
      <c r="J7" s="772">
        <v>35311</v>
      </c>
      <c r="K7" s="772">
        <v>16833</v>
      </c>
      <c r="L7" s="772">
        <v>62804</v>
      </c>
      <c r="M7" s="772">
        <v>44242</v>
      </c>
      <c r="N7" s="772">
        <v>18562</v>
      </c>
      <c r="P7" s="750"/>
      <c r="Q7" s="750"/>
    </row>
    <row r="8" spans="2:17" s="741" customFormat="1" ht="21" customHeight="1">
      <c r="B8" s="701" t="s">
        <v>2066</v>
      </c>
      <c r="C8" s="774">
        <v>2023</v>
      </c>
      <c r="D8" s="774">
        <v>1845</v>
      </c>
      <c r="E8" s="774">
        <v>178</v>
      </c>
      <c r="F8" s="774">
        <v>13841</v>
      </c>
      <c r="G8" s="774">
        <v>9966</v>
      </c>
      <c r="H8" s="774">
        <v>3875</v>
      </c>
      <c r="I8" s="774">
        <v>51328</v>
      </c>
      <c r="J8" s="774">
        <v>34725</v>
      </c>
      <c r="K8" s="774">
        <v>16603</v>
      </c>
      <c r="L8" s="774">
        <v>60995</v>
      </c>
      <c r="M8" s="774">
        <v>42579</v>
      </c>
      <c r="N8" s="774">
        <v>18416</v>
      </c>
      <c r="P8" s="752"/>
      <c r="Q8" s="750"/>
    </row>
    <row r="9" spans="2:17" s="719" customFormat="1" ht="21" customHeight="1">
      <c r="B9" s="704" t="s">
        <v>2101</v>
      </c>
      <c r="C9" s="772">
        <v>453</v>
      </c>
      <c r="D9" s="772">
        <v>453</v>
      </c>
      <c r="E9" s="772">
        <v>0</v>
      </c>
      <c r="F9" s="772">
        <v>222</v>
      </c>
      <c r="G9" s="772">
        <v>191</v>
      </c>
      <c r="H9" s="772">
        <v>31</v>
      </c>
      <c r="I9" s="772">
        <v>770</v>
      </c>
      <c r="J9" s="772">
        <v>540</v>
      </c>
      <c r="K9" s="772">
        <v>230</v>
      </c>
      <c r="L9" s="772">
        <v>1507</v>
      </c>
      <c r="M9" s="772">
        <v>1361</v>
      </c>
      <c r="N9" s="772">
        <v>146</v>
      </c>
      <c r="P9" s="750"/>
      <c r="Q9" s="753"/>
    </row>
    <row r="10" spans="2:17" s="719" customFormat="1" ht="21" customHeight="1">
      <c r="B10" s="707" t="s">
        <v>2269</v>
      </c>
      <c r="C10" s="777">
        <v>91</v>
      </c>
      <c r="D10" s="777">
        <v>91</v>
      </c>
      <c r="E10" s="777">
        <v>0</v>
      </c>
      <c r="F10" s="777">
        <v>0</v>
      </c>
      <c r="G10" s="777">
        <v>0</v>
      </c>
      <c r="H10" s="777">
        <v>0</v>
      </c>
      <c r="I10" s="777">
        <v>17</v>
      </c>
      <c r="J10" s="777">
        <v>17</v>
      </c>
      <c r="K10" s="777">
        <v>0</v>
      </c>
      <c r="L10" s="777">
        <v>69</v>
      </c>
      <c r="M10" s="777">
        <v>69</v>
      </c>
      <c r="N10" s="777">
        <v>0</v>
      </c>
      <c r="P10" s="710"/>
      <c r="Q10" s="711"/>
    </row>
    <row r="11" spans="2:17" s="719" customFormat="1" ht="21" customHeight="1">
      <c r="B11" s="707" t="s">
        <v>2270</v>
      </c>
      <c r="C11" s="777">
        <v>204</v>
      </c>
      <c r="D11" s="777">
        <v>204</v>
      </c>
      <c r="E11" s="777">
        <v>0</v>
      </c>
      <c r="F11" s="777">
        <v>26</v>
      </c>
      <c r="G11" s="777">
        <v>26</v>
      </c>
      <c r="H11" s="777">
        <v>0</v>
      </c>
      <c r="I11" s="777">
        <v>119</v>
      </c>
      <c r="J11" s="777">
        <v>119</v>
      </c>
      <c r="K11" s="777">
        <v>0</v>
      </c>
      <c r="L11" s="777">
        <v>203</v>
      </c>
      <c r="M11" s="777">
        <v>203</v>
      </c>
      <c r="N11" s="777">
        <v>0</v>
      </c>
      <c r="P11" s="710"/>
      <c r="Q11" s="711"/>
    </row>
    <row r="12" spans="2:17" s="719" customFormat="1" ht="21" customHeight="1">
      <c r="B12" s="707" t="s">
        <v>2271</v>
      </c>
      <c r="C12" s="777">
        <v>12</v>
      </c>
      <c r="D12" s="777">
        <v>12</v>
      </c>
      <c r="E12" s="777">
        <v>0</v>
      </c>
      <c r="F12" s="777">
        <v>154</v>
      </c>
      <c r="G12" s="777">
        <v>123</v>
      </c>
      <c r="H12" s="777">
        <v>31</v>
      </c>
      <c r="I12" s="777">
        <v>419</v>
      </c>
      <c r="J12" s="777">
        <v>189</v>
      </c>
      <c r="K12" s="777">
        <v>230</v>
      </c>
      <c r="L12" s="777">
        <v>648</v>
      </c>
      <c r="M12" s="777">
        <v>502</v>
      </c>
      <c r="N12" s="777">
        <v>146</v>
      </c>
      <c r="P12" s="710"/>
      <c r="Q12" s="711"/>
    </row>
    <row r="13" spans="2:17" s="719" customFormat="1" ht="21" customHeight="1">
      <c r="B13" s="707" t="s">
        <v>2272</v>
      </c>
      <c r="C13" s="777">
        <v>24</v>
      </c>
      <c r="D13" s="777">
        <v>24</v>
      </c>
      <c r="E13" s="777">
        <v>0</v>
      </c>
      <c r="F13" s="777">
        <v>0</v>
      </c>
      <c r="G13" s="777">
        <v>0</v>
      </c>
      <c r="H13" s="777">
        <v>0</v>
      </c>
      <c r="I13" s="777">
        <v>38</v>
      </c>
      <c r="J13" s="777">
        <v>38</v>
      </c>
      <c r="K13" s="777">
        <v>0</v>
      </c>
      <c r="L13" s="777">
        <v>106</v>
      </c>
      <c r="M13" s="777">
        <v>106</v>
      </c>
      <c r="N13" s="777">
        <v>0</v>
      </c>
      <c r="P13" s="710"/>
      <c r="Q13" s="711"/>
    </row>
    <row r="14" spans="2:17" s="719" customFormat="1" ht="21" customHeight="1">
      <c r="B14" s="707" t="s">
        <v>2273</v>
      </c>
      <c r="C14" s="777">
        <v>15</v>
      </c>
      <c r="D14" s="777">
        <v>15</v>
      </c>
      <c r="E14" s="777">
        <v>0</v>
      </c>
      <c r="F14" s="777">
        <v>0</v>
      </c>
      <c r="G14" s="777">
        <v>0</v>
      </c>
      <c r="H14" s="777">
        <v>0</v>
      </c>
      <c r="I14" s="777">
        <v>0</v>
      </c>
      <c r="J14" s="777">
        <v>0</v>
      </c>
      <c r="K14" s="777">
        <v>0</v>
      </c>
      <c r="L14" s="777">
        <v>0</v>
      </c>
      <c r="M14" s="777">
        <v>0</v>
      </c>
      <c r="N14" s="777">
        <v>0</v>
      </c>
      <c r="P14" s="710"/>
      <c r="Q14" s="711"/>
    </row>
    <row r="15" spans="2:17" s="719" customFormat="1" ht="21" customHeight="1">
      <c r="B15" s="707" t="s">
        <v>2274</v>
      </c>
      <c r="C15" s="777">
        <v>0</v>
      </c>
      <c r="D15" s="777">
        <v>0</v>
      </c>
      <c r="E15" s="777">
        <v>0</v>
      </c>
      <c r="F15" s="777">
        <v>0</v>
      </c>
      <c r="G15" s="777">
        <v>0</v>
      </c>
      <c r="H15" s="777">
        <v>0</v>
      </c>
      <c r="I15" s="777">
        <v>0</v>
      </c>
      <c r="J15" s="777">
        <v>0</v>
      </c>
      <c r="K15" s="777">
        <v>0</v>
      </c>
      <c r="L15" s="777">
        <v>0</v>
      </c>
      <c r="M15" s="777">
        <v>0</v>
      </c>
      <c r="N15" s="777">
        <v>0</v>
      </c>
      <c r="P15" s="710"/>
      <c r="Q15" s="711"/>
    </row>
    <row r="16" spans="2:17" s="719" customFormat="1" ht="21" customHeight="1">
      <c r="B16" s="707" t="s">
        <v>2275</v>
      </c>
      <c r="C16" s="777">
        <v>5</v>
      </c>
      <c r="D16" s="777">
        <v>5</v>
      </c>
      <c r="E16" s="777">
        <v>0</v>
      </c>
      <c r="F16" s="777">
        <v>0</v>
      </c>
      <c r="G16" s="777">
        <v>0</v>
      </c>
      <c r="H16" s="777">
        <v>0</v>
      </c>
      <c r="I16" s="777">
        <v>47</v>
      </c>
      <c r="J16" s="777">
        <v>47</v>
      </c>
      <c r="K16" s="777">
        <v>0</v>
      </c>
      <c r="L16" s="777">
        <v>154</v>
      </c>
      <c r="M16" s="777">
        <v>154</v>
      </c>
      <c r="N16" s="777">
        <v>0</v>
      </c>
      <c r="P16" s="710"/>
      <c r="Q16" s="711"/>
    </row>
    <row r="17" spans="2:17" s="719" customFormat="1" ht="21" customHeight="1">
      <c r="B17" s="707" t="s">
        <v>2276</v>
      </c>
      <c r="C17" s="777">
        <v>0</v>
      </c>
      <c r="D17" s="777">
        <v>0</v>
      </c>
      <c r="E17" s="777">
        <v>0</v>
      </c>
      <c r="F17" s="777">
        <v>9</v>
      </c>
      <c r="G17" s="777">
        <v>9</v>
      </c>
      <c r="H17" s="777">
        <v>0</v>
      </c>
      <c r="I17" s="777">
        <v>87</v>
      </c>
      <c r="J17" s="777">
        <v>87</v>
      </c>
      <c r="K17" s="777">
        <v>0</v>
      </c>
      <c r="L17" s="777">
        <v>209</v>
      </c>
      <c r="M17" s="777">
        <v>209</v>
      </c>
      <c r="N17" s="777">
        <v>0</v>
      </c>
      <c r="P17" s="710"/>
      <c r="Q17" s="711"/>
    </row>
    <row r="18" spans="2:17" s="719" customFormat="1" ht="21" customHeight="1">
      <c r="B18" s="707" t="s">
        <v>2277</v>
      </c>
      <c r="C18" s="777">
        <v>47</v>
      </c>
      <c r="D18" s="777">
        <v>47</v>
      </c>
      <c r="E18" s="777">
        <v>0</v>
      </c>
      <c r="F18" s="777">
        <v>16</v>
      </c>
      <c r="G18" s="777">
        <v>16</v>
      </c>
      <c r="H18" s="777">
        <v>0</v>
      </c>
      <c r="I18" s="777">
        <v>32</v>
      </c>
      <c r="J18" s="777">
        <v>32</v>
      </c>
      <c r="K18" s="777">
        <v>0</v>
      </c>
      <c r="L18" s="777">
        <v>58</v>
      </c>
      <c r="M18" s="777">
        <v>58</v>
      </c>
      <c r="N18" s="777">
        <v>0</v>
      </c>
      <c r="P18" s="710"/>
      <c r="Q18" s="711"/>
    </row>
    <row r="19" spans="2:17" s="719" customFormat="1" ht="21" customHeight="1">
      <c r="B19" s="707" t="s">
        <v>2278</v>
      </c>
      <c r="C19" s="777">
        <v>20</v>
      </c>
      <c r="D19" s="777">
        <v>20</v>
      </c>
      <c r="E19" s="777">
        <v>0</v>
      </c>
      <c r="F19" s="777">
        <v>17</v>
      </c>
      <c r="G19" s="777">
        <v>17</v>
      </c>
      <c r="H19" s="777">
        <v>0</v>
      </c>
      <c r="I19" s="777">
        <v>11</v>
      </c>
      <c r="J19" s="777">
        <v>11</v>
      </c>
      <c r="K19" s="777">
        <v>0</v>
      </c>
      <c r="L19" s="777">
        <v>60</v>
      </c>
      <c r="M19" s="777">
        <v>60</v>
      </c>
      <c r="N19" s="777">
        <v>0</v>
      </c>
      <c r="P19" s="710"/>
      <c r="Q19" s="711"/>
    </row>
    <row r="20" spans="2:17" s="719" customFormat="1" ht="21" customHeight="1">
      <c r="B20" s="707" t="s">
        <v>2279</v>
      </c>
      <c r="C20" s="777">
        <v>35</v>
      </c>
      <c r="D20" s="777">
        <v>35</v>
      </c>
      <c r="E20" s="777">
        <v>0</v>
      </c>
      <c r="F20" s="777">
        <v>0</v>
      </c>
      <c r="G20" s="777">
        <v>0</v>
      </c>
      <c r="H20" s="777">
        <v>0</v>
      </c>
      <c r="I20" s="777">
        <v>0</v>
      </c>
      <c r="J20" s="777">
        <v>0</v>
      </c>
      <c r="K20" s="777">
        <v>0</v>
      </c>
      <c r="L20" s="777">
        <v>0</v>
      </c>
      <c r="M20" s="777">
        <v>0</v>
      </c>
      <c r="N20" s="777">
        <v>0</v>
      </c>
      <c r="P20" s="710"/>
      <c r="Q20" s="711"/>
    </row>
    <row r="21" spans="2:17" ht="21" customHeight="1">
      <c r="B21" s="3613"/>
      <c r="C21" s="3576" t="s">
        <v>2020</v>
      </c>
      <c r="D21" s="3577"/>
      <c r="E21" s="3577"/>
      <c r="F21" s="3577"/>
      <c r="G21" s="3577"/>
      <c r="H21" s="3577"/>
      <c r="I21" s="3577"/>
      <c r="J21" s="3577"/>
      <c r="K21" s="3568"/>
      <c r="L21" s="3634" t="s">
        <v>1320</v>
      </c>
      <c r="M21" s="3635"/>
      <c r="N21" s="3635"/>
      <c r="O21" s="746"/>
    </row>
    <row r="22" spans="2:17" ht="21" customHeight="1">
      <c r="B22" s="3614"/>
      <c r="C22" s="3509" t="s">
        <v>1321</v>
      </c>
      <c r="D22" s="3510"/>
      <c r="E22" s="3530"/>
      <c r="F22" s="3509" t="s">
        <v>1322</v>
      </c>
      <c r="G22" s="3510"/>
      <c r="H22" s="3530"/>
      <c r="I22" s="3509" t="s">
        <v>1323</v>
      </c>
      <c r="J22" s="3510"/>
      <c r="K22" s="3530"/>
      <c r="L22" s="3636"/>
      <c r="M22" s="3637"/>
      <c r="N22" s="3637"/>
      <c r="O22" s="746"/>
    </row>
    <row r="23" spans="2:17" ht="21" customHeight="1">
      <c r="B23" s="3615"/>
      <c r="C23" s="95" t="s">
        <v>2226</v>
      </c>
      <c r="D23" s="95" t="s">
        <v>1324</v>
      </c>
      <c r="E23" s="96" t="s">
        <v>1325</v>
      </c>
      <c r="F23" s="95" t="s">
        <v>2226</v>
      </c>
      <c r="G23" s="95" t="s">
        <v>1324</v>
      </c>
      <c r="H23" s="96" t="s">
        <v>1325</v>
      </c>
      <c r="I23" s="95" t="s">
        <v>2226</v>
      </c>
      <c r="J23" s="95" t="s">
        <v>1324</v>
      </c>
      <c r="K23" s="95" t="s">
        <v>1325</v>
      </c>
      <c r="L23" s="95" t="s">
        <v>2226</v>
      </c>
      <c r="M23" s="95" t="s">
        <v>1324</v>
      </c>
      <c r="N23" s="96" t="s">
        <v>1325</v>
      </c>
      <c r="O23" s="780"/>
    </row>
    <row r="24" spans="2:17" ht="12.75" customHeight="1">
      <c r="B24" s="755"/>
      <c r="C24" s="107"/>
      <c r="D24" s="107"/>
      <c r="E24" s="107"/>
      <c r="F24" s="107"/>
      <c r="G24" s="107"/>
      <c r="H24" s="107"/>
      <c r="I24" s="107"/>
      <c r="J24" s="107"/>
      <c r="K24" s="107"/>
      <c r="L24" s="107"/>
      <c r="M24" s="107"/>
      <c r="N24" s="107"/>
      <c r="O24" s="780"/>
    </row>
    <row r="25" spans="2:17" ht="12.75" customHeight="1">
      <c r="B25" s="3610" t="s">
        <v>2113</v>
      </c>
      <c r="C25" s="3437"/>
      <c r="D25" s="3437"/>
      <c r="E25" s="3437"/>
      <c r="F25" s="3437"/>
      <c r="G25" s="3437"/>
      <c r="H25" s="3437"/>
      <c r="I25" s="3437"/>
      <c r="J25" s="3437"/>
      <c r="K25" s="3437"/>
      <c r="L25" s="3437"/>
      <c r="M25" s="3437"/>
      <c r="N25" s="3437"/>
      <c r="O25" s="780"/>
    </row>
    <row r="26" spans="2:17" ht="12.75" customHeight="1">
      <c r="B26" s="3595" t="s">
        <v>2027</v>
      </c>
      <c r="C26" s="3595"/>
      <c r="D26" s="3595"/>
      <c r="E26" s="3595"/>
      <c r="F26" s="3595"/>
      <c r="G26" s="3595"/>
      <c r="H26" s="3595"/>
      <c r="I26" s="3595"/>
      <c r="J26" s="3595"/>
      <c r="K26" s="3595"/>
      <c r="L26" s="3595"/>
      <c r="M26" s="3595"/>
      <c r="N26" s="3595"/>
    </row>
    <row r="27" spans="2:17" ht="12.75" customHeight="1">
      <c r="B27" s="3597" t="s">
        <v>2028</v>
      </c>
      <c r="C27" s="3597"/>
      <c r="D27" s="3597"/>
      <c r="E27" s="3597"/>
      <c r="F27" s="3597"/>
      <c r="G27" s="3597"/>
      <c r="H27" s="3597"/>
      <c r="I27" s="3597"/>
      <c r="J27" s="3597"/>
      <c r="K27" s="3597"/>
      <c r="L27" s="3597"/>
      <c r="M27" s="3597"/>
      <c r="N27" s="3597"/>
    </row>
  </sheetData>
  <mergeCells count="17">
    <mergeCell ref="B25:N25"/>
    <mergeCell ref="B26:N26"/>
    <mergeCell ref="B27:N27"/>
    <mergeCell ref="B21:B23"/>
    <mergeCell ref="C21:K21"/>
    <mergeCell ref="L21:N22"/>
    <mergeCell ref="C22:E22"/>
    <mergeCell ref="F22:H22"/>
    <mergeCell ref="I22:K22"/>
    <mergeCell ref="B1:N1"/>
    <mergeCell ref="B2:N2"/>
    <mergeCell ref="B4:B6"/>
    <mergeCell ref="C4:K4"/>
    <mergeCell ref="L4:N5"/>
    <mergeCell ref="C5:E5"/>
    <mergeCell ref="F5:H5"/>
    <mergeCell ref="I5:K5"/>
  </mergeCells>
  <phoneticPr fontId="0" type="noConversion"/>
  <conditionalFormatting sqref="C7:N20">
    <cfRule type="cellIs" dxfId="166" priority="1" stopIfTrue="1" operator="between">
      <formula>0.001</formula>
      <formula>0.045</formula>
    </cfRule>
    <cfRule type="cellIs" dxfId="165" priority="2" stopIfTrue="1" operator="between">
      <formula>0.0001</formula>
      <formula>0.045</formula>
    </cfRule>
  </conditionalFormatting>
  <conditionalFormatting sqref="C7:N20">
    <cfRule type="cellIs" dxfId="164" priority="3" stopIfTrue="1" operator="between">
      <formula>0.0001</formula>
      <formula>0.045</formula>
    </cfRule>
  </conditionalFormatting>
  <hyperlinks>
    <hyperlink ref="P3"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1"/>
  <headerFooter alignWithMargins="0"/>
</worksheet>
</file>

<file path=xl/worksheets/sheet33.xml><?xml version="1.0" encoding="utf-8"?>
<worksheet xmlns="http://schemas.openxmlformats.org/spreadsheetml/2006/main" xmlns:r="http://schemas.openxmlformats.org/officeDocument/2006/relationships">
  <sheetPr>
    <pageSetUpPr fitToPage="1"/>
  </sheetPr>
  <dimension ref="B1:Q29"/>
  <sheetViews>
    <sheetView showGridLines="0" workbookViewId="0">
      <selection activeCell="B2" sqref="B2:N2"/>
    </sheetView>
  </sheetViews>
  <sheetFormatPr defaultRowHeight="11.25"/>
  <cols>
    <col min="1" max="1" width="6.7109375" style="819" customWidth="1"/>
    <col min="2" max="2" width="20.7109375" style="819" customWidth="1"/>
    <col min="3" max="6" width="9.7109375" style="819" customWidth="1"/>
    <col min="7" max="7" width="9.7109375" style="826" customWidth="1"/>
    <col min="8" max="14" width="9.7109375" style="819" customWidth="1"/>
    <col min="15" max="15" width="6.7109375" style="819" customWidth="1"/>
    <col min="16" max="16" width="13.140625" style="819" bestFit="1" customWidth="1"/>
    <col min="17" max="16384" width="9.140625" style="819"/>
  </cols>
  <sheetData>
    <row r="1" spans="2:17" s="817" customFormat="1" ht="30" customHeight="1">
      <c r="B1" s="3709" t="s">
        <v>1359</v>
      </c>
      <c r="C1" s="3709"/>
      <c r="D1" s="3709"/>
      <c r="E1" s="3709"/>
      <c r="F1" s="3709"/>
      <c r="G1" s="3709"/>
      <c r="H1" s="3709"/>
      <c r="I1" s="3709"/>
      <c r="J1" s="3709"/>
      <c r="K1" s="3709"/>
      <c r="L1" s="3709"/>
      <c r="M1" s="3709"/>
      <c r="N1" s="3709"/>
    </row>
    <row r="2" spans="2:17" s="817" customFormat="1" ht="30" customHeight="1">
      <c r="B2" s="3709" t="s">
        <v>1360</v>
      </c>
      <c r="C2" s="3709"/>
      <c r="D2" s="3709"/>
      <c r="E2" s="3709"/>
      <c r="F2" s="3709"/>
      <c r="G2" s="3709"/>
      <c r="H2" s="3709"/>
      <c r="I2" s="3709"/>
      <c r="J2" s="3709"/>
      <c r="K2" s="3709"/>
      <c r="L2" s="3709"/>
      <c r="M2" s="3709"/>
      <c r="N2" s="3709"/>
    </row>
    <row r="3" spans="2:17" s="688" customFormat="1" ht="12.75" customHeight="1">
      <c r="B3" s="800" t="s">
        <v>2396</v>
      </c>
      <c r="C3" s="691"/>
      <c r="D3" s="691"/>
      <c r="E3" s="691"/>
      <c r="F3" s="691"/>
      <c r="G3" s="818"/>
      <c r="H3" s="691"/>
      <c r="I3" s="691"/>
      <c r="J3" s="691"/>
      <c r="K3" s="691"/>
      <c r="L3" s="691"/>
      <c r="M3" s="691"/>
      <c r="N3" s="692" t="s">
        <v>2397</v>
      </c>
      <c r="O3" s="693"/>
      <c r="P3" s="1951" t="s">
        <v>2512</v>
      </c>
    </row>
    <row r="4" spans="2:17" ht="21" customHeight="1">
      <c r="B4" s="3710"/>
      <c r="C4" s="3700" t="s">
        <v>2008</v>
      </c>
      <c r="D4" s="3701"/>
      <c r="E4" s="3701"/>
      <c r="F4" s="3701"/>
      <c r="G4" s="3701"/>
      <c r="H4" s="3701"/>
      <c r="I4" s="3701"/>
      <c r="J4" s="3701"/>
      <c r="K4" s="3701"/>
      <c r="L4" s="3701"/>
      <c r="M4" s="3701"/>
      <c r="N4" s="3701"/>
      <c r="O4" s="820"/>
    </row>
    <row r="5" spans="2:17" ht="21" customHeight="1">
      <c r="B5" s="3711"/>
      <c r="C5" s="3491" t="s">
        <v>2010</v>
      </c>
      <c r="D5" s="3497"/>
      <c r="E5" s="3497"/>
      <c r="F5" s="3491" t="s">
        <v>2011</v>
      </c>
      <c r="G5" s="3497"/>
      <c r="H5" s="3497"/>
      <c r="I5" s="3497"/>
      <c r="J5" s="3522" t="s">
        <v>2012</v>
      </c>
      <c r="K5" s="3695"/>
      <c r="L5" s="3695"/>
      <c r="M5" s="3695"/>
      <c r="N5" s="3695"/>
      <c r="O5" s="307"/>
    </row>
    <row r="6" spans="2:17" ht="21" customHeight="1">
      <c r="B6" s="3711"/>
      <c r="C6" s="3489" t="s">
        <v>2226</v>
      </c>
      <c r="D6" s="3491" t="s">
        <v>1361</v>
      </c>
      <c r="E6" s="3497"/>
      <c r="F6" s="3489" t="s">
        <v>2226</v>
      </c>
      <c r="G6" s="3491" t="s">
        <v>1361</v>
      </c>
      <c r="H6" s="3497"/>
      <c r="I6" s="3497"/>
      <c r="J6" s="3489" t="s">
        <v>2226</v>
      </c>
      <c r="K6" s="3491" t="s">
        <v>1361</v>
      </c>
      <c r="L6" s="3497"/>
      <c r="M6" s="3497"/>
      <c r="N6" s="3497"/>
      <c r="O6" s="307"/>
    </row>
    <row r="7" spans="2:17" ht="39" customHeight="1">
      <c r="B7" s="3712"/>
      <c r="C7" s="3490"/>
      <c r="D7" s="305" t="s">
        <v>1362</v>
      </c>
      <c r="E7" s="305" t="s">
        <v>1363</v>
      </c>
      <c r="F7" s="3490"/>
      <c r="G7" s="821" t="s">
        <v>1362</v>
      </c>
      <c r="H7" s="821" t="s">
        <v>1363</v>
      </c>
      <c r="I7" s="821" t="s">
        <v>1364</v>
      </c>
      <c r="J7" s="3490"/>
      <c r="K7" s="305" t="s">
        <v>1362</v>
      </c>
      <c r="L7" s="305" t="s">
        <v>1363</v>
      </c>
      <c r="M7" s="821" t="s">
        <v>1365</v>
      </c>
      <c r="N7" s="822" t="s">
        <v>1364</v>
      </c>
      <c r="O7" s="307"/>
      <c r="P7" s="695"/>
      <c r="Q7" s="695"/>
    </row>
    <row r="8" spans="2:17" s="688" customFormat="1" ht="21" customHeight="1">
      <c r="B8" s="697" t="s">
        <v>2065</v>
      </c>
      <c r="C8" s="772">
        <v>451493</v>
      </c>
      <c r="D8" s="772">
        <v>451216</v>
      </c>
      <c r="E8" s="772">
        <v>252</v>
      </c>
      <c r="F8" s="772">
        <v>252032</v>
      </c>
      <c r="G8" s="772">
        <v>248077</v>
      </c>
      <c r="H8" s="772">
        <v>786</v>
      </c>
      <c r="I8" s="772">
        <v>499</v>
      </c>
      <c r="J8" s="772">
        <v>385569</v>
      </c>
      <c r="K8" s="772">
        <v>346067</v>
      </c>
      <c r="L8" s="772">
        <v>714</v>
      </c>
      <c r="M8" s="772">
        <v>393</v>
      </c>
      <c r="N8" s="772">
        <v>35395</v>
      </c>
      <c r="P8" s="700"/>
      <c r="Q8" s="700"/>
    </row>
    <row r="9" spans="2:17" s="688" customFormat="1" ht="21" customHeight="1">
      <c r="B9" s="726" t="s">
        <v>2066</v>
      </c>
      <c r="C9" s="774">
        <v>426340</v>
      </c>
      <c r="D9" s="774">
        <v>426063</v>
      </c>
      <c r="E9" s="774">
        <v>252</v>
      </c>
      <c r="F9" s="774">
        <v>236989</v>
      </c>
      <c r="G9" s="774">
        <v>234612</v>
      </c>
      <c r="H9" s="774">
        <v>786</v>
      </c>
      <c r="I9" s="774">
        <v>473</v>
      </c>
      <c r="J9" s="774">
        <v>363641</v>
      </c>
      <c r="K9" s="774">
        <v>327118</v>
      </c>
      <c r="L9" s="774">
        <v>714</v>
      </c>
      <c r="M9" s="774">
        <v>381</v>
      </c>
      <c r="N9" s="774">
        <v>33573</v>
      </c>
      <c r="P9" s="703"/>
      <c r="Q9" s="700"/>
    </row>
    <row r="10" spans="2:17" s="687" customFormat="1" ht="21" customHeight="1">
      <c r="B10" s="729" t="s">
        <v>2101</v>
      </c>
      <c r="C10" s="772">
        <v>12767</v>
      </c>
      <c r="D10" s="772">
        <v>12767</v>
      </c>
      <c r="E10" s="772">
        <v>0</v>
      </c>
      <c r="F10" s="772">
        <v>7366</v>
      </c>
      <c r="G10" s="772">
        <v>7018</v>
      </c>
      <c r="H10" s="772">
        <v>0</v>
      </c>
      <c r="I10" s="772">
        <v>26</v>
      </c>
      <c r="J10" s="772">
        <v>11085</v>
      </c>
      <c r="K10" s="772">
        <v>9653</v>
      </c>
      <c r="L10" s="772">
        <v>0</v>
      </c>
      <c r="M10" s="772">
        <v>12</v>
      </c>
      <c r="N10" s="772">
        <v>1093</v>
      </c>
      <c r="P10" s="700"/>
      <c r="Q10" s="706"/>
    </row>
    <row r="11" spans="2:17" s="687" customFormat="1" ht="21" customHeight="1">
      <c r="B11" s="731" t="s">
        <v>2269</v>
      </c>
      <c r="C11" s="777">
        <v>503</v>
      </c>
      <c r="D11" s="777">
        <v>503</v>
      </c>
      <c r="E11" s="777">
        <v>0</v>
      </c>
      <c r="F11" s="777">
        <v>315</v>
      </c>
      <c r="G11" s="777">
        <v>315</v>
      </c>
      <c r="H11" s="777">
        <v>0</v>
      </c>
      <c r="I11" s="777">
        <v>0</v>
      </c>
      <c r="J11" s="777">
        <v>426</v>
      </c>
      <c r="K11" s="777">
        <v>387</v>
      </c>
      <c r="L11" s="777">
        <v>0</v>
      </c>
      <c r="M11" s="777">
        <v>0</v>
      </c>
      <c r="N11" s="777">
        <v>39</v>
      </c>
      <c r="P11" s="708"/>
      <c r="Q11" s="709"/>
    </row>
    <row r="12" spans="2:17" s="687" customFormat="1" ht="21" customHeight="1">
      <c r="B12" s="731" t="s">
        <v>2270</v>
      </c>
      <c r="C12" s="777">
        <v>1848</v>
      </c>
      <c r="D12" s="777">
        <v>1848</v>
      </c>
      <c r="E12" s="777">
        <v>0</v>
      </c>
      <c r="F12" s="777">
        <v>1159</v>
      </c>
      <c r="G12" s="777">
        <v>1054</v>
      </c>
      <c r="H12" s="777">
        <v>0</v>
      </c>
      <c r="I12" s="777">
        <v>11</v>
      </c>
      <c r="J12" s="777">
        <v>1559</v>
      </c>
      <c r="K12" s="777">
        <v>1286</v>
      </c>
      <c r="L12" s="777">
        <v>0</v>
      </c>
      <c r="M12" s="777">
        <v>0</v>
      </c>
      <c r="N12" s="777">
        <v>213</v>
      </c>
      <c r="P12" s="708"/>
      <c r="Q12" s="709"/>
    </row>
    <row r="13" spans="2:17" s="687" customFormat="1" ht="21" customHeight="1">
      <c r="B13" s="731" t="s">
        <v>2271</v>
      </c>
      <c r="C13" s="777">
        <v>5864</v>
      </c>
      <c r="D13" s="777">
        <v>5864</v>
      </c>
      <c r="E13" s="777">
        <v>0</v>
      </c>
      <c r="F13" s="777">
        <v>3219</v>
      </c>
      <c r="G13" s="777">
        <v>3038</v>
      </c>
      <c r="H13" s="777">
        <v>0</v>
      </c>
      <c r="I13" s="777">
        <v>15</v>
      </c>
      <c r="J13" s="777">
        <v>4952</v>
      </c>
      <c r="K13" s="777">
        <v>4253</v>
      </c>
      <c r="L13" s="777">
        <v>0</v>
      </c>
      <c r="M13" s="777">
        <v>12</v>
      </c>
      <c r="N13" s="777">
        <v>529</v>
      </c>
      <c r="P13" s="708"/>
      <c r="Q13" s="709"/>
    </row>
    <row r="14" spans="2:17" s="687" customFormat="1" ht="21" customHeight="1">
      <c r="B14" s="731" t="s">
        <v>2272</v>
      </c>
      <c r="C14" s="777">
        <v>1000</v>
      </c>
      <c r="D14" s="777">
        <v>1000</v>
      </c>
      <c r="E14" s="777">
        <v>0</v>
      </c>
      <c r="F14" s="777">
        <v>600</v>
      </c>
      <c r="G14" s="777">
        <v>586</v>
      </c>
      <c r="H14" s="777">
        <v>0</v>
      </c>
      <c r="I14" s="777">
        <v>0</v>
      </c>
      <c r="J14" s="777">
        <v>949</v>
      </c>
      <c r="K14" s="777">
        <v>872</v>
      </c>
      <c r="L14" s="777">
        <v>0</v>
      </c>
      <c r="M14" s="777">
        <v>0</v>
      </c>
      <c r="N14" s="777">
        <v>49</v>
      </c>
      <c r="P14" s="708"/>
      <c r="Q14" s="709"/>
    </row>
    <row r="15" spans="2:17" s="687" customFormat="1" ht="21" customHeight="1">
      <c r="B15" s="731" t="s">
        <v>2273</v>
      </c>
      <c r="C15" s="777">
        <v>431</v>
      </c>
      <c r="D15" s="777">
        <v>431</v>
      </c>
      <c r="E15" s="777">
        <v>0</v>
      </c>
      <c r="F15" s="777">
        <v>255</v>
      </c>
      <c r="G15" s="777">
        <v>255</v>
      </c>
      <c r="H15" s="777">
        <v>0</v>
      </c>
      <c r="I15" s="777">
        <v>0</v>
      </c>
      <c r="J15" s="777">
        <v>420</v>
      </c>
      <c r="K15" s="777">
        <v>400</v>
      </c>
      <c r="L15" s="777">
        <v>0</v>
      </c>
      <c r="M15" s="777">
        <v>0</v>
      </c>
      <c r="N15" s="777">
        <v>20</v>
      </c>
      <c r="P15" s="708"/>
      <c r="Q15" s="709"/>
    </row>
    <row r="16" spans="2:17" s="687" customFormat="1" ht="21" customHeight="1">
      <c r="B16" s="731" t="s">
        <v>2274</v>
      </c>
      <c r="C16" s="777">
        <v>92</v>
      </c>
      <c r="D16" s="777">
        <v>92</v>
      </c>
      <c r="E16" s="777">
        <v>0</v>
      </c>
      <c r="F16" s="777">
        <v>60</v>
      </c>
      <c r="G16" s="777">
        <v>60</v>
      </c>
      <c r="H16" s="777">
        <v>0</v>
      </c>
      <c r="I16" s="777">
        <v>0</v>
      </c>
      <c r="J16" s="777">
        <v>99</v>
      </c>
      <c r="K16" s="777">
        <v>99</v>
      </c>
      <c r="L16" s="777">
        <v>0</v>
      </c>
      <c r="M16" s="777">
        <v>0</v>
      </c>
      <c r="N16" s="777">
        <v>0</v>
      </c>
      <c r="P16" s="708"/>
      <c r="Q16" s="709"/>
    </row>
    <row r="17" spans="2:17" s="687" customFormat="1" ht="21" customHeight="1">
      <c r="B17" s="731" t="s">
        <v>2275</v>
      </c>
      <c r="C17" s="777">
        <v>729</v>
      </c>
      <c r="D17" s="777">
        <v>729</v>
      </c>
      <c r="E17" s="777">
        <v>0</v>
      </c>
      <c r="F17" s="777">
        <v>457</v>
      </c>
      <c r="G17" s="777">
        <v>447</v>
      </c>
      <c r="H17" s="777">
        <v>0</v>
      </c>
      <c r="I17" s="777">
        <v>0</v>
      </c>
      <c r="J17" s="777">
        <v>677</v>
      </c>
      <c r="K17" s="777">
        <v>621</v>
      </c>
      <c r="L17" s="777">
        <v>0</v>
      </c>
      <c r="M17" s="777">
        <v>0</v>
      </c>
      <c r="N17" s="777">
        <v>56</v>
      </c>
      <c r="P17" s="708"/>
      <c r="Q17" s="709"/>
    </row>
    <row r="18" spans="2:17" s="687" customFormat="1" ht="21" customHeight="1">
      <c r="B18" s="731" t="s">
        <v>2276</v>
      </c>
      <c r="C18" s="777">
        <v>1569</v>
      </c>
      <c r="D18" s="777">
        <v>1569</v>
      </c>
      <c r="E18" s="777">
        <v>0</v>
      </c>
      <c r="F18" s="777">
        <v>896</v>
      </c>
      <c r="G18" s="777">
        <v>876</v>
      </c>
      <c r="H18" s="777">
        <v>0</v>
      </c>
      <c r="I18" s="777">
        <v>0</v>
      </c>
      <c r="J18" s="777">
        <v>1294</v>
      </c>
      <c r="K18" s="777">
        <v>1120</v>
      </c>
      <c r="L18" s="777">
        <v>0</v>
      </c>
      <c r="M18" s="777">
        <v>0</v>
      </c>
      <c r="N18" s="777">
        <v>132</v>
      </c>
      <c r="P18" s="708"/>
      <c r="Q18" s="709"/>
    </row>
    <row r="19" spans="2:17" s="687" customFormat="1" ht="21" customHeight="1">
      <c r="B19" s="731" t="s">
        <v>2277</v>
      </c>
      <c r="C19" s="777">
        <v>287</v>
      </c>
      <c r="D19" s="777">
        <v>287</v>
      </c>
      <c r="E19" s="777">
        <v>0</v>
      </c>
      <c r="F19" s="777">
        <v>154</v>
      </c>
      <c r="G19" s="777">
        <v>143</v>
      </c>
      <c r="H19" s="777">
        <v>0</v>
      </c>
      <c r="I19" s="777">
        <v>0</v>
      </c>
      <c r="J19" s="777">
        <v>268</v>
      </c>
      <c r="K19" s="777">
        <v>219</v>
      </c>
      <c r="L19" s="777">
        <v>0</v>
      </c>
      <c r="M19" s="777">
        <v>0</v>
      </c>
      <c r="N19" s="777">
        <v>22</v>
      </c>
      <c r="P19" s="708"/>
      <c r="Q19" s="709"/>
    </row>
    <row r="20" spans="2:17" s="687" customFormat="1" ht="21" customHeight="1">
      <c r="B20" s="731" t="s">
        <v>2278</v>
      </c>
      <c r="C20" s="777">
        <v>223</v>
      </c>
      <c r="D20" s="777">
        <v>223</v>
      </c>
      <c r="E20" s="777">
        <v>0</v>
      </c>
      <c r="F20" s="777">
        <v>116</v>
      </c>
      <c r="G20" s="777">
        <v>109</v>
      </c>
      <c r="H20" s="777">
        <v>0</v>
      </c>
      <c r="I20" s="777">
        <v>0</v>
      </c>
      <c r="J20" s="777">
        <v>223</v>
      </c>
      <c r="K20" s="777">
        <v>202</v>
      </c>
      <c r="L20" s="777">
        <v>0</v>
      </c>
      <c r="M20" s="777">
        <v>0</v>
      </c>
      <c r="N20" s="777">
        <v>9</v>
      </c>
      <c r="P20" s="708"/>
      <c r="Q20" s="709"/>
    </row>
    <row r="21" spans="2:17" s="687" customFormat="1" ht="21" customHeight="1">
      <c r="B21" s="707" t="s">
        <v>2279</v>
      </c>
      <c r="C21" s="777">
        <v>221</v>
      </c>
      <c r="D21" s="777">
        <v>221</v>
      </c>
      <c r="E21" s="777">
        <v>0</v>
      </c>
      <c r="F21" s="777">
        <v>135</v>
      </c>
      <c r="G21" s="777">
        <v>135</v>
      </c>
      <c r="H21" s="777">
        <v>0</v>
      </c>
      <c r="I21" s="777">
        <v>0</v>
      </c>
      <c r="J21" s="777">
        <v>218</v>
      </c>
      <c r="K21" s="777">
        <v>194</v>
      </c>
      <c r="L21" s="777">
        <v>0</v>
      </c>
      <c r="M21" s="777">
        <v>0</v>
      </c>
      <c r="N21" s="777">
        <v>24</v>
      </c>
      <c r="P21" s="710"/>
      <c r="Q21" s="711"/>
    </row>
    <row r="22" spans="2:17" ht="21" customHeight="1">
      <c r="B22" s="3714"/>
      <c r="C22" s="3700" t="s">
        <v>2020</v>
      </c>
      <c r="D22" s="3701"/>
      <c r="E22" s="3701"/>
      <c r="F22" s="3701"/>
      <c r="G22" s="3701"/>
      <c r="H22" s="3701"/>
      <c r="I22" s="3701"/>
      <c r="J22" s="3701"/>
      <c r="K22" s="3701"/>
      <c r="L22" s="3701"/>
      <c r="M22" s="3701"/>
      <c r="N22" s="3701"/>
      <c r="O22" s="820"/>
    </row>
    <row r="23" spans="2:17" ht="21" customHeight="1">
      <c r="B23" s="3714"/>
      <c r="C23" s="3491" t="s">
        <v>1321</v>
      </c>
      <c r="D23" s="3497"/>
      <c r="E23" s="3497"/>
      <c r="F23" s="3491" t="s">
        <v>1322</v>
      </c>
      <c r="G23" s="3497"/>
      <c r="H23" s="3497"/>
      <c r="I23" s="3497"/>
      <c r="J23" s="3491" t="s">
        <v>1323</v>
      </c>
      <c r="K23" s="3497"/>
      <c r="L23" s="3497"/>
      <c r="M23" s="3497"/>
      <c r="N23" s="3497"/>
      <c r="O23" s="307"/>
    </row>
    <row r="24" spans="2:17" ht="21" customHeight="1">
      <c r="B24" s="3714"/>
      <c r="C24" s="3507" t="s">
        <v>2226</v>
      </c>
      <c r="D24" s="3491" t="s">
        <v>1979</v>
      </c>
      <c r="E24" s="3497"/>
      <c r="F24" s="3507" t="s">
        <v>2226</v>
      </c>
      <c r="G24" s="3491" t="s">
        <v>1979</v>
      </c>
      <c r="H24" s="3497"/>
      <c r="I24" s="3497"/>
      <c r="J24" s="3507" t="s">
        <v>2226</v>
      </c>
      <c r="K24" s="3491" t="s">
        <v>1979</v>
      </c>
      <c r="L24" s="3497"/>
      <c r="M24" s="3497"/>
      <c r="N24" s="3497"/>
      <c r="O24" s="307"/>
    </row>
    <row r="25" spans="2:17" ht="39" customHeight="1">
      <c r="B25" s="3714"/>
      <c r="C25" s="3507"/>
      <c r="D25" s="305" t="s">
        <v>1366</v>
      </c>
      <c r="E25" s="305" t="s">
        <v>1367</v>
      </c>
      <c r="F25" s="3507"/>
      <c r="G25" s="305" t="s">
        <v>1366</v>
      </c>
      <c r="H25" s="305" t="s">
        <v>1367</v>
      </c>
      <c r="I25" s="821" t="s">
        <v>1368</v>
      </c>
      <c r="J25" s="3507"/>
      <c r="K25" s="305" t="s">
        <v>1366</v>
      </c>
      <c r="L25" s="305" t="s">
        <v>1367</v>
      </c>
      <c r="M25" s="821" t="s">
        <v>1369</v>
      </c>
      <c r="N25" s="822" t="s">
        <v>1368</v>
      </c>
      <c r="O25" s="307"/>
    </row>
    <row r="26" spans="2:17" ht="12.75" customHeight="1">
      <c r="B26" s="823"/>
      <c r="C26" s="314"/>
      <c r="D26" s="314"/>
      <c r="E26" s="314"/>
      <c r="F26" s="314"/>
      <c r="G26" s="314"/>
      <c r="H26" s="314"/>
      <c r="I26" s="307"/>
      <c r="J26" s="314"/>
      <c r="K26" s="314"/>
      <c r="L26" s="314"/>
      <c r="M26" s="307"/>
      <c r="N26" s="307"/>
      <c r="O26" s="307"/>
    </row>
    <row r="27" spans="2:17" ht="12.75" customHeight="1">
      <c r="B27" s="3713" t="s">
        <v>2113</v>
      </c>
      <c r="C27" s="3472"/>
      <c r="D27" s="3472"/>
      <c r="E27" s="3472"/>
      <c r="F27" s="3472"/>
      <c r="G27" s="3472"/>
      <c r="H27" s="3472"/>
      <c r="I27" s="3472"/>
      <c r="J27" s="3472"/>
      <c r="K27" s="3472"/>
      <c r="L27" s="3472"/>
      <c r="M27" s="3472"/>
      <c r="N27" s="3472"/>
      <c r="O27" s="307"/>
    </row>
    <row r="28" spans="2:17" ht="12.75" customHeight="1">
      <c r="B28" s="3595" t="s">
        <v>2027</v>
      </c>
      <c r="C28" s="3595"/>
      <c r="D28" s="3595"/>
      <c r="E28" s="3595"/>
      <c r="F28" s="3595"/>
      <c r="G28" s="3595"/>
      <c r="H28" s="3595"/>
      <c r="I28" s="3595"/>
      <c r="J28" s="3595"/>
      <c r="K28" s="3595"/>
      <c r="L28" s="3595"/>
      <c r="M28" s="3595"/>
      <c r="N28" s="3595"/>
      <c r="O28" s="824"/>
    </row>
    <row r="29" spans="2:17" ht="12.75" customHeight="1">
      <c r="B29" s="3597" t="s">
        <v>2028</v>
      </c>
      <c r="C29" s="3597"/>
      <c r="D29" s="3597"/>
      <c r="E29" s="3597"/>
      <c r="F29" s="3597"/>
      <c r="G29" s="3597"/>
      <c r="H29" s="3597"/>
      <c r="I29" s="3597"/>
      <c r="J29" s="3597"/>
      <c r="K29" s="3597"/>
      <c r="L29" s="3597"/>
      <c r="M29" s="3597"/>
      <c r="N29" s="3597"/>
      <c r="O29" s="825"/>
    </row>
  </sheetData>
  <mergeCells count="27">
    <mergeCell ref="B29:N29"/>
    <mergeCell ref="F24:F25"/>
    <mergeCell ref="G24:I24"/>
    <mergeCell ref="J24:J25"/>
    <mergeCell ref="K24:N24"/>
    <mergeCell ref="B27:N27"/>
    <mergeCell ref="B28:N28"/>
    <mergeCell ref="B22:B25"/>
    <mergeCell ref="C22:N22"/>
    <mergeCell ref="C23:E23"/>
    <mergeCell ref="F23:I23"/>
    <mergeCell ref="J23:N23"/>
    <mergeCell ref="C24:C25"/>
    <mergeCell ref="D24:E24"/>
    <mergeCell ref="B1:N1"/>
    <mergeCell ref="B2:N2"/>
    <mergeCell ref="B4:B7"/>
    <mergeCell ref="C4:N4"/>
    <mergeCell ref="C5:E5"/>
    <mergeCell ref="F5:I5"/>
    <mergeCell ref="J5:N5"/>
    <mergeCell ref="C6:C7"/>
    <mergeCell ref="D6:E6"/>
    <mergeCell ref="F6:F7"/>
    <mergeCell ref="G6:I6"/>
    <mergeCell ref="J6:J7"/>
    <mergeCell ref="K6:N6"/>
  </mergeCells>
  <phoneticPr fontId="0" type="noConversion"/>
  <conditionalFormatting sqref="C8:N21">
    <cfRule type="cellIs" dxfId="163" priority="1" stopIfTrue="1" operator="between">
      <formula>0.001</formula>
      <formula>0.045</formula>
    </cfRule>
    <cfRule type="cellIs" dxfId="162" priority="2" stopIfTrue="1" operator="between">
      <formula>0.0001</formula>
      <formula>0.045</formula>
    </cfRule>
  </conditionalFormatting>
  <conditionalFormatting sqref="C8:N21">
    <cfRule type="cellIs" dxfId="161" priority="3" stopIfTrue="1" operator="between">
      <formula>0.0001</formula>
      <formula>0.045</formula>
    </cfRule>
  </conditionalFormatting>
  <hyperlinks>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34.xml><?xml version="1.0" encoding="utf-8"?>
<worksheet xmlns="http://schemas.openxmlformats.org/spreadsheetml/2006/main" xmlns:r="http://schemas.openxmlformats.org/officeDocument/2006/relationships">
  <sheetPr>
    <pageSetUpPr fitToPage="1"/>
  </sheetPr>
  <dimension ref="B1:Q31"/>
  <sheetViews>
    <sheetView showGridLines="0" workbookViewId="0">
      <selection activeCell="B2" sqref="B2:N2"/>
    </sheetView>
  </sheetViews>
  <sheetFormatPr defaultRowHeight="11.25"/>
  <cols>
    <col min="1" max="1" width="6.7109375" style="819" customWidth="1"/>
    <col min="2" max="2" width="20.7109375" style="819" customWidth="1"/>
    <col min="3" max="6" width="9.7109375" style="819" customWidth="1"/>
    <col min="7" max="7" width="9.7109375" style="826" customWidth="1"/>
    <col min="8" max="14" width="9.7109375" style="819" customWidth="1"/>
    <col min="15" max="15" width="6.7109375" style="819" customWidth="1"/>
    <col min="16" max="16" width="13.140625" style="819" bestFit="1" customWidth="1"/>
    <col min="17" max="16384" width="9.140625" style="819"/>
  </cols>
  <sheetData>
    <row r="1" spans="2:17" s="817" customFormat="1" ht="30" customHeight="1">
      <c r="B1" s="3709" t="s">
        <v>1370</v>
      </c>
      <c r="C1" s="3715"/>
      <c r="D1" s="3715"/>
      <c r="E1" s="3715"/>
      <c r="F1" s="3715"/>
      <c r="G1" s="3715"/>
      <c r="H1" s="3715"/>
      <c r="I1" s="3715"/>
      <c r="J1" s="3715"/>
      <c r="K1" s="3715"/>
      <c r="L1" s="3715"/>
      <c r="M1" s="3715"/>
      <c r="N1" s="3715"/>
      <c r="O1" s="827"/>
    </row>
    <row r="2" spans="2:17" s="817" customFormat="1" ht="30" customHeight="1">
      <c r="B2" s="3709" t="s">
        <v>1371</v>
      </c>
      <c r="C2" s="3715"/>
      <c r="D2" s="3715"/>
      <c r="E2" s="3715"/>
      <c r="F2" s="3715"/>
      <c r="G2" s="3715"/>
      <c r="H2" s="3715"/>
      <c r="I2" s="3715"/>
      <c r="J2" s="3715"/>
      <c r="K2" s="3715"/>
      <c r="L2" s="3715"/>
      <c r="M2" s="3715"/>
      <c r="N2" s="3715"/>
      <c r="O2" s="827"/>
    </row>
    <row r="3" spans="2:17" s="688" customFormat="1" ht="12.75" customHeight="1">
      <c r="B3" s="800" t="s">
        <v>2396</v>
      </c>
      <c r="C3" s="691"/>
      <c r="D3" s="691"/>
      <c r="E3" s="691"/>
      <c r="F3" s="691"/>
      <c r="G3" s="818"/>
      <c r="H3" s="691"/>
      <c r="I3" s="691"/>
      <c r="J3" s="691"/>
      <c r="K3" s="691"/>
      <c r="L3" s="691"/>
      <c r="M3" s="691"/>
      <c r="N3" s="692" t="s">
        <v>2397</v>
      </c>
      <c r="O3" s="693"/>
      <c r="P3" s="1951" t="s">
        <v>2512</v>
      </c>
    </row>
    <row r="4" spans="2:17" ht="21" customHeight="1">
      <c r="B4" s="3710"/>
      <c r="C4" s="3700" t="s">
        <v>1372</v>
      </c>
      <c r="D4" s="3701"/>
      <c r="E4" s="3701"/>
      <c r="F4" s="3701"/>
      <c r="G4" s="3701"/>
      <c r="H4" s="3701"/>
      <c r="I4" s="3701"/>
      <c r="J4" s="3701"/>
      <c r="K4" s="3701"/>
      <c r="L4" s="3701"/>
      <c r="M4" s="3701"/>
      <c r="N4" s="3701"/>
      <c r="O4" s="820"/>
    </row>
    <row r="5" spans="2:17" ht="21" customHeight="1">
      <c r="B5" s="3711"/>
      <c r="C5" s="3491" t="s">
        <v>2010</v>
      </c>
      <c r="D5" s="3497"/>
      <c r="E5" s="3497"/>
      <c r="F5" s="3491" t="s">
        <v>2011</v>
      </c>
      <c r="G5" s="3497"/>
      <c r="H5" s="3497"/>
      <c r="I5" s="3497"/>
      <c r="J5" s="3522" t="s">
        <v>2012</v>
      </c>
      <c r="K5" s="3695"/>
      <c r="L5" s="3695"/>
      <c r="M5" s="3695"/>
      <c r="N5" s="3695"/>
      <c r="O5" s="307"/>
    </row>
    <row r="6" spans="2:17" ht="21" customHeight="1">
      <c r="B6" s="3711"/>
      <c r="C6" s="3489" t="s">
        <v>2226</v>
      </c>
      <c r="D6" s="3491" t="s">
        <v>1361</v>
      </c>
      <c r="E6" s="3497"/>
      <c r="F6" s="3489" t="s">
        <v>2226</v>
      </c>
      <c r="G6" s="3491" t="s">
        <v>1361</v>
      </c>
      <c r="H6" s="3497"/>
      <c r="I6" s="3497"/>
      <c r="J6" s="3489" t="s">
        <v>2226</v>
      </c>
      <c r="K6" s="3491" t="s">
        <v>1361</v>
      </c>
      <c r="L6" s="3497"/>
      <c r="M6" s="3497"/>
      <c r="N6" s="3497"/>
      <c r="O6" s="307"/>
    </row>
    <row r="7" spans="2:17" ht="39" customHeight="1">
      <c r="B7" s="3712"/>
      <c r="C7" s="3490"/>
      <c r="D7" s="305" t="s">
        <v>1362</v>
      </c>
      <c r="E7" s="305" t="s">
        <v>1363</v>
      </c>
      <c r="F7" s="3490"/>
      <c r="G7" s="821" t="s">
        <v>1362</v>
      </c>
      <c r="H7" s="821" t="s">
        <v>1363</v>
      </c>
      <c r="I7" s="821" t="s">
        <v>1364</v>
      </c>
      <c r="J7" s="3490"/>
      <c r="K7" s="305" t="s">
        <v>1362</v>
      </c>
      <c r="L7" s="305" t="s">
        <v>1363</v>
      </c>
      <c r="M7" s="821" t="s">
        <v>1365</v>
      </c>
      <c r="N7" s="822" t="s">
        <v>1364</v>
      </c>
      <c r="O7" s="307"/>
      <c r="P7" s="695"/>
      <c r="Q7" s="695"/>
    </row>
    <row r="8" spans="2:17" s="688" customFormat="1" ht="21" customHeight="1">
      <c r="B8" s="697" t="s">
        <v>2065</v>
      </c>
      <c r="C8" s="772">
        <v>398107</v>
      </c>
      <c r="D8" s="772">
        <v>397830</v>
      </c>
      <c r="E8" s="772">
        <v>252</v>
      </c>
      <c r="F8" s="772">
        <v>220804</v>
      </c>
      <c r="G8" s="772">
        <v>217302</v>
      </c>
      <c r="H8" s="772">
        <v>435</v>
      </c>
      <c r="I8" s="772">
        <v>397</v>
      </c>
      <c r="J8" s="772">
        <v>336578</v>
      </c>
      <c r="K8" s="772">
        <v>303774</v>
      </c>
      <c r="L8" s="772">
        <v>477</v>
      </c>
      <c r="M8" s="772">
        <v>12</v>
      </c>
      <c r="N8" s="772">
        <v>29315</v>
      </c>
      <c r="O8" s="772"/>
      <c r="P8" s="700"/>
      <c r="Q8" s="700"/>
    </row>
    <row r="9" spans="2:17" s="688" customFormat="1" ht="21" customHeight="1">
      <c r="B9" s="726" t="s">
        <v>2066</v>
      </c>
      <c r="C9" s="774">
        <v>376561</v>
      </c>
      <c r="D9" s="774">
        <v>376284</v>
      </c>
      <c r="E9" s="774">
        <v>252</v>
      </c>
      <c r="F9" s="774">
        <v>206656</v>
      </c>
      <c r="G9" s="774">
        <v>204717</v>
      </c>
      <c r="H9" s="774">
        <v>435</v>
      </c>
      <c r="I9" s="774">
        <v>386</v>
      </c>
      <c r="J9" s="774">
        <v>316098</v>
      </c>
      <c r="K9" s="774">
        <v>285832</v>
      </c>
      <c r="L9" s="774">
        <v>477</v>
      </c>
      <c r="M9" s="774">
        <v>0</v>
      </c>
      <c r="N9" s="774">
        <v>27934</v>
      </c>
      <c r="O9" s="828"/>
      <c r="P9" s="703"/>
      <c r="Q9" s="700"/>
    </row>
    <row r="10" spans="2:17" s="687" customFormat="1" ht="21" customHeight="1">
      <c r="B10" s="729" t="s">
        <v>2101</v>
      </c>
      <c r="C10" s="772">
        <v>10060</v>
      </c>
      <c r="D10" s="772">
        <v>10060</v>
      </c>
      <c r="E10" s="772">
        <v>0</v>
      </c>
      <c r="F10" s="772">
        <v>6619</v>
      </c>
      <c r="G10" s="772">
        <v>6286</v>
      </c>
      <c r="H10" s="772">
        <v>0</v>
      </c>
      <c r="I10" s="772">
        <v>11</v>
      </c>
      <c r="J10" s="772">
        <v>9838</v>
      </c>
      <c r="K10" s="772">
        <v>8697</v>
      </c>
      <c r="L10" s="772">
        <v>0</v>
      </c>
      <c r="M10" s="772">
        <v>12</v>
      </c>
      <c r="N10" s="772">
        <v>802</v>
      </c>
      <c r="O10" s="772"/>
      <c r="P10" s="700"/>
      <c r="Q10" s="706"/>
    </row>
    <row r="11" spans="2:17" s="687" customFormat="1" ht="21" customHeight="1">
      <c r="B11" s="731" t="s">
        <v>2269</v>
      </c>
      <c r="C11" s="777">
        <v>469</v>
      </c>
      <c r="D11" s="777">
        <v>469</v>
      </c>
      <c r="E11" s="777">
        <v>0</v>
      </c>
      <c r="F11" s="777">
        <v>315</v>
      </c>
      <c r="G11" s="777">
        <v>315</v>
      </c>
      <c r="H11" s="777">
        <v>0</v>
      </c>
      <c r="I11" s="777">
        <v>0</v>
      </c>
      <c r="J11" s="777">
        <v>426</v>
      </c>
      <c r="K11" s="777">
        <v>387</v>
      </c>
      <c r="L11" s="777">
        <v>0</v>
      </c>
      <c r="M11" s="777">
        <v>0</v>
      </c>
      <c r="N11" s="777">
        <v>39</v>
      </c>
      <c r="O11" s="777"/>
      <c r="P11" s="708"/>
      <c r="Q11" s="709"/>
    </row>
    <row r="12" spans="2:17" s="687" customFormat="1" ht="21" customHeight="1">
      <c r="B12" s="731" t="s">
        <v>2270</v>
      </c>
      <c r="C12" s="777">
        <v>1848</v>
      </c>
      <c r="D12" s="777">
        <v>1848</v>
      </c>
      <c r="E12" s="777">
        <v>0</v>
      </c>
      <c r="F12" s="777">
        <v>1159</v>
      </c>
      <c r="G12" s="777">
        <v>1054</v>
      </c>
      <c r="H12" s="777">
        <v>0</v>
      </c>
      <c r="I12" s="777">
        <v>11</v>
      </c>
      <c r="J12" s="777">
        <v>1559</v>
      </c>
      <c r="K12" s="777">
        <v>1286</v>
      </c>
      <c r="L12" s="777">
        <v>0</v>
      </c>
      <c r="M12" s="777">
        <v>0</v>
      </c>
      <c r="N12" s="777">
        <v>213</v>
      </c>
      <c r="O12" s="777"/>
      <c r="P12" s="708"/>
      <c r="Q12" s="709"/>
    </row>
    <row r="13" spans="2:17" s="687" customFormat="1" ht="21" customHeight="1">
      <c r="B13" s="731" t="s">
        <v>2271</v>
      </c>
      <c r="C13" s="777">
        <v>3627</v>
      </c>
      <c r="D13" s="777">
        <v>3627</v>
      </c>
      <c r="E13" s="777">
        <v>0</v>
      </c>
      <c r="F13" s="777">
        <v>2472</v>
      </c>
      <c r="G13" s="777">
        <v>2306</v>
      </c>
      <c r="H13" s="777">
        <v>0</v>
      </c>
      <c r="I13" s="777">
        <v>0</v>
      </c>
      <c r="J13" s="777">
        <v>3705</v>
      </c>
      <c r="K13" s="777">
        <v>3297</v>
      </c>
      <c r="L13" s="777">
        <v>0</v>
      </c>
      <c r="M13" s="777">
        <v>12</v>
      </c>
      <c r="N13" s="777">
        <v>238</v>
      </c>
      <c r="O13" s="777"/>
      <c r="P13" s="708"/>
      <c r="Q13" s="709"/>
    </row>
    <row r="14" spans="2:17" s="687" customFormat="1" ht="21" customHeight="1">
      <c r="B14" s="731" t="s">
        <v>2272</v>
      </c>
      <c r="C14" s="777">
        <v>929</v>
      </c>
      <c r="D14" s="777">
        <v>929</v>
      </c>
      <c r="E14" s="777">
        <v>0</v>
      </c>
      <c r="F14" s="777">
        <v>600</v>
      </c>
      <c r="G14" s="777">
        <v>586</v>
      </c>
      <c r="H14" s="777">
        <v>0</v>
      </c>
      <c r="I14" s="777">
        <v>0</v>
      </c>
      <c r="J14" s="777">
        <v>949</v>
      </c>
      <c r="K14" s="777">
        <v>872</v>
      </c>
      <c r="L14" s="777">
        <v>0</v>
      </c>
      <c r="M14" s="777">
        <v>0</v>
      </c>
      <c r="N14" s="777">
        <v>49</v>
      </c>
      <c r="O14" s="777"/>
      <c r="P14" s="708"/>
      <c r="Q14" s="709"/>
    </row>
    <row r="15" spans="2:17" s="687" customFormat="1" ht="21" customHeight="1">
      <c r="B15" s="731" t="s">
        <v>2273</v>
      </c>
      <c r="C15" s="777">
        <v>431</v>
      </c>
      <c r="D15" s="777">
        <v>431</v>
      </c>
      <c r="E15" s="777">
        <v>0</v>
      </c>
      <c r="F15" s="777">
        <v>255</v>
      </c>
      <c r="G15" s="777">
        <v>255</v>
      </c>
      <c r="H15" s="777">
        <v>0</v>
      </c>
      <c r="I15" s="777">
        <v>0</v>
      </c>
      <c r="J15" s="777">
        <v>420</v>
      </c>
      <c r="K15" s="777">
        <v>400</v>
      </c>
      <c r="L15" s="777">
        <v>0</v>
      </c>
      <c r="M15" s="777">
        <v>0</v>
      </c>
      <c r="N15" s="777">
        <v>20</v>
      </c>
      <c r="O15" s="777"/>
      <c r="P15" s="708"/>
      <c r="Q15" s="709"/>
    </row>
    <row r="16" spans="2:17" s="687" customFormat="1" ht="21" customHeight="1">
      <c r="B16" s="731" t="s">
        <v>2274</v>
      </c>
      <c r="C16" s="777">
        <v>92</v>
      </c>
      <c r="D16" s="777">
        <v>92</v>
      </c>
      <c r="E16" s="777">
        <v>0</v>
      </c>
      <c r="F16" s="777">
        <v>60</v>
      </c>
      <c r="G16" s="777">
        <v>60</v>
      </c>
      <c r="H16" s="777">
        <v>0</v>
      </c>
      <c r="I16" s="777">
        <v>0</v>
      </c>
      <c r="J16" s="777">
        <v>99</v>
      </c>
      <c r="K16" s="777">
        <v>99</v>
      </c>
      <c r="L16" s="777">
        <v>0</v>
      </c>
      <c r="M16" s="777">
        <v>0</v>
      </c>
      <c r="N16" s="777">
        <v>0</v>
      </c>
      <c r="O16" s="777"/>
      <c r="P16" s="708"/>
      <c r="Q16" s="709"/>
    </row>
    <row r="17" spans="2:17" s="687" customFormat="1" ht="21" customHeight="1">
      <c r="B17" s="731" t="s">
        <v>2275</v>
      </c>
      <c r="C17" s="777">
        <v>729</v>
      </c>
      <c r="D17" s="777">
        <v>729</v>
      </c>
      <c r="E17" s="777">
        <v>0</v>
      </c>
      <c r="F17" s="777">
        <v>457</v>
      </c>
      <c r="G17" s="777">
        <v>447</v>
      </c>
      <c r="H17" s="777">
        <v>0</v>
      </c>
      <c r="I17" s="777">
        <v>0</v>
      </c>
      <c r="J17" s="777">
        <v>677</v>
      </c>
      <c r="K17" s="777">
        <v>621</v>
      </c>
      <c r="L17" s="777">
        <v>0</v>
      </c>
      <c r="M17" s="777">
        <v>0</v>
      </c>
      <c r="N17" s="777">
        <v>56</v>
      </c>
      <c r="O17" s="777"/>
      <c r="P17" s="708"/>
      <c r="Q17" s="709"/>
    </row>
    <row r="18" spans="2:17" s="687" customFormat="1" ht="21" customHeight="1">
      <c r="B18" s="731" t="s">
        <v>2276</v>
      </c>
      <c r="C18" s="777">
        <v>1321</v>
      </c>
      <c r="D18" s="777">
        <v>1321</v>
      </c>
      <c r="E18" s="777">
        <v>0</v>
      </c>
      <c r="F18" s="777">
        <v>896</v>
      </c>
      <c r="G18" s="777">
        <v>876</v>
      </c>
      <c r="H18" s="777">
        <v>0</v>
      </c>
      <c r="I18" s="777">
        <v>0</v>
      </c>
      <c r="J18" s="777">
        <v>1294</v>
      </c>
      <c r="K18" s="777">
        <v>1120</v>
      </c>
      <c r="L18" s="777">
        <v>0</v>
      </c>
      <c r="M18" s="777">
        <v>0</v>
      </c>
      <c r="N18" s="777">
        <v>132</v>
      </c>
      <c r="O18" s="777"/>
      <c r="P18" s="708"/>
      <c r="Q18" s="709"/>
    </row>
    <row r="19" spans="2:17" s="687" customFormat="1" ht="21" customHeight="1">
      <c r="B19" s="731" t="s">
        <v>2277</v>
      </c>
      <c r="C19" s="777">
        <v>245</v>
      </c>
      <c r="D19" s="777">
        <v>245</v>
      </c>
      <c r="E19" s="777">
        <v>0</v>
      </c>
      <c r="F19" s="777">
        <v>154</v>
      </c>
      <c r="G19" s="777">
        <v>143</v>
      </c>
      <c r="H19" s="777">
        <v>0</v>
      </c>
      <c r="I19" s="777">
        <v>0</v>
      </c>
      <c r="J19" s="777">
        <v>268</v>
      </c>
      <c r="K19" s="777">
        <v>219</v>
      </c>
      <c r="L19" s="777">
        <v>0</v>
      </c>
      <c r="M19" s="777">
        <v>0</v>
      </c>
      <c r="N19" s="777">
        <v>22</v>
      </c>
      <c r="O19" s="777"/>
      <c r="P19" s="708"/>
      <c r="Q19" s="709"/>
    </row>
    <row r="20" spans="2:17" s="687" customFormat="1" ht="21" customHeight="1">
      <c r="B20" s="731" t="s">
        <v>2278</v>
      </c>
      <c r="C20" s="777">
        <v>223</v>
      </c>
      <c r="D20" s="777">
        <v>223</v>
      </c>
      <c r="E20" s="777">
        <v>0</v>
      </c>
      <c r="F20" s="777">
        <v>116</v>
      </c>
      <c r="G20" s="777">
        <v>109</v>
      </c>
      <c r="H20" s="777">
        <v>0</v>
      </c>
      <c r="I20" s="777">
        <v>0</v>
      </c>
      <c r="J20" s="777">
        <v>223</v>
      </c>
      <c r="K20" s="777">
        <v>202</v>
      </c>
      <c r="L20" s="777">
        <v>0</v>
      </c>
      <c r="M20" s="777">
        <v>0</v>
      </c>
      <c r="N20" s="777">
        <v>9</v>
      </c>
      <c r="O20" s="777"/>
      <c r="P20" s="708"/>
      <c r="Q20" s="709"/>
    </row>
    <row r="21" spans="2:17" s="687" customFormat="1" ht="21" customHeight="1">
      <c r="B21" s="707" t="s">
        <v>2279</v>
      </c>
      <c r="C21" s="777">
        <v>146</v>
      </c>
      <c r="D21" s="777">
        <v>146</v>
      </c>
      <c r="E21" s="777">
        <v>0</v>
      </c>
      <c r="F21" s="777">
        <v>135</v>
      </c>
      <c r="G21" s="777">
        <v>135</v>
      </c>
      <c r="H21" s="777">
        <v>0</v>
      </c>
      <c r="I21" s="777">
        <v>0</v>
      </c>
      <c r="J21" s="777">
        <v>218</v>
      </c>
      <c r="K21" s="777">
        <v>194</v>
      </c>
      <c r="L21" s="777">
        <v>0</v>
      </c>
      <c r="M21" s="777">
        <v>0</v>
      </c>
      <c r="N21" s="777">
        <v>24</v>
      </c>
      <c r="O21" s="777"/>
      <c r="P21" s="710"/>
      <c r="Q21" s="711"/>
    </row>
    <row r="22" spans="2:17" ht="21" customHeight="1">
      <c r="B22" s="3714"/>
      <c r="C22" s="3700" t="s">
        <v>1373</v>
      </c>
      <c r="D22" s="3701"/>
      <c r="E22" s="3701"/>
      <c r="F22" s="3701"/>
      <c r="G22" s="3701"/>
      <c r="H22" s="3701"/>
      <c r="I22" s="3701"/>
      <c r="J22" s="3701"/>
      <c r="K22" s="3701"/>
      <c r="L22" s="3701"/>
      <c r="M22" s="3701"/>
      <c r="N22" s="3701"/>
      <c r="O22" s="820"/>
    </row>
    <row r="23" spans="2:17" ht="21" customHeight="1">
      <c r="B23" s="3714"/>
      <c r="C23" s="3491" t="s">
        <v>1321</v>
      </c>
      <c r="D23" s="3497"/>
      <c r="E23" s="3497"/>
      <c r="F23" s="3491" t="s">
        <v>1322</v>
      </c>
      <c r="G23" s="3497"/>
      <c r="H23" s="3497"/>
      <c r="I23" s="3497"/>
      <c r="J23" s="3491" t="s">
        <v>1323</v>
      </c>
      <c r="K23" s="3497"/>
      <c r="L23" s="3497"/>
      <c r="M23" s="3497"/>
      <c r="N23" s="3497"/>
      <c r="O23" s="307"/>
    </row>
    <row r="24" spans="2:17" ht="21" customHeight="1">
      <c r="B24" s="3714"/>
      <c r="C24" s="3507" t="s">
        <v>2226</v>
      </c>
      <c r="D24" s="3491" t="s">
        <v>1979</v>
      </c>
      <c r="E24" s="3497"/>
      <c r="F24" s="3507" t="s">
        <v>2226</v>
      </c>
      <c r="G24" s="3491" t="s">
        <v>1979</v>
      </c>
      <c r="H24" s="3497"/>
      <c r="I24" s="3497"/>
      <c r="J24" s="3507" t="s">
        <v>2226</v>
      </c>
      <c r="K24" s="3491" t="s">
        <v>1979</v>
      </c>
      <c r="L24" s="3497"/>
      <c r="M24" s="3497"/>
      <c r="N24" s="3497"/>
      <c r="O24" s="307"/>
    </row>
    <row r="25" spans="2:17" ht="39" customHeight="1">
      <c r="B25" s="3714"/>
      <c r="C25" s="3507"/>
      <c r="D25" s="305" t="s">
        <v>1366</v>
      </c>
      <c r="E25" s="305" t="s">
        <v>1367</v>
      </c>
      <c r="F25" s="3507"/>
      <c r="G25" s="305" t="s">
        <v>1366</v>
      </c>
      <c r="H25" s="305" t="s">
        <v>1367</v>
      </c>
      <c r="I25" s="821" t="s">
        <v>1368</v>
      </c>
      <c r="J25" s="3507"/>
      <c r="K25" s="305" t="s">
        <v>1366</v>
      </c>
      <c r="L25" s="305" t="s">
        <v>1367</v>
      </c>
      <c r="M25" s="821" t="s">
        <v>2026</v>
      </c>
      <c r="N25" s="822" t="s">
        <v>1368</v>
      </c>
      <c r="O25" s="307"/>
    </row>
    <row r="26" spans="2:17" ht="12.75" customHeight="1">
      <c r="B26" s="823"/>
      <c r="C26" s="314"/>
      <c r="D26" s="314"/>
      <c r="E26" s="314"/>
      <c r="F26" s="314"/>
      <c r="G26" s="314"/>
      <c r="H26" s="314"/>
      <c r="I26" s="307"/>
      <c r="J26" s="314"/>
      <c r="K26" s="314"/>
      <c r="L26" s="314"/>
      <c r="M26" s="307"/>
      <c r="N26" s="307"/>
      <c r="O26" s="307"/>
    </row>
    <row r="27" spans="2:17" ht="12.75" customHeight="1">
      <c r="B27" s="3713" t="s">
        <v>2113</v>
      </c>
      <c r="C27" s="3472"/>
      <c r="D27" s="3472"/>
      <c r="E27" s="3472"/>
      <c r="F27" s="3472"/>
      <c r="G27" s="3472"/>
      <c r="H27" s="3472"/>
      <c r="I27" s="3472"/>
      <c r="J27" s="3472"/>
      <c r="K27" s="3472"/>
      <c r="L27" s="3472"/>
      <c r="M27" s="3472"/>
      <c r="N27" s="3472"/>
      <c r="O27" s="307"/>
    </row>
    <row r="28" spans="2:17" ht="12.75" customHeight="1">
      <c r="B28" s="3717" t="s">
        <v>2027</v>
      </c>
      <c r="C28" s="3717"/>
      <c r="D28" s="3717"/>
      <c r="E28" s="3717"/>
      <c r="F28" s="3717"/>
      <c r="G28" s="3717"/>
      <c r="H28" s="3717"/>
      <c r="I28" s="3717"/>
      <c r="J28" s="3717"/>
      <c r="K28" s="3717"/>
      <c r="L28" s="3717"/>
      <c r="M28" s="3717"/>
      <c r="N28" s="3717"/>
      <c r="O28" s="824"/>
    </row>
    <row r="29" spans="2:17" ht="12.75" customHeight="1">
      <c r="B29" s="3716" t="s">
        <v>2028</v>
      </c>
      <c r="C29" s="3716"/>
      <c r="D29" s="3716"/>
      <c r="E29" s="3716"/>
      <c r="F29" s="3716"/>
      <c r="G29" s="3716"/>
      <c r="H29" s="3716"/>
      <c r="I29" s="3716"/>
      <c r="J29" s="3716"/>
      <c r="K29" s="3716"/>
      <c r="L29" s="3716"/>
      <c r="M29" s="3716"/>
      <c r="N29" s="3716"/>
      <c r="O29" s="825"/>
    </row>
    <row r="30" spans="2:17" ht="12.75" customHeight="1"/>
    <row r="31" spans="2:17" ht="12.75" customHeight="1"/>
  </sheetData>
  <mergeCells count="27">
    <mergeCell ref="B29:N29"/>
    <mergeCell ref="F24:F25"/>
    <mergeCell ref="G24:I24"/>
    <mergeCell ref="J24:J25"/>
    <mergeCell ref="K24:N24"/>
    <mergeCell ref="B27:N27"/>
    <mergeCell ref="B28:N28"/>
    <mergeCell ref="B22:B25"/>
    <mergeCell ref="C22:N22"/>
    <mergeCell ref="C23:E23"/>
    <mergeCell ref="F23:I23"/>
    <mergeCell ref="J23:N23"/>
    <mergeCell ref="C24:C25"/>
    <mergeCell ref="D24:E24"/>
    <mergeCell ref="B1:N1"/>
    <mergeCell ref="B2:N2"/>
    <mergeCell ref="B4:B7"/>
    <mergeCell ref="C4:N4"/>
    <mergeCell ref="C5:E5"/>
    <mergeCell ref="F5:I5"/>
    <mergeCell ref="J5:N5"/>
    <mergeCell ref="C6:C7"/>
    <mergeCell ref="D6:E6"/>
    <mergeCell ref="F6:F7"/>
    <mergeCell ref="G6:I6"/>
    <mergeCell ref="J6:J7"/>
    <mergeCell ref="K6:N6"/>
  </mergeCells>
  <phoneticPr fontId="0" type="noConversion"/>
  <conditionalFormatting sqref="C8:O21">
    <cfRule type="cellIs" dxfId="160" priority="1" stopIfTrue="1" operator="between">
      <formula>0.001</formula>
      <formula>0.045</formula>
    </cfRule>
    <cfRule type="cellIs" dxfId="159" priority="2" stopIfTrue="1" operator="between">
      <formula>0.0001</formula>
      <formula>0.045</formula>
    </cfRule>
  </conditionalFormatting>
  <conditionalFormatting sqref="C8:O21">
    <cfRule type="cellIs" dxfId="158" priority="3" stopIfTrue="1" operator="between">
      <formula>0.0001</formula>
      <formula>0.045</formula>
    </cfRule>
  </conditionalFormatting>
  <hyperlinks>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35.xml><?xml version="1.0" encoding="utf-8"?>
<worksheet xmlns="http://schemas.openxmlformats.org/spreadsheetml/2006/main" xmlns:r="http://schemas.openxmlformats.org/officeDocument/2006/relationships">
  <sheetPr>
    <pageSetUpPr fitToPage="1"/>
  </sheetPr>
  <dimension ref="B1:M31"/>
  <sheetViews>
    <sheetView showGridLines="0" workbookViewId="0">
      <selection activeCell="B2" sqref="B2:J2"/>
    </sheetView>
  </sheetViews>
  <sheetFormatPr defaultRowHeight="11.25"/>
  <cols>
    <col min="1" max="1" width="6.7109375" style="819" customWidth="1"/>
    <col min="2" max="2" width="20.7109375" style="819" customWidth="1"/>
    <col min="3" max="5" width="13.7109375" style="819" customWidth="1"/>
    <col min="6" max="10" width="13.7109375" style="830" customWidth="1"/>
    <col min="11" max="11" width="6.7109375" style="819" customWidth="1"/>
    <col min="12" max="12" width="13.140625" style="819" bestFit="1" customWidth="1"/>
    <col min="13" max="16384" width="9.140625" style="819"/>
  </cols>
  <sheetData>
    <row r="1" spans="2:13" s="817" customFormat="1" ht="30" customHeight="1">
      <c r="B1" s="3718" t="s">
        <v>1374</v>
      </c>
      <c r="C1" s="3719"/>
      <c r="D1" s="3719"/>
      <c r="E1" s="3719"/>
      <c r="F1" s="3719"/>
      <c r="G1" s="3719"/>
      <c r="H1" s="3719"/>
      <c r="I1" s="3719"/>
      <c r="J1" s="3719"/>
    </row>
    <row r="2" spans="2:13" s="817" customFormat="1" ht="30" customHeight="1">
      <c r="B2" s="3718" t="s">
        <v>1375</v>
      </c>
      <c r="C2" s="3719"/>
      <c r="D2" s="3719"/>
      <c r="E2" s="3719"/>
      <c r="F2" s="3719"/>
      <c r="G2" s="3719"/>
      <c r="H2" s="3719"/>
      <c r="I2" s="3719"/>
      <c r="J2" s="3719"/>
    </row>
    <row r="3" spans="2:13" s="688" customFormat="1" ht="12.75" customHeight="1">
      <c r="B3" s="800" t="s">
        <v>2396</v>
      </c>
      <c r="E3" s="829"/>
      <c r="F3" s="830"/>
      <c r="G3" s="830"/>
      <c r="H3" s="830"/>
      <c r="I3" s="830"/>
      <c r="J3" s="692" t="s">
        <v>2397</v>
      </c>
      <c r="L3" s="1951" t="s">
        <v>2512</v>
      </c>
    </row>
    <row r="4" spans="2:13" ht="21" customHeight="1">
      <c r="B4" s="3710"/>
      <c r="C4" s="3491" t="s">
        <v>2009</v>
      </c>
      <c r="D4" s="3720"/>
      <c r="E4" s="3720"/>
      <c r="F4" s="3720"/>
      <c r="G4" s="3720"/>
      <c r="H4" s="3720"/>
      <c r="I4" s="3720"/>
      <c r="J4" s="3720"/>
    </row>
    <row r="5" spans="2:13" ht="21" customHeight="1">
      <c r="B5" s="3711"/>
      <c r="C5" s="3489" t="s">
        <v>2226</v>
      </c>
      <c r="D5" s="3491" t="s">
        <v>1361</v>
      </c>
      <c r="E5" s="3497"/>
      <c r="F5" s="3497"/>
      <c r="G5" s="3497"/>
      <c r="H5" s="3497"/>
      <c r="I5" s="3497"/>
      <c r="J5" s="3497"/>
    </row>
    <row r="6" spans="2:13" ht="21" customHeight="1">
      <c r="B6" s="3711"/>
      <c r="C6" s="3721"/>
      <c r="D6" s="3509" t="s">
        <v>1362</v>
      </c>
      <c r="E6" s="3510"/>
      <c r="F6" s="3530"/>
      <c r="G6" s="3489" t="s">
        <v>1363</v>
      </c>
      <c r="H6" s="3489" t="s">
        <v>1365</v>
      </c>
      <c r="I6" s="3489" t="s">
        <v>1376</v>
      </c>
      <c r="J6" s="3522" t="s">
        <v>1364</v>
      </c>
    </row>
    <row r="7" spans="2:13" ht="39" customHeight="1">
      <c r="B7" s="3712"/>
      <c r="C7" s="3722"/>
      <c r="D7" s="305" t="s">
        <v>2226</v>
      </c>
      <c r="E7" s="678" t="s">
        <v>2013</v>
      </c>
      <c r="F7" s="678" t="s">
        <v>1377</v>
      </c>
      <c r="G7" s="3490"/>
      <c r="H7" s="3490"/>
      <c r="I7" s="3490"/>
      <c r="J7" s="3523"/>
      <c r="L7" s="695"/>
      <c r="M7" s="695"/>
    </row>
    <row r="8" spans="2:13" s="688" customFormat="1" ht="21" customHeight="1">
      <c r="B8" s="697" t="s">
        <v>2065</v>
      </c>
      <c r="C8" s="772">
        <v>348434</v>
      </c>
      <c r="D8" s="772">
        <v>209276</v>
      </c>
      <c r="E8" s="772">
        <v>199131</v>
      </c>
      <c r="F8" s="772">
        <v>10145</v>
      </c>
      <c r="G8" s="772">
        <v>2341</v>
      </c>
      <c r="H8" s="772">
        <v>113749</v>
      </c>
      <c r="I8" s="772">
        <v>21056</v>
      </c>
      <c r="J8" s="772">
        <v>2012</v>
      </c>
      <c r="K8" s="725"/>
      <c r="L8" s="700"/>
      <c r="M8" s="700"/>
    </row>
    <row r="9" spans="2:13" s="688" customFormat="1" ht="21" customHeight="1">
      <c r="B9" s="726" t="s">
        <v>2066</v>
      </c>
      <c r="C9" s="774">
        <v>329114</v>
      </c>
      <c r="D9" s="774">
        <v>195284</v>
      </c>
      <c r="E9" s="774">
        <v>187880</v>
      </c>
      <c r="F9" s="774">
        <v>7404</v>
      </c>
      <c r="G9" s="774">
        <v>2341</v>
      </c>
      <c r="H9" s="774">
        <v>109260</v>
      </c>
      <c r="I9" s="774">
        <v>20654</v>
      </c>
      <c r="J9" s="774">
        <v>1575</v>
      </c>
      <c r="K9" s="728"/>
      <c r="L9" s="703"/>
      <c r="M9" s="700"/>
    </row>
    <row r="10" spans="2:13" s="687" customFormat="1" ht="21" customHeight="1">
      <c r="B10" s="729" t="s">
        <v>2101</v>
      </c>
      <c r="C10" s="772">
        <v>9635</v>
      </c>
      <c r="D10" s="772">
        <v>7167</v>
      </c>
      <c r="E10" s="772">
        <v>5818</v>
      </c>
      <c r="F10" s="772">
        <v>1349</v>
      </c>
      <c r="G10" s="772">
        <v>0</v>
      </c>
      <c r="H10" s="772">
        <v>1886</v>
      </c>
      <c r="I10" s="772">
        <v>145</v>
      </c>
      <c r="J10" s="772">
        <v>437</v>
      </c>
      <c r="K10" s="730"/>
      <c r="L10" s="700"/>
      <c r="M10" s="706"/>
    </row>
    <row r="11" spans="2:13" s="687" customFormat="1" ht="21" customHeight="1">
      <c r="B11" s="731" t="s">
        <v>2269</v>
      </c>
      <c r="C11" s="777">
        <v>220</v>
      </c>
      <c r="D11" s="777">
        <v>204</v>
      </c>
      <c r="E11" s="777">
        <v>144</v>
      </c>
      <c r="F11" s="777">
        <v>60</v>
      </c>
      <c r="G11" s="777">
        <v>0</v>
      </c>
      <c r="H11" s="777">
        <v>6</v>
      </c>
      <c r="I11" s="777">
        <v>0</v>
      </c>
      <c r="J11" s="777">
        <v>10</v>
      </c>
      <c r="K11" s="732"/>
      <c r="L11" s="708"/>
      <c r="M11" s="709"/>
    </row>
    <row r="12" spans="2:13" s="687" customFormat="1" ht="21" customHeight="1">
      <c r="B12" s="731" t="s">
        <v>2270</v>
      </c>
      <c r="C12" s="777">
        <v>321</v>
      </c>
      <c r="D12" s="777">
        <v>251</v>
      </c>
      <c r="E12" s="777">
        <v>222</v>
      </c>
      <c r="F12" s="777">
        <v>29</v>
      </c>
      <c r="G12" s="777">
        <v>0</v>
      </c>
      <c r="H12" s="777">
        <v>70</v>
      </c>
      <c r="I12" s="777">
        <v>0</v>
      </c>
      <c r="J12" s="777">
        <v>0</v>
      </c>
      <c r="K12" s="732"/>
      <c r="L12" s="708"/>
      <c r="M12" s="709"/>
    </row>
    <row r="13" spans="2:13" s="687" customFormat="1" ht="21" customHeight="1">
      <c r="B13" s="731" t="s">
        <v>2271</v>
      </c>
      <c r="C13" s="777">
        <v>7241</v>
      </c>
      <c r="D13" s="777">
        <v>5038</v>
      </c>
      <c r="E13" s="777">
        <v>4119</v>
      </c>
      <c r="F13" s="777">
        <v>919</v>
      </c>
      <c r="G13" s="777">
        <v>0</v>
      </c>
      <c r="H13" s="777">
        <v>1715</v>
      </c>
      <c r="I13" s="777">
        <v>145</v>
      </c>
      <c r="J13" s="777">
        <v>343</v>
      </c>
      <c r="K13" s="732"/>
      <c r="L13" s="708"/>
      <c r="M13" s="709"/>
    </row>
    <row r="14" spans="2:13" s="687" customFormat="1" ht="21" customHeight="1">
      <c r="B14" s="731" t="s">
        <v>2272</v>
      </c>
      <c r="C14" s="777">
        <v>536</v>
      </c>
      <c r="D14" s="777">
        <v>536</v>
      </c>
      <c r="E14" s="777">
        <v>437</v>
      </c>
      <c r="F14" s="777">
        <v>99</v>
      </c>
      <c r="G14" s="777">
        <v>0</v>
      </c>
      <c r="H14" s="777">
        <v>0</v>
      </c>
      <c r="I14" s="777">
        <v>0</v>
      </c>
      <c r="J14" s="777">
        <v>0</v>
      </c>
      <c r="K14" s="732"/>
      <c r="L14" s="708"/>
      <c r="M14" s="709"/>
    </row>
    <row r="15" spans="2:13" s="687" customFormat="1" ht="21" customHeight="1">
      <c r="B15" s="731" t="s">
        <v>2273</v>
      </c>
      <c r="C15" s="777">
        <v>196</v>
      </c>
      <c r="D15" s="777">
        <v>171</v>
      </c>
      <c r="E15" s="777">
        <v>171</v>
      </c>
      <c r="F15" s="777">
        <v>0</v>
      </c>
      <c r="G15" s="777">
        <v>0</v>
      </c>
      <c r="H15" s="777">
        <v>0</v>
      </c>
      <c r="I15" s="777">
        <v>0</v>
      </c>
      <c r="J15" s="777">
        <v>25</v>
      </c>
      <c r="K15" s="732"/>
      <c r="L15" s="708"/>
      <c r="M15" s="709"/>
    </row>
    <row r="16" spans="2:13" s="687" customFormat="1" ht="21" customHeight="1">
      <c r="B16" s="731" t="s">
        <v>2274</v>
      </c>
      <c r="C16" s="777">
        <v>39</v>
      </c>
      <c r="D16" s="777">
        <v>39</v>
      </c>
      <c r="E16" s="777">
        <v>39</v>
      </c>
      <c r="F16" s="777">
        <v>0</v>
      </c>
      <c r="G16" s="777">
        <v>0</v>
      </c>
      <c r="H16" s="777">
        <v>0</v>
      </c>
      <c r="I16" s="777">
        <v>0</v>
      </c>
      <c r="J16" s="777">
        <v>0</v>
      </c>
      <c r="K16" s="732"/>
      <c r="L16" s="708"/>
      <c r="M16" s="709"/>
    </row>
    <row r="17" spans="2:13" s="687" customFormat="1" ht="21" customHeight="1">
      <c r="B17" s="731" t="s">
        <v>2275</v>
      </c>
      <c r="C17" s="777">
        <v>416</v>
      </c>
      <c r="D17" s="777">
        <v>353</v>
      </c>
      <c r="E17" s="777">
        <v>223</v>
      </c>
      <c r="F17" s="777">
        <v>130</v>
      </c>
      <c r="G17" s="777">
        <v>0</v>
      </c>
      <c r="H17" s="777">
        <v>43</v>
      </c>
      <c r="I17" s="777">
        <v>0</v>
      </c>
      <c r="J17" s="777">
        <v>20</v>
      </c>
      <c r="K17" s="732"/>
      <c r="L17" s="708"/>
      <c r="M17" s="709"/>
    </row>
    <row r="18" spans="2:13" s="687" customFormat="1" ht="21" customHeight="1">
      <c r="B18" s="731" t="s">
        <v>2276</v>
      </c>
      <c r="C18" s="777">
        <v>191</v>
      </c>
      <c r="D18" s="777">
        <v>191</v>
      </c>
      <c r="E18" s="777">
        <v>122</v>
      </c>
      <c r="F18" s="777">
        <v>69</v>
      </c>
      <c r="G18" s="777">
        <v>0</v>
      </c>
      <c r="H18" s="777">
        <v>0</v>
      </c>
      <c r="I18" s="777">
        <v>0</v>
      </c>
      <c r="J18" s="777">
        <v>0</v>
      </c>
      <c r="K18" s="732"/>
      <c r="L18" s="708"/>
      <c r="M18" s="709"/>
    </row>
    <row r="19" spans="2:13" s="687" customFormat="1" ht="21" customHeight="1">
      <c r="B19" s="731" t="s">
        <v>2277</v>
      </c>
      <c r="C19" s="777">
        <v>194</v>
      </c>
      <c r="D19" s="777">
        <v>171</v>
      </c>
      <c r="E19" s="777">
        <v>171</v>
      </c>
      <c r="F19" s="777">
        <v>0</v>
      </c>
      <c r="G19" s="777">
        <v>0</v>
      </c>
      <c r="H19" s="777">
        <v>0</v>
      </c>
      <c r="I19" s="777">
        <v>0</v>
      </c>
      <c r="J19" s="777">
        <v>23</v>
      </c>
      <c r="K19" s="732"/>
      <c r="L19" s="708"/>
      <c r="M19" s="709"/>
    </row>
    <row r="20" spans="2:13" s="687" customFormat="1" ht="21" customHeight="1">
      <c r="B20" s="731" t="s">
        <v>2278</v>
      </c>
      <c r="C20" s="777">
        <v>140</v>
      </c>
      <c r="D20" s="777">
        <v>79</v>
      </c>
      <c r="E20" s="777">
        <v>79</v>
      </c>
      <c r="F20" s="777">
        <v>0</v>
      </c>
      <c r="G20" s="777">
        <v>0</v>
      </c>
      <c r="H20" s="777">
        <v>52</v>
      </c>
      <c r="I20" s="777">
        <v>0</v>
      </c>
      <c r="J20" s="777">
        <v>9</v>
      </c>
      <c r="K20" s="732"/>
      <c r="L20" s="708"/>
      <c r="M20" s="709"/>
    </row>
    <row r="21" spans="2:13" s="687" customFormat="1" ht="21" customHeight="1">
      <c r="B21" s="707" t="s">
        <v>2279</v>
      </c>
      <c r="C21" s="777">
        <v>141</v>
      </c>
      <c r="D21" s="777">
        <v>134</v>
      </c>
      <c r="E21" s="777">
        <v>91</v>
      </c>
      <c r="F21" s="777">
        <v>43</v>
      </c>
      <c r="G21" s="777">
        <v>0</v>
      </c>
      <c r="H21" s="777">
        <v>0</v>
      </c>
      <c r="I21" s="777">
        <v>0</v>
      </c>
      <c r="J21" s="777">
        <v>7</v>
      </c>
      <c r="K21" s="732"/>
      <c r="L21" s="710"/>
      <c r="M21" s="711"/>
    </row>
    <row r="22" spans="2:13" ht="21" customHeight="1">
      <c r="B22" s="3714"/>
      <c r="C22" s="3491" t="s">
        <v>1320</v>
      </c>
      <c r="D22" s="3497"/>
      <c r="E22" s="3497"/>
      <c r="F22" s="3497"/>
      <c r="G22" s="3497"/>
      <c r="H22" s="3497"/>
      <c r="I22" s="3497"/>
      <c r="J22" s="3497"/>
    </row>
    <row r="23" spans="2:13" ht="21" customHeight="1">
      <c r="B23" s="3714"/>
      <c r="C23" s="3507" t="s">
        <v>2226</v>
      </c>
      <c r="D23" s="3491" t="s">
        <v>1979</v>
      </c>
      <c r="E23" s="3497"/>
      <c r="F23" s="3497"/>
      <c r="G23" s="3497"/>
      <c r="H23" s="3497"/>
      <c r="I23" s="3497"/>
      <c r="J23" s="3497"/>
    </row>
    <row r="24" spans="2:13" ht="21" customHeight="1">
      <c r="B24" s="3714"/>
      <c r="C24" s="3507"/>
      <c r="D24" s="3508" t="s">
        <v>1366</v>
      </c>
      <c r="E24" s="3508"/>
      <c r="F24" s="3508"/>
      <c r="G24" s="3498" t="s">
        <v>1367</v>
      </c>
      <c r="H24" s="3498" t="s">
        <v>2026</v>
      </c>
      <c r="I24" s="3498" t="s">
        <v>1378</v>
      </c>
      <c r="J24" s="3581" t="s">
        <v>1368</v>
      </c>
    </row>
    <row r="25" spans="2:13" ht="39" customHeight="1">
      <c r="B25" s="3714"/>
      <c r="C25" s="3507"/>
      <c r="D25" s="305" t="s">
        <v>2226</v>
      </c>
      <c r="E25" s="659" t="s">
        <v>2025</v>
      </c>
      <c r="F25" s="659" t="s">
        <v>1379</v>
      </c>
      <c r="G25" s="3499"/>
      <c r="H25" s="3499"/>
      <c r="I25" s="3499"/>
      <c r="J25" s="3581"/>
    </row>
    <row r="26" spans="2:13" ht="12.75" customHeight="1">
      <c r="B26" s="823"/>
      <c r="C26" s="314"/>
      <c r="D26" s="314"/>
      <c r="E26" s="831"/>
      <c r="F26" s="831"/>
      <c r="G26" s="285"/>
      <c r="H26" s="285"/>
      <c r="I26" s="285"/>
      <c r="J26" s="831"/>
    </row>
    <row r="27" spans="2:13" ht="12.75" customHeight="1">
      <c r="B27" s="3713" t="s">
        <v>2113</v>
      </c>
      <c r="C27" s="3472"/>
      <c r="D27" s="3472"/>
      <c r="E27" s="3472"/>
      <c r="F27" s="3472"/>
      <c r="G27" s="3472"/>
      <c r="H27" s="3472"/>
      <c r="I27" s="3472"/>
      <c r="J27" s="3472"/>
    </row>
    <row r="28" spans="2:13" ht="12.75" customHeight="1">
      <c r="B28" s="3595" t="s">
        <v>2027</v>
      </c>
      <c r="C28" s="3595"/>
      <c r="D28" s="3595"/>
      <c r="E28" s="3595"/>
      <c r="F28" s="3595"/>
      <c r="G28" s="3595"/>
      <c r="H28" s="3595"/>
      <c r="I28" s="3595"/>
      <c r="J28" s="3595"/>
      <c r="K28" s="815"/>
      <c r="L28" s="815"/>
      <c r="M28" s="815"/>
    </row>
    <row r="29" spans="2:13" s="832" customFormat="1" ht="12.75" customHeight="1">
      <c r="B29" s="3597" t="s">
        <v>2028</v>
      </c>
      <c r="C29" s="3597"/>
      <c r="D29" s="3597"/>
      <c r="E29" s="3597"/>
      <c r="F29" s="3597"/>
      <c r="G29" s="3597"/>
      <c r="H29" s="3597"/>
      <c r="I29" s="3597"/>
      <c r="J29" s="3597"/>
      <c r="K29" s="763"/>
      <c r="L29" s="763"/>
      <c r="M29" s="763"/>
    </row>
    <row r="30" spans="2:13" ht="12.75" customHeight="1">
      <c r="B30" s="833"/>
      <c r="C30" s="833"/>
      <c r="D30" s="833"/>
      <c r="E30" s="833"/>
      <c r="F30" s="833"/>
      <c r="G30" s="833"/>
      <c r="H30" s="833"/>
      <c r="I30" s="833"/>
      <c r="J30" s="833"/>
    </row>
    <row r="31" spans="2:13" ht="12.75" customHeight="1"/>
  </sheetData>
  <mergeCells count="23">
    <mergeCell ref="B29:J29"/>
    <mergeCell ref="J6:J7"/>
    <mergeCell ref="B22:B25"/>
    <mergeCell ref="C22:J22"/>
    <mergeCell ref="C23:C25"/>
    <mergeCell ref="D23:J23"/>
    <mergeCell ref="D24:F24"/>
    <mergeCell ref="G24:G25"/>
    <mergeCell ref="H24:H25"/>
    <mergeCell ref="I24:I25"/>
    <mergeCell ref="J24:J25"/>
    <mergeCell ref="B27:J27"/>
    <mergeCell ref="B28:J28"/>
    <mergeCell ref="B1:J1"/>
    <mergeCell ref="B2:J2"/>
    <mergeCell ref="B4:B7"/>
    <mergeCell ref="C4:J4"/>
    <mergeCell ref="C5:C7"/>
    <mergeCell ref="D5:J5"/>
    <mergeCell ref="D6:F6"/>
    <mergeCell ref="G6:G7"/>
    <mergeCell ref="H6:H7"/>
    <mergeCell ref="I6:I7"/>
  </mergeCells>
  <phoneticPr fontId="0" type="noConversion"/>
  <conditionalFormatting sqref="C8:K21">
    <cfRule type="cellIs" dxfId="157" priority="1" stopIfTrue="1" operator="between">
      <formula>0.001</formula>
      <formula>0.045</formula>
    </cfRule>
    <cfRule type="cellIs" dxfId="156" priority="2" stopIfTrue="1" operator="between">
      <formula>0.0001</formula>
      <formula>0.045</formula>
    </cfRule>
  </conditionalFormatting>
  <conditionalFormatting sqref="C8:K21">
    <cfRule type="cellIs" dxfId="155" priority="3" stopIfTrue="1" operator="between">
      <formula>0.0001</formula>
      <formula>0.045</formula>
    </cfRule>
  </conditionalFormatting>
  <hyperlinks>
    <hyperlink ref="L3"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1"/>
  <headerFooter alignWithMargins="0"/>
</worksheet>
</file>

<file path=xl/worksheets/sheet36.xml><?xml version="1.0" encoding="utf-8"?>
<worksheet xmlns="http://schemas.openxmlformats.org/spreadsheetml/2006/main" xmlns:r="http://schemas.openxmlformats.org/officeDocument/2006/relationships">
  <sheetPr>
    <pageSetUpPr fitToPage="1"/>
  </sheetPr>
  <dimension ref="B1:M34"/>
  <sheetViews>
    <sheetView showGridLines="0" workbookViewId="0">
      <selection activeCell="B2" sqref="B2:J2"/>
    </sheetView>
  </sheetViews>
  <sheetFormatPr defaultRowHeight="11.25"/>
  <cols>
    <col min="1" max="1" width="6.7109375" style="819" customWidth="1"/>
    <col min="2" max="2" width="20.7109375" style="819" customWidth="1"/>
    <col min="3" max="5" width="12.7109375" style="819" customWidth="1"/>
    <col min="6" max="10" width="12.7109375" style="830" customWidth="1"/>
    <col min="11" max="11" width="6.7109375" style="830" customWidth="1"/>
    <col min="12" max="12" width="13.140625" style="819" bestFit="1" customWidth="1"/>
    <col min="13" max="211" width="9.140625" style="819"/>
    <col min="212" max="212" width="13.7109375" style="819" customWidth="1"/>
    <col min="213" max="215" width="5.7109375" style="819" customWidth="1"/>
    <col min="216" max="216" width="8.7109375" style="819" customWidth="1"/>
    <col min="217" max="218" width="5.7109375" style="819" customWidth="1"/>
    <col min="219" max="219" width="6" style="819" customWidth="1"/>
    <col min="220" max="220" width="8" style="819" customWidth="1"/>
    <col min="221" max="221" width="5.7109375" style="819" customWidth="1"/>
    <col min="222" max="222" width="6.140625" style="819" customWidth="1"/>
    <col min="223" max="223" width="5.42578125" style="819" customWidth="1"/>
    <col min="224" max="224" width="8" style="819" customWidth="1"/>
    <col min="225" max="225" width="7.85546875" style="819" customWidth="1"/>
    <col min="226" max="226" width="5.7109375" style="819" customWidth="1"/>
    <col min="227" max="227" width="9.140625" style="819"/>
    <col min="228" max="230" width="8.7109375" style="819" customWidth="1"/>
    <col min="231" max="231" width="16.140625" style="819" customWidth="1"/>
    <col min="232" max="16384" width="9.140625" style="819"/>
  </cols>
  <sheetData>
    <row r="1" spans="2:13" s="817" customFormat="1" ht="30" customHeight="1">
      <c r="B1" s="3709" t="s">
        <v>1380</v>
      </c>
      <c r="C1" s="3715"/>
      <c r="D1" s="3715"/>
      <c r="E1" s="3715"/>
      <c r="F1" s="3715"/>
      <c r="G1" s="3715"/>
      <c r="H1" s="3715"/>
      <c r="I1" s="3715"/>
      <c r="J1" s="3715"/>
      <c r="K1" s="827"/>
    </row>
    <row r="2" spans="2:13" s="817" customFormat="1" ht="30" customHeight="1">
      <c r="B2" s="3709" t="s">
        <v>1381</v>
      </c>
      <c r="C2" s="3715"/>
      <c r="D2" s="3715"/>
      <c r="E2" s="3715"/>
      <c r="F2" s="3715"/>
      <c r="G2" s="3715"/>
      <c r="H2" s="3715"/>
      <c r="I2" s="3715"/>
      <c r="J2" s="3715"/>
      <c r="K2" s="827"/>
    </row>
    <row r="3" spans="2:13" s="688" customFormat="1" ht="12.75" customHeight="1">
      <c r="B3" s="800" t="s">
        <v>2396</v>
      </c>
      <c r="E3" s="829"/>
      <c r="F3" s="830"/>
      <c r="G3" s="830"/>
      <c r="H3" s="830"/>
      <c r="I3" s="830"/>
      <c r="J3" s="692" t="s">
        <v>2397</v>
      </c>
      <c r="K3" s="693"/>
      <c r="L3" s="1951" t="s">
        <v>2512</v>
      </c>
    </row>
    <row r="4" spans="2:13" ht="21" customHeight="1">
      <c r="B4" s="3710"/>
      <c r="C4" s="3491" t="s">
        <v>1382</v>
      </c>
      <c r="D4" s="3720"/>
      <c r="E4" s="3720"/>
      <c r="F4" s="3720"/>
      <c r="G4" s="3720"/>
      <c r="H4" s="3720"/>
      <c r="I4" s="3720"/>
      <c r="J4" s="3720"/>
      <c r="K4" s="834"/>
    </row>
    <row r="5" spans="2:13" ht="21" customHeight="1">
      <c r="B5" s="3711"/>
      <c r="C5" s="3489" t="s">
        <v>2226</v>
      </c>
      <c r="D5" s="3491" t="s">
        <v>1361</v>
      </c>
      <c r="E5" s="3497"/>
      <c r="F5" s="3497"/>
      <c r="G5" s="3497"/>
      <c r="H5" s="3497"/>
      <c r="I5" s="3497"/>
      <c r="J5" s="3497"/>
      <c r="K5" s="307"/>
    </row>
    <row r="6" spans="2:13" ht="21" customHeight="1">
      <c r="B6" s="3711"/>
      <c r="C6" s="3721"/>
      <c r="D6" s="3509" t="s">
        <v>1362</v>
      </c>
      <c r="E6" s="3510"/>
      <c r="F6" s="3530"/>
      <c r="G6" s="3489" t="s">
        <v>1363</v>
      </c>
      <c r="H6" s="3489" t="s">
        <v>1365</v>
      </c>
      <c r="I6" s="3489" t="s">
        <v>1376</v>
      </c>
      <c r="J6" s="3522" t="s">
        <v>1364</v>
      </c>
      <c r="K6" s="307"/>
    </row>
    <row r="7" spans="2:13" ht="39" customHeight="1">
      <c r="B7" s="3712"/>
      <c r="C7" s="3722"/>
      <c r="D7" s="305" t="s">
        <v>2226</v>
      </c>
      <c r="E7" s="678" t="s">
        <v>2013</v>
      </c>
      <c r="F7" s="678" t="s">
        <v>1377</v>
      </c>
      <c r="G7" s="3490"/>
      <c r="H7" s="3490"/>
      <c r="I7" s="3490"/>
      <c r="J7" s="3523"/>
      <c r="K7" s="307"/>
      <c r="L7" s="695"/>
      <c r="M7" s="695"/>
    </row>
    <row r="8" spans="2:13" s="688" customFormat="1" ht="21" customHeight="1">
      <c r="B8" s="697" t="s">
        <v>2065</v>
      </c>
      <c r="C8" s="772">
        <v>275300</v>
      </c>
      <c r="D8" s="772">
        <v>183078</v>
      </c>
      <c r="E8" s="772">
        <v>176528</v>
      </c>
      <c r="F8" s="772">
        <v>6550</v>
      </c>
      <c r="G8" s="772">
        <v>2214</v>
      </c>
      <c r="H8" s="772">
        <v>67176</v>
      </c>
      <c r="I8" s="772">
        <v>20937</v>
      </c>
      <c r="J8" s="772">
        <v>1895</v>
      </c>
      <c r="K8" s="772"/>
      <c r="L8" s="700"/>
      <c r="M8" s="700"/>
    </row>
    <row r="9" spans="2:13" s="688" customFormat="1" ht="21" customHeight="1">
      <c r="B9" s="726" t="s">
        <v>2066</v>
      </c>
      <c r="C9" s="774">
        <v>260530</v>
      </c>
      <c r="D9" s="774">
        <v>169708</v>
      </c>
      <c r="E9" s="774">
        <v>165831</v>
      </c>
      <c r="F9" s="774">
        <v>3877</v>
      </c>
      <c r="G9" s="774">
        <v>2214</v>
      </c>
      <c r="H9" s="774">
        <v>66395</v>
      </c>
      <c r="I9" s="774">
        <v>20654</v>
      </c>
      <c r="J9" s="774">
        <v>1559</v>
      </c>
      <c r="K9" s="828"/>
      <c r="L9" s="703"/>
      <c r="M9" s="700"/>
    </row>
    <row r="10" spans="2:13" s="687" customFormat="1" ht="21" customHeight="1">
      <c r="B10" s="729" t="s">
        <v>2101</v>
      </c>
      <c r="C10" s="772">
        <v>7336</v>
      </c>
      <c r="D10" s="772">
        <v>6583</v>
      </c>
      <c r="E10" s="772">
        <v>5302</v>
      </c>
      <c r="F10" s="772">
        <v>1281</v>
      </c>
      <c r="G10" s="772">
        <v>0</v>
      </c>
      <c r="H10" s="772">
        <v>375</v>
      </c>
      <c r="I10" s="772">
        <v>42</v>
      </c>
      <c r="J10" s="772">
        <v>336</v>
      </c>
      <c r="K10" s="772"/>
      <c r="L10" s="750"/>
      <c r="M10" s="706"/>
    </row>
    <row r="11" spans="2:13" s="687" customFormat="1" ht="21" customHeight="1">
      <c r="B11" s="731" t="s">
        <v>2269</v>
      </c>
      <c r="C11" s="777">
        <v>220</v>
      </c>
      <c r="D11" s="777">
        <v>204</v>
      </c>
      <c r="E11" s="777">
        <v>144</v>
      </c>
      <c r="F11" s="777">
        <v>60</v>
      </c>
      <c r="G11" s="777">
        <v>0</v>
      </c>
      <c r="H11" s="777">
        <v>6</v>
      </c>
      <c r="I11" s="777">
        <v>0</v>
      </c>
      <c r="J11" s="777">
        <v>10</v>
      </c>
      <c r="K11" s="777"/>
      <c r="L11" s="708"/>
      <c r="M11" s="709"/>
    </row>
    <row r="12" spans="2:13" s="687" customFormat="1" ht="21" customHeight="1">
      <c r="B12" s="731" t="s">
        <v>2270</v>
      </c>
      <c r="C12" s="777">
        <v>321</v>
      </c>
      <c r="D12" s="777">
        <v>251</v>
      </c>
      <c r="E12" s="777">
        <v>222</v>
      </c>
      <c r="F12" s="777">
        <v>29</v>
      </c>
      <c r="G12" s="777">
        <v>0</v>
      </c>
      <c r="H12" s="777">
        <v>70</v>
      </c>
      <c r="I12" s="777">
        <v>0</v>
      </c>
      <c r="J12" s="777">
        <v>0</v>
      </c>
      <c r="K12" s="777"/>
      <c r="L12" s="708"/>
      <c r="M12" s="709"/>
    </row>
    <row r="13" spans="2:13" s="687" customFormat="1" ht="21" customHeight="1">
      <c r="B13" s="731" t="s">
        <v>2271</v>
      </c>
      <c r="C13" s="777">
        <v>4942</v>
      </c>
      <c r="D13" s="777">
        <v>4454</v>
      </c>
      <c r="E13" s="777">
        <v>3603</v>
      </c>
      <c r="F13" s="777">
        <v>851</v>
      </c>
      <c r="G13" s="777">
        <v>0</v>
      </c>
      <c r="H13" s="777">
        <v>204</v>
      </c>
      <c r="I13" s="777">
        <v>42</v>
      </c>
      <c r="J13" s="777">
        <v>242</v>
      </c>
      <c r="K13" s="777"/>
      <c r="L13" s="708"/>
      <c r="M13" s="709"/>
    </row>
    <row r="14" spans="2:13" s="687" customFormat="1" ht="21" customHeight="1">
      <c r="B14" s="731" t="s">
        <v>2272</v>
      </c>
      <c r="C14" s="777">
        <v>536</v>
      </c>
      <c r="D14" s="777">
        <v>536</v>
      </c>
      <c r="E14" s="777">
        <v>437</v>
      </c>
      <c r="F14" s="777">
        <v>99</v>
      </c>
      <c r="G14" s="777">
        <v>0</v>
      </c>
      <c r="H14" s="777">
        <v>0</v>
      </c>
      <c r="I14" s="777">
        <v>0</v>
      </c>
      <c r="J14" s="777">
        <v>0</v>
      </c>
      <c r="K14" s="777"/>
      <c r="L14" s="708"/>
      <c r="M14" s="709"/>
    </row>
    <row r="15" spans="2:13" s="687" customFormat="1" ht="21" customHeight="1">
      <c r="B15" s="731" t="s">
        <v>2273</v>
      </c>
      <c r="C15" s="777">
        <v>196</v>
      </c>
      <c r="D15" s="777">
        <v>171</v>
      </c>
      <c r="E15" s="777">
        <v>171</v>
      </c>
      <c r="F15" s="777">
        <v>0</v>
      </c>
      <c r="G15" s="777">
        <v>0</v>
      </c>
      <c r="H15" s="777">
        <v>0</v>
      </c>
      <c r="I15" s="777">
        <v>0</v>
      </c>
      <c r="J15" s="777">
        <v>25</v>
      </c>
      <c r="K15" s="777"/>
      <c r="L15" s="708"/>
      <c r="M15" s="709"/>
    </row>
    <row r="16" spans="2:13" s="687" customFormat="1" ht="21" customHeight="1">
      <c r="B16" s="731" t="s">
        <v>2274</v>
      </c>
      <c r="C16" s="777">
        <v>39</v>
      </c>
      <c r="D16" s="777">
        <v>39</v>
      </c>
      <c r="E16" s="777">
        <v>39</v>
      </c>
      <c r="F16" s="777">
        <v>0</v>
      </c>
      <c r="G16" s="777">
        <v>0</v>
      </c>
      <c r="H16" s="777">
        <v>0</v>
      </c>
      <c r="I16" s="777">
        <v>0</v>
      </c>
      <c r="J16" s="777">
        <v>0</v>
      </c>
      <c r="K16" s="777"/>
      <c r="L16" s="708"/>
      <c r="M16" s="709"/>
    </row>
    <row r="17" spans="2:13" s="687" customFormat="1" ht="21" customHeight="1">
      <c r="B17" s="731" t="s">
        <v>2275</v>
      </c>
      <c r="C17" s="777">
        <v>416</v>
      </c>
      <c r="D17" s="777">
        <v>353</v>
      </c>
      <c r="E17" s="777">
        <v>223</v>
      </c>
      <c r="F17" s="777">
        <v>130</v>
      </c>
      <c r="G17" s="777">
        <v>0</v>
      </c>
      <c r="H17" s="777">
        <v>43</v>
      </c>
      <c r="I17" s="777">
        <v>0</v>
      </c>
      <c r="J17" s="777">
        <v>20</v>
      </c>
      <c r="K17" s="777"/>
      <c r="L17" s="708"/>
      <c r="M17" s="709"/>
    </row>
    <row r="18" spans="2:13" s="687" customFormat="1" ht="21" customHeight="1">
      <c r="B18" s="731" t="s">
        <v>2276</v>
      </c>
      <c r="C18" s="777">
        <v>191</v>
      </c>
      <c r="D18" s="777">
        <v>191</v>
      </c>
      <c r="E18" s="777">
        <v>122</v>
      </c>
      <c r="F18" s="777">
        <v>69</v>
      </c>
      <c r="G18" s="777">
        <v>0</v>
      </c>
      <c r="H18" s="777">
        <v>0</v>
      </c>
      <c r="I18" s="777">
        <v>0</v>
      </c>
      <c r="J18" s="777">
        <v>0</v>
      </c>
      <c r="K18" s="777"/>
      <c r="L18" s="708"/>
      <c r="M18" s="709"/>
    </row>
    <row r="19" spans="2:13" s="687" customFormat="1" ht="21" customHeight="1">
      <c r="B19" s="731" t="s">
        <v>2277</v>
      </c>
      <c r="C19" s="777">
        <v>194</v>
      </c>
      <c r="D19" s="777">
        <v>171</v>
      </c>
      <c r="E19" s="777">
        <v>171</v>
      </c>
      <c r="F19" s="777">
        <v>0</v>
      </c>
      <c r="G19" s="777">
        <v>0</v>
      </c>
      <c r="H19" s="777">
        <v>0</v>
      </c>
      <c r="I19" s="777">
        <v>0</v>
      </c>
      <c r="J19" s="777">
        <v>23</v>
      </c>
      <c r="K19" s="777"/>
      <c r="L19" s="708"/>
      <c r="M19" s="709"/>
    </row>
    <row r="20" spans="2:13" s="687" customFormat="1" ht="21" customHeight="1">
      <c r="B20" s="731" t="s">
        <v>2278</v>
      </c>
      <c r="C20" s="777">
        <v>140</v>
      </c>
      <c r="D20" s="777">
        <v>79</v>
      </c>
      <c r="E20" s="777">
        <v>79</v>
      </c>
      <c r="F20" s="777">
        <v>0</v>
      </c>
      <c r="G20" s="777">
        <v>0</v>
      </c>
      <c r="H20" s="777">
        <v>52</v>
      </c>
      <c r="I20" s="777">
        <v>0</v>
      </c>
      <c r="J20" s="777">
        <v>9</v>
      </c>
      <c r="K20" s="777"/>
      <c r="L20" s="708"/>
      <c r="M20" s="709"/>
    </row>
    <row r="21" spans="2:13" s="687" customFormat="1" ht="21" customHeight="1">
      <c r="B21" s="707" t="s">
        <v>2279</v>
      </c>
      <c r="C21" s="777">
        <v>141</v>
      </c>
      <c r="D21" s="777">
        <v>134</v>
      </c>
      <c r="E21" s="777">
        <v>91</v>
      </c>
      <c r="F21" s="777">
        <v>43</v>
      </c>
      <c r="G21" s="777">
        <v>0</v>
      </c>
      <c r="H21" s="777">
        <v>0</v>
      </c>
      <c r="I21" s="777">
        <v>0</v>
      </c>
      <c r="J21" s="777">
        <v>7</v>
      </c>
      <c r="K21" s="777"/>
      <c r="L21" s="710"/>
      <c r="M21" s="711"/>
    </row>
    <row r="22" spans="2:13" ht="21" customHeight="1">
      <c r="B22" s="3714"/>
      <c r="C22" s="3491" t="s">
        <v>1383</v>
      </c>
      <c r="D22" s="3497"/>
      <c r="E22" s="3497"/>
      <c r="F22" s="3497"/>
      <c r="G22" s="3497"/>
      <c r="H22" s="3497"/>
      <c r="I22" s="3497"/>
      <c r="J22" s="3497"/>
      <c r="K22" s="307"/>
    </row>
    <row r="23" spans="2:13" ht="21" customHeight="1">
      <c r="B23" s="3714"/>
      <c r="C23" s="3507" t="s">
        <v>2226</v>
      </c>
      <c r="D23" s="3491" t="s">
        <v>1979</v>
      </c>
      <c r="E23" s="3497"/>
      <c r="F23" s="3497"/>
      <c r="G23" s="3497"/>
      <c r="H23" s="3497"/>
      <c r="I23" s="3497"/>
      <c r="J23" s="3497"/>
      <c r="K23" s="307"/>
    </row>
    <row r="24" spans="2:13" ht="21" customHeight="1">
      <c r="B24" s="3714"/>
      <c r="C24" s="3507"/>
      <c r="D24" s="3508" t="s">
        <v>1366</v>
      </c>
      <c r="E24" s="3508"/>
      <c r="F24" s="3508"/>
      <c r="G24" s="3498" t="s">
        <v>1367</v>
      </c>
      <c r="H24" s="3498" t="s">
        <v>2026</v>
      </c>
      <c r="I24" s="3498" t="s">
        <v>1378</v>
      </c>
      <c r="J24" s="3581" t="s">
        <v>1368</v>
      </c>
      <c r="K24" s="756"/>
    </row>
    <row r="25" spans="2:13" ht="39" customHeight="1">
      <c r="B25" s="3714"/>
      <c r="C25" s="3507"/>
      <c r="D25" s="305" t="s">
        <v>2226</v>
      </c>
      <c r="E25" s="678" t="s">
        <v>2025</v>
      </c>
      <c r="F25" s="659" t="s">
        <v>1379</v>
      </c>
      <c r="G25" s="3499"/>
      <c r="H25" s="3499"/>
      <c r="I25" s="3499"/>
      <c r="J25" s="3581"/>
      <c r="K25" s="756"/>
    </row>
    <row r="26" spans="2:13" ht="12.75" customHeight="1">
      <c r="B26" s="823"/>
      <c r="C26" s="314"/>
      <c r="D26" s="314"/>
      <c r="E26" s="686"/>
      <c r="F26" s="831"/>
      <c r="G26" s="285"/>
      <c r="H26" s="285"/>
      <c r="I26" s="285"/>
      <c r="J26" s="831"/>
      <c r="K26" s="756"/>
    </row>
    <row r="27" spans="2:13" ht="12.75" customHeight="1">
      <c r="B27" s="3713" t="s">
        <v>2113</v>
      </c>
      <c r="C27" s="3472"/>
      <c r="D27" s="3472"/>
      <c r="E27" s="3472"/>
      <c r="F27" s="3472"/>
      <c r="G27" s="3472"/>
      <c r="H27" s="3472"/>
      <c r="I27" s="3472"/>
      <c r="J27" s="3472"/>
      <c r="K27" s="756"/>
    </row>
    <row r="28" spans="2:13" ht="12.75" customHeight="1">
      <c r="B28" s="3717" t="s">
        <v>2027</v>
      </c>
      <c r="C28" s="3717"/>
      <c r="D28" s="3717"/>
      <c r="E28" s="3717"/>
      <c r="F28" s="3717"/>
      <c r="G28" s="3717"/>
      <c r="H28" s="3717"/>
      <c r="I28" s="3717"/>
      <c r="J28" s="3717"/>
      <c r="K28" s="835"/>
      <c r="L28" s="836"/>
      <c r="M28" s="836"/>
    </row>
    <row r="29" spans="2:13" ht="12.75" customHeight="1">
      <c r="B29" s="3716" t="s">
        <v>2028</v>
      </c>
      <c r="C29" s="3716"/>
      <c r="D29" s="3716"/>
      <c r="E29" s="3716"/>
      <c r="F29" s="3716"/>
      <c r="G29" s="3716"/>
      <c r="H29" s="3716"/>
      <c r="I29" s="3716"/>
      <c r="J29" s="3716"/>
      <c r="K29" s="825"/>
    </row>
    <row r="30" spans="2:13" ht="12.75" customHeight="1"/>
    <row r="31" spans="2:13" ht="12.75" customHeight="1"/>
    <row r="32" spans="2:13" ht="12.75" customHeight="1"/>
    <row r="33" ht="12.75" customHeight="1"/>
    <row r="34" ht="12.75" customHeight="1"/>
  </sheetData>
  <mergeCells count="23">
    <mergeCell ref="B29:J29"/>
    <mergeCell ref="J6:J7"/>
    <mergeCell ref="B22:B25"/>
    <mergeCell ref="C22:J22"/>
    <mergeCell ref="C23:C25"/>
    <mergeCell ref="D23:J23"/>
    <mergeCell ref="D24:F24"/>
    <mergeCell ref="G24:G25"/>
    <mergeCell ref="H24:H25"/>
    <mergeCell ref="I24:I25"/>
    <mergeCell ref="J24:J25"/>
    <mergeCell ref="B27:J27"/>
    <mergeCell ref="B28:J28"/>
    <mergeCell ref="B1:J1"/>
    <mergeCell ref="B2:J2"/>
    <mergeCell ref="B4:B7"/>
    <mergeCell ref="C4:J4"/>
    <mergeCell ref="C5:C7"/>
    <mergeCell ref="D5:J5"/>
    <mergeCell ref="D6:F6"/>
    <mergeCell ref="G6:G7"/>
    <mergeCell ref="H6:H7"/>
    <mergeCell ref="I6:I7"/>
  </mergeCells>
  <phoneticPr fontId="0" type="noConversion"/>
  <conditionalFormatting sqref="C8:K21">
    <cfRule type="cellIs" dxfId="154" priority="1" stopIfTrue="1" operator="between">
      <formula>0.001</formula>
      <formula>0.045</formula>
    </cfRule>
    <cfRule type="cellIs" dxfId="153" priority="2" stopIfTrue="1" operator="between">
      <formula>0.0001</formula>
      <formula>0.045</formula>
    </cfRule>
  </conditionalFormatting>
  <conditionalFormatting sqref="C8:K21">
    <cfRule type="cellIs" dxfId="152" priority="3" stopIfTrue="1" operator="between">
      <formula>0.0001</formula>
      <formula>0.045</formula>
    </cfRule>
  </conditionalFormatting>
  <hyperlinks>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37.xml><?xml version="1.0" encoding="utf-8"?>
<worksheet xmlns="http://schemas.openxmlformats.org/spreadsheetml/2006/main" xmlns:r="http://schemas.openxmlformats.org/officeDocument/2006/relationships">
  <sheetPr>
    <pageSetUpPr fitToPage="1"/>
  </sheetPr>
  <dimension ref="B1:U31"/>
  <sheetViews>
    <sheetView showGridLines="0" workbookViewId="0">
      <selection activeCell="B2" sqref="B2:J2"/>
    </sheetView>
  </sheetViews>
  <sheetFormatPr defaultRowHeight="11.25"/>
  <cols>
    <col min="1" max="1" width="6.7109375" style="839" customWidth="1"/>
    <col min="2" max="2" width="20.7109375" style="839" customWidth="1"/>
    <col min="3" max="7" width="12.7109375" style="839" customWidth="1"/>
    <col min="8" max="8" width="12.7109375" style="842" customWidth="1"/>
    <col min="9" max="10" width="12.7109375" style="839" customWidth="1"/>
    <col min="11" max="11" width="6.7109375" style="839" customWidth="1"/>
    <col min="12" max="12" width="13.140625" style="839" bestFit="1" customWidth="1"/>
    <col min="13" max="16384" width="9.140625" style="839"/>
  </cols>
  <sheetData>
    <row r="1" spans="2:21" s="837" customFormat="1" ht="30" customHeight="1">
      <c r="B1" s="3666" t="s">
        <v>1384</v>
      </c>
      <c r="C1" s="3667"/>
      <c r="D1" s="3667"/>
      <c r="E1" s="3667"/>
      <c r="F1" s="3667"/>
      <c r="G1" s="3667"/>
      <c r="H1" s="3667"/>
      <c r="I1" s="3667"/>
      <c r="J1" s="3667"/>
    </row>
    <row r="2" spans="2:21" s="837" customFormat="1" ht="30" customHeight="1">
      <c r="B2" s="3666" t="s">
        <v>1385</v>
      </c>
      <c r="C2" s="3667"/>
      <c r="D2" s="3667"/>
      <c r="E2" s="3667"/>
      <c r="F2" s="3667"/>
      <c r="G2" s="3667"/>
      <c r="H2" s="3667"/>
      <c r="I2" s="3667"/>
      <c r="J2" s="3667"/>
    </row>
    <row r="3" spans="2:21" s="741" customFormat="1" ht="12.75" customHeight="1">
      <c r="B3" s="800" t="s">
        <v>2396</v>
      </c>
      <c r="C3" s="742"/>
      <c r="D3" s="742"/>
      <c r="E3" s="742"/>
      <c r="F3" s="742"/>
      <c r="G3" s="742"/>
      <c r="H3" s="838"/>
      <c r="I3" s="742"/>
      <c r="J3" s="692" t="s">
        <v>2397</v>
      </c>
      <c r="L3" s="1951" t="s">
        <v>2512</v>
      </c>
    </row>
    <row r="4" spans="2:21" ht="21" customHeight="1">
      <c r="B4" s="3675"/>
      <c r="C4" s="3576" t="s">
        <v>2008</v>
      </c>
      <c r="D4" s="3577"/>
      <c r="E4" s="3577"/>
      <c r="F4" s="3577"/>
      <c r="G4" s="3577"/>
      <c r="H4" s="3577"/>
      <c r="I4" s="3577"/>
      <c r="J4" s="3577"/>
    </row>
    <row r="5" spans="2:21" ht="21" customHeight="1">
      <c r="B5" s="3676"/>
      <c r="C5" s="3509" t="s">
        <v>2010</v>
      </c>
      <c r="D5" s="3510"/>
      <c r="E5" s="3510"/>
      <c r="F5" s="3510"/>
      <c r="G5" s="3509" t="s">
        <v>2011</v>
      </c>
      <c r="H5" s="3510"/>
      <c r="I5" s="3510"/>
      <c r="J5" s="3510"/>
    </row>
    <row r="6" spans="2:21" ht="21" customHeight="1">
      <c r="B6" s="3676"/>
      <c r="C6" s="3498" t="s">
        <v>2226</v>
      </c>
      <c r="D6" s="3509" t="s">
        <v>1361</v>
      </c>
      <c r="E6" s="3510"/>
      <c r="F6" s="3510"/>
      <c r="G6" s="3498" t="s">
        <v>2226</v>
      </c>
      <c r="H6" s="3509" t="s">
        <v>1361</v>
      </c>
      <c r="I6" s="3510"/>
      <c r="J6" s="3510"/>
    </row>
    <row r="7" spans="2:21" ht="61.5" customHeight="1">
      <c r="B7" s="3677"/>
      <c r="C7" s="3499"/>
      <c r="D7" s="95" t="s">
        <v>1386</v>
      </c>
      <c r="E7" s="95" t="s">
        <v>1387</v>
      </c>
      <c r="F7" s="362" t="s">
        <v>1388</v>
      </c>
      <c r="G7" s="3499"/>
      <c r="H7" s="95" t="s">
        <v>1386</v>
      </c>
      <c r="I7" s="95" t="s">
        <v>1387</v>
      </c>
      <c r="J7" s="592" t="s">
        <v>1388</v>
      </c>
      <c r="L7" s="747"/>
      <c r="M7" s="747"/>
    </row>
    <row r="8" spans="2:21" s="741" customFormat="1" ht="21" customHeight="1">
      <c r="B8" s="697" t="s">
        <v>2065</v>
      </c>
      <c r="C8" s="772">
        <v>2510</v>
      </c>
      <c r="D8" s="772">
        <v>487</v>
      </c>
      <c r="E8" s="772">
        <v>1308</v>
      </c>
      <c r="F8" s="772">
        <v>712</v>
      </c>
      <c r="G8" s="772">
        <v>14063</v>
      </c>
      <c r="H8" s="772">
        <v>0</v>
      </c>
      <c r="I8" s="772">
        <v>3541</v>
      </c>
      <c r="J8" s="772">
        <v>10199</v>
      </c>
      <c r="K8" s="725"/>
      <c r="L8" s="750"/>
      <c r="M8" s="750"/>
      <c r="N8" s="840"/>
      <c r="O8" s="840"/>
      <c r="P8" s="840"/>
      <c r="Q8" s="840"/>
      <c r="R8" s="840"/>
      <c r="S8" s="840"/>
      <c r="T8" s="840"/>
      <c r="U8" s="840"/>
    </row>
    <row r="9" spans="2:21" s="741" customFormat="1" ht="21" customHeight="1">
      <c r="B9" s="701" t="s">
        <v>2066</v>
      </c>
      <c r="C9" s="774">
        <v>2023</v>
      </c>
      <c r="D9" s="774">
        <v>0</v>
      </c>
      <c r="E9" s="774">
        <v>1308</v>
      </c>
      <c r="F9" s="774">
        <v>712</v>
      </c>
      <c r="G9" s="774">
        <v>13841</v>
      </c>
      <c r="H9" s="774">
        <v>0</v>
      </c>
      <c r="I9" s="774">
        <v>3387</v>
      </c>
      <c r="J9" s="774">
        <v>10131</v>
      </c>
      <c r="K9" s="728"/>
      <c r="L9" s="752"/>
      <c r="M9" s="750"/>
      <c r="N9" s="840"/>
      <c r="O9" s="840"/>
      <c r="P9" s="840"/>
      <c r="Q9" s="840"/>
      <c r="R9" s="840"/>
      <c r="S9" s="840"/>
      <c r="T9" s="840"/>
      <c r="U9" s="840"/>
    </row>
    <row r="10" spans="2:21" s="719" customFormat="1" ht="21" customHeight="1">
      <c r="B10" s="704" t="s">
        <v>2101</v>
      </c>
      <c r="C10" s="772">
        <v>453</v>
      </c>
      <c r="D10" s="772">
        <v>453</v>
      </c>
      <c r="E10" s="772">
        <v>0</v>
      </c>
      <c r="F10" s="772">
        <v>0</v>
      </c>
      <c r="G10" s="772">
        <v>222</v>
      </c>
      <c r="H10" s="772">
        <v>0</v>
      </c>
      <c r="I10" s="772">
        <v>154</v>
      </c>
      <c r="J10" s="772">
        <v>68</v>
      </c>
      <c r="K10" s="730"/>
      <c r="L10" s="750"/>
      <c r="M10" s="753"/>
    </row>
    <row r="11" spans="2:21" s="719" customFormat="1" ht="21" customHeight="1">
      <c r="B11" s="707" t="s">
        <v>2269</v>
      </c>
      <c r="C11" s="777">
        <v>91</v>
      </c>
      <c r="D11" s="777">
        <v>91</v>
      </c>
      <c r="E11" s="777">
        <v>0</v>
      </c>
      <c r="F11" s="777">
        <v>0</v>
      </c>
      <c r="G11" s="777">
        <v>0</v>
      </c>
      <c r="H11" s="777">
        <v>0</v>
      </c>
      <c r="I11" s="777">
        <v>0</v>
      </c>
      <c r="J11" s="777">
        <v>0</v>
      </c>
      <c r="K11" s="732"/>
      <c r="L11" s="710"/>
      <c r="M11" s="711"/>
    </row>
    <row r="12" spans="2:21" s="719" customFormat="1" ht="21" customHeight="1">
      <c r="B12" s="707" t="s">
        <v>2270</v>
      </c>
      <c r="C12" s="777">
        <v>204</v>
      </c>
      <c r="D12" s="777">
        <v>204</v>
      </c>
      <c r="E12" s="777">
        <v>0</v>
      </c>
      <c r="F12" s="777">
        <v>0</v>
      </c>
      <c r="G12" s="777">
        <v>26</v>
      </c>
      <c r="H12" s="777">
        <v>0</v>
      </c>
      <c r="I12" s="777">
        <v>26</v>
      </c>
      <c r="J12" s="777">
        <v>0</v>
      </c>
      <c r="K12" s="732"/>
      <c r="L12" s="710"/>
      <c r="M12" s="711"/>
    </row>
    <row r="13" spans="2:21" s="719" customFormat="1" ht="21" customHeight="1">
      <c r="B13" s="707" t="s">
        <v>2271</v>
      </c>
      <c r="C13" s="777">
        <v>12</v>
      </c>
      <c r="D13" s="777">
        <v>12</v>
      </c>
      <c r="E13" s="777">
        <v>0</v>
      </c>
      <c r="F13" s="777">
        <v>0</v>
      </c>
      <c r="G13" s="777">
        <v>154</v>
      </c>
      <c r="H13" s="777">
        <v>0</v>
      </c>
      <c r="I13" s="777">
        <v>93</v>
      </c>
      <c r="J13" s="777">
        <v>61</v>
      </c>
      <c r="K13" s="732"/>
      <c r="L13" s="710"/>
      <c r="M13" s="711"/>
    </row>
    <row r="14" spans="2:21" s="719" customFormat="1" ht="21" customHeight="1">
      <c r="B14" s="707" t="s">
        <v>2272</v>
      </c>
      <c r="C14" s="777">
        <v>24</v>
      </c>
      <c r="D14" s="777">
        <v>24</v>
      </c>
      <c r="E14" s="777">
        <v>0</v>
      </c>
      <c r="F14" s="777">
        <v>0</v>
      </c>
      <c r="G14" s="777">
        <v>0</v>
      </c>
      <c r="H14" s="777">
        <v>0</v>
      </c>
      <c r="I14" s="777">
        <v>0</v>
      </c>
      <c r="J14" s="777">
        <v>0</v>
      </c>
      <c r="K14" s="732"/>
      <c r="L14" s="710"/>
      <c r="M14" s="711"/>
    </row>
    <row r="15" spans="2:21" s="719" customFormat="1" ht="21" customHeight="1">
      <c r="B15" s="707" t="s">
        <v>2273</v>
      </c>
      <c r="C15" s="777">
        <v>15</v>
      </c>
      <c r="D15" s="777">
        <v>15</v>
      </c>
      <c r="E15" s="777">
        <v>0</v>
      </c>
      <c r="F15" s="777">
        <v>0</v>
      </c>
      <c r="G15" s="777">
        <v>0</v>
      </c>
      <c r="H15" s="777">
        <v>0</v>
      </c>
      <c r="I15" s="777">
        <v>0</v>
      </c>
      <c r="J15" s="777">
        <v>0</v>
      </c>
      <c r="K15" s="732"/>
      <c r="L15" s="710"/>
      <c r="M15" s="711"/>
    </row>
    <row r="16" spans="2:21" s="719" customFormat="1" ht="21" customHeight="1">
      <c r="B16" s="707" t="s">
        <v>2274</v>
      </c>
      <c r="C16" s="777">
        <v>0</v>
      </c>
      <c r="D16" s="777">
        <v>0</v>
      </c>
      <c r="E16" s="777">
        <v>0</v>
      </c>
      <c r="F16" s="777">
        <v>0</v>
      </c>
      <c r="G16" s="777">
        <v>0</v>
      </c>
      <c r="H16" s="777">
        <v>0</v>
      </c>
      <c r="I16" s="777">
        <v>0</v>
      </c>
      <c r="J16" s="777">
        <v>0</v>
      </c>
      <c r="K16" s="732"/>
      <c r="L16" s="710"/>
      <c r="M16" s="711"/>
    </row>
    <row r="17" spans="2:13" s="719" customFormat="1" ht="21" customHeight="1">
      <c r="B17" s="707" t="s">
        <v>2275</v>
      </c>
      <c r="C17" s="777">
        <v>5</v>
      </c>
      <c r="D17" s="777">
        <v>5</v>
      </c>
      <c r="E17" s="777">
        <v>0</v>
      </c>
      <c r="F17" s="777">
        <v>0</v>
      </c>
      <c r="G17" s="777">
        <v>0</v>
      </c>
      <c r="H17" s="777">
        <v>0</v>
      </c>
      <c r="I17" s="777">
        <v>0</v>
      </c>
      <c r="J17" s="777">
        <v>0</v>
      </c>
      <c r="K17" s="732"/>
      <c r="L17" s="710"/>
      <c r="M17" s="711"/>
    </row>
    <row r="18" spans="2:13" s="719" customFormat="1" ht="21" customHeight="1">
      <c r="B18" s="707" t="s">
        <v>2276</v>
      </c>
      <c r="C18" s="777">
        <v>0</v>
      </c>
      <c r="D18" s="777">
        <v>0</v>
      </c>
      <c r="E18" s="777">
        <v>0</v>
      </c>
      <c r="F18" s="777">
        <v>0</v>
      </c>
      <c r="G18" s="777">
        <v>9</v>
      </c>
      <c r="H18" s="777">
        <v>0</v>
      </c>
      <c r="I18" s="777">
        <v>9</v>
      </c>
      <c r="J18" s="777">
        <v>0</v>
      </c>
      <c r="K18" s="732"/>
      <c r="L18" s="710"/>
      <c r="M18" s="711"/>
    </row>
    <row r="19" spans="2:13" s="719" customFormat="1" ht="21" customHeight="1">
      <c r="B19" s="707" t="s">
        <v>2277</v>
      </c>
      <c r="C19" s="777">
        <v>47</v>
      </c>
      <c r="D19" s="777">
        <v>47</v>
      </c>
      <c r="E19" s="777">
        <v>0</v>
      </c>
      <c r="F19" s="777">
        <v>0</v>
      </c>
      <c r="G19" s="777">
        <v>16</v>
      </c>
      <c r="H19" s="777">
        <v>0</v>
      </c>
      <c r="I19" s="777">
        <v>16</v>
      </c>
      <c r="J19" s="777">
        <v>0</v>
      </c>
      <c r="K19" s="732"/>
      <c r="L19" s="710"/>
      <c r="M19" s="711"/>
    </row>
    <row r="20" spans="2:13" s="719" customFormat="1" ht="21" customHeight="1">
      <c r="B20" s="707" t="s">
        <v>2278</v>
      </c>
      <c r="C20" s="777">
        <v>20</v>
      </c>
      <c r="D20" s="777">
        <v>20</v>
      </c>
      <c r="E20" s="777">
        <v>0</v>
      </c>
      <c r="F20" s="777">
        <v>0</v>
      </c>
      <c r="G20" s="777">
        <v>17</v>
      </c>
      <c r="H20" s="777">
        <v>0</v>
      </c>
      <c r="I20" s="777">
        <v>10</v>
      </c>
      <c r="J20" s="777">
        <v>7</v>
      </c>
      <c r="K20" s="732"/>
      <c r="L20" s="710"/>
      <c r="M20" s="711"/>
    </row>
    <row r="21" spans="2:13" s="719" customFormat="1" ht="21" customHeight="1">
      <c r="B21" s="707" t="s">
        <v>2279</v>
      </c>
      <c r="C21" s="777">
        <v>35</v>
      </c>
      <c r="D21" s="777">
        <v>35</v>
      </c>
      <c r="E21" s="777">
        <v>0</v>
      </c>
      <c r="F21" s="777">
        <v>0</v>
      </c>
      <c r="G21" s="777">
        <v>0</v>
      </c>
      <c r="H21" s="777">
        <v>0</v>
      </c>
      <c r="I21" s="777">
        <v>0</v>
      </c>
      <c r="J21" s="777">
        <v>0</v>
      </c>
      <c r="K21" s="732"/>
      <c r="L21" s="710"/>
      <c r="M21" s="711"/>
    </row>
    <row r="22" spans="2:13" ht="21" customHeight="1">
      <c r="B22" s="3724"/>
      <c r="C22" s="3576" t="s">
        <v>2020</v>
      </c>
      <c r="D22" s="3577"/>
      <c r="E22" s="3577"/>
      <c r="F22" s="3577"/>
      <c r="G22" s="3577"/>
      <c r="H22" s="3577"/>
      <c r="I22" s="3577"/>
      <c r="J22" s="3577"/>
    </row>
    <row r="23" spans="2:13" ht="21" customHeight="1">
      <c r="B23" s="3724"/>
      <c r="C23" s="3509" t="s">
        <v>1321</v>
      </c>
      <c r="D23" s="3510"/>
      <c r="E23" s="3510"/>
      <c r="F23" s="3510"/>
      <c r="G23" s="3509" t="s">
        <v>1322</v>
      </c>
      <c r="H23" s="3510"/>
      <c r="I23" s="3510"/>
      <c r="J23" s="3510"/>
    </row>
    <row r="24" spans="2:13" ht="21" customHeight="1">
      <c r="B24" s="3724"/>
      <c r="C24" s="3508" t="s">
        <v>2226</v>
      </c>
      <c r="D24" s="3509" t="s">
        <v>1979</v>
      </c>
      <c r="E24" s="3510"/>
      <c r="F24" s="3510"/>
      <c r="G24" s="3508" t="s">
        <v>2226</v>
      </c>
      <c r="H24" s="3509" t="s">
        <v>1979</v>
      </c>
      <c r="I24" s="3510"/>
      <c r="J24" s="3510"/>
    </row>
    <row r="25" spans="2:13" ht="61.5" customHeight="1">
      <c r="B25" s="3724"/>
      <c r="C25" s="3508"/>
      <c r="D25" s="95" t="s">
        <v>1389</v>
      </c>
      <c r="E25" s="95" t="s">
        <v>1390</v>
      </c>
      <c r="F25" s="362" t="s">
        <v>1391</v>
      </c>
      <c r="G25" s="3508"/>
      <c r="H25" s="95" t="s">
        <v>1389</v>
      </c>
      <c r="I25" s="95" t="s">
        <v>1390</v>
      </c>
      <c r="J25" s="592" t="s">
        <v>1391</v>
      </c>
    </row>
    <row r="26" spans="2:13" ht="12.75" customHeight="1">
      <c r="B26" s="841"/>
      <c r="C26" s="107"/>
      <c r="D26" s="107"/>
      <c r="E26" s="107"/>
      <c r="F26" s="285"/>
      <c r="G26" s="107"/>
      <c r="H26" s="107"/>
      <c r="I26" s="107"/>
      <c r="J26" s="285"/>
    </row>
    <row r="27" spans="2:13" ht="12.75" customHeight="1">
      <c r="B27" s="3674" t="s">
        <v>2113</v>
      </c>
      <c r="C27" s="3472"/>
      <c r="D27" s="3472"/>
      <c r="E27" s="3472"/>
      <c r="F27" s="3472"/>
      <c r="G27" s="3472"/>
      <c r="H27" s="3472"/>
      <c r="I27" s="3472"/>
      <c r="J27" s="3472"/>
    </row>
    <row r="28" spans="2:13" ht="12.75" customHeight="1">
      <c r="B28" s="3595" t="s">
        <v>2027</v>
      </c>
      <c r="C28" s="3595"/>
      <c r="D28" s="3595"/>
      <c r="E28" s="3595"/>
      <c r="F28" s="3595"/>
      <c r="G28" s="3595"/>
      <c r="H28" s="3595"/>
      <c r="I28" s="3595"/>
      <c r="J28" s="3595"/>
    </row>
    <row r="29" spans="2:13" ht="12.75" customHeight="1">
      <c r="B29" s="3597" t="s">
        <v>2028</v>
      </c>
      <c r="C29" s="3597"/>
      <c r="D29" s="3597"/>
      <c r="E29" s="3597"/>
      <c r="F29" s="3597"/>
      <c r="G29" s="3597"/>
      <c r="H29" s="3597"/>
      <c r="I29" s="3597"/>
      <c r="J29" s="3597"/>
      <c r="K29" s="836"/>
    </row>
    <row r="30" spans="2:13" ht="22.5" customHeight="1">
      <c r="B30" s="3723" t="s">
        <v>1392</v>
      </c>
      <c r="C30" s="3723"/>
      <c r="D30" s="3723"/>
      <c r="E30" s="3723"/>
      <c r="F30" s="3723"/>
      <c r="G30" s="3723"/>
      <c r="H30" s="3723"/>
      <c r="I30" s="3723"/>
      <c r="J30" s="3723"/>
      <c r="K30" s="836"/>
    </row>
    <row r="31" spans="2:13" ht="22.5" customHeight="1">
      <c r="B31" s="3723" t="s">
        <v>1393</v>
      </c>
      <c r="C31" s="3723"/>
      <c r="D31" s="3723"/>
      <c r="E31" s="3723"/>
      <c r="F31" s="3723"/>
      <c r="G31" s="3723"/>
      <c r="H31" s="3723"/>
      <c r="I31" s="3723"/>
      <c r="J31" s="3723"/>
    </row>
  </sheetData>
  <mergeCells count="23">
    <mergeCell ref="D24:F24"/>
    <mergeCell ref="G24:G25"/>
    <mergeCell ref="H24:J24"/>
    <mergeCell ref="B31:J31"/>
    <mergeCell ref="B27:J27"/>
    <mergeCell ref="B28:J28"/>
    <mergeCell ref="B29:J29"/>
    <mergeCell ref="B30:J30"/>
    <mergeCell ref="B22:B25"/>
    <mergeCell ref="C22:J22"/>
    <mergeCell ref="C23:F23"/>
    <mergeCell ref="G23:J23"/>
    <mergeCell ref="C24:C25"/>
    <mergeCell ref="B1:J1"/>
    <mergeCell ref="B2:J2"/>
    <mergeCell ref="B4:B7"/>
    <mergeCell ref="C4:J4"/>
    <mergeCell ref="C5:F5"/>
    <mergeCell ref="G5:J5"/>
    <mergeCell ref="C6:C7"/>
    <mergeCell ref="D6:F6"/>
    <mergeCell ref="G6:G7"/>
    <mergeCell ref="H6:J6"/>
  </mergeCells>
  <phoneticPr fontId="0" type="noConversion"/>
  <conditionalFormatting sqref="C8:K21">
    <cfRule type="cellIs" dxfId="151" priority="1" stopIfTrue="1" operator="between">
      <formula>0.001</formula>
      <formula>0.045</formula>
    </cfRule>
    <cfRule type="cellIs" dxfId="150" priority="2" stopIfTrue="1" operator="between">
      <formula>0.0001</formula>
      <formula>0.045</formula>
    </cfRule>
  </conditionalFormatting>
  <conditionalFormatting sqref="C8:K21">
    <cfRule type="cellIs" dxfId="149" priority="3" stopIfTrue="1" operator="between">
      <formula>0.0001</formula>
      <formula>0.045</formula>
    </cfRule>
  </conditionalFormatting>
  <hyperlinks>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38.xml><?xml version="1.0" encoding="utf-8"?>
<worksheet xmlns="http://schemas.openxmlformats.org/spreadsheetml/2006/main" xmlns:r="http://schemas.openxmlformats.org/officeDocument/2006/relationships">
  <sheetPr>
    <pageSetUpPr fitToPage="1"/>
  </sheetPr>
  <dimension ref="B1:O31"/>
  <sheetViews>
    <sheetView showGridLines="0" workbookViewId="0">
      <selection activeCell="B2" sqref="B2:J2"/>
    </sheetView>
  </sheetViews>
  <sheetFormatPr defaultRowHeight="11.25"/>
  <cols>
    <col min="1" max="1" width="6.7109375" style="839" customWidth="1"/>
    <col min="2" max="2" width="20.7109375" style="839" customWidth="1"/>
    <col min="3" max="10" width="12.7109375" style="839" customWidth="1"/>
    <col min="11" max="11" width="6.7109375" style="839" customWidth="1"/>
    <col min="12" max="12" width="13.140625" style="839" bestFit="1" customWidth="1"/>
    <col min="13" max="16384" width="9.140625" style="839"/>
  </cols>
  <sheetData>
    <row r="1" spans="2:15" s="837" customFormat="1" ht="30" customHeight="1">
      <c r="B1" s="3666" t="s">
        <v>1394</v>
      </c>
      <c r="C1" s="3667"/>
      <c r="D1" s="3667"/>
      <c r="E1" s="3667"/>
      <c r="F1" s="3667"/>
      <c r="G1" s="3667"/>
      <c r="H1" s="3667"/>
      <c r="I1" s="3667"/>
      <c r="J1" s="3667"/>
    </row>
    <row r="2" spans="2:15" s="837" customFormat="1" ht="30" customHeight="1">
      <c r="B2" s="3666" t="s">
        <v>1395</v>
      </c>
      <c r="C2" s="3667"/>
      <c r="D2" s="3667"/>
      <c r="E2" s="3667"/>
      <c r="F2" s="3667"/>
      <c r="G2" s="3667"/>
      <c r="H2" s="3667"/>
      <c r="I2" s="3667"/>
      <c r="J2" s="3667"/>
    </row>
    <row r="3" spans="2:15" s="741" customFormat="1" ht="12.75" customHeight="1">
      <c r="B3" s="800" t="s">
        <v>2396</v>
      </c>
      <c r="C3" s="742"/>
      <c r="D3" s="742"/>
      <c r="E3" s="742"/>
      <c r="F3" s="742"/>
      <c r="G3" s="742"/>
      <c r="H3" s="742"/>
      <c r="I3" s="742"/>
      <c r="J3" s="692" t="s">
        <v>2397</v>
      </c>
      <c r="L3" s="1951" t="s">
        <v>2512</v>
      </c>
    </row>
    <row r="4" spans="2:15" ht="21" customHeight="1">
      <c r="B4" s="3675"/>
      <c r="C4" s="3576" t="s">
        <v>2008</v>
      </c>
      <c r="D4" s="3577"/>
      <c r="E4" s="3577"/>
      <c r="F4" s="3568"/>
      <c r="G4" s="3725" t="s">
        <v>2009</v>
      </c>
      <c r="H4" s="3725"/>
      <c r="I4" s="3725"/>
      <c r="J4" s="3725"/>
    </row>
    <row r="5" spans="2:15" ht="21" customHeight="1">
      <c r="B5" s="3676"/>
      <c r="C5" s="3509" t="s">
        <v>2012</v>
      </c>
      <c r="D5" s="3510"/>
      <c r="E5" s="3510"/>
      <c r="F5" s="3530"/>
      <c r="G5" s="3726"/>
      <c r="H5" s="3726"/>
      <c r="I5" s="3726"/>
      <c r="J5" s="3726"/>
    </row>
    <row r="6" spans="2:15" ht="21" customHeight="1">
      <c r="B6" s="3676"/>
      <c r="C6" s="3498" t="s">
        <v>2226</v>
      </c>
      <c r="D6" s="3509" t="s">
        <v>1361</v>
      </c>
      <c r="E6" s="3510"/>
      <c r="F6" s="3510"/>
      <c r="G6" s="3498" t="s">
        <v>2226</v>
      </c>
      <c r="H6" s="3509" t="s">
        <v>1361</v>
      </c>
      <c r="I6" s="3510"/>
      <c r="J6" s="3510"/>
    </row>
    <row r="7" spans="2:15" ht="61.5" customHeight="1">
      <c r="B7" s="3677"/>
      <c r="C7" s="3499"/>
      <c r="D7" s="95" t="s">
        <v>1396</v>
      </c>
      <c r="E7" s="95" t="s">
        <v>1387</v>
      </c>
      <c r="F7" s="362" t="s">
        <v>1388</v>
      </c>
      <c r="G7" s="3499"/>
      <c r="H7" s="95" t="s">
        <v>1386</v>
      </c>
      <c r="I7" s="95" t="s">
        <v>1387</v>
      </c>
      <c r="J7" s="592" t="s">
        <v>1388</v>
      </c>
      <c r="L7" s="747"/>
      <c r="M7" s="747"/>
    </row>
    <row r="8" spans="2:15" s="741" customFormat="1" ht="21" customHeight="1">
      <c r="B8" s="697" t="s">
        <v>2065</v>
      </c>
      <c r="C8" s="772">
        <v>52144</v>
      </c>
      <c r="D8" s="772">
        <v>74</v>
      </c>
      <c r="E8" s="772">
        <v>15525</v>
      </c>
      <c r="F8" s="772">
        <v>35544</v>
      </c>
      <c r="G8" s="772">
        <v>62804</v>
      </c>
      <c r="H8" s="772">
        <v>6058</v>
      </c>
      <c r="I8" s="772">
        <v>28005</v>
      </c>
      <c r="J8" s="772">
        <v>28269</v>
      </c>
      <c r="K8" s="725"/>
      <c r="L8" s="750"/>
      <c r="M8" s="750"/>
      <c r="N8" s="760"/>
      <c r="O8" s="760"/>
    </row>
    <row r="9" spans="2:15" s="741" customFormat="1" ht="21" customHeight="1">
      <c r="B9" s="701" t="s">
        <v>2066</v>
      </c>
      <c r="C9" s="774">
        <v>51328</v>
      </c>
      <c r="D9" s="774">
        <v>0</v>
      </c>
      <c r="E9" s="774">
        <v>15109</v>
      </c>
      <c r="F9" s="774">
        <v>35218</v>
      </c>
      <c r="G9" s="774">
        <v>60995</v>
      </c>
      <c r="H9" s="774">
        <v>5735</v>
      </c>
      <c r="I9" s="774">
        <v>26696</v>
      </c>
      <c r="J9" s="774">
        <v>28092</v>
      </c>
      <c r="K9" s="728"/>
      <c r="L9" s="752"/>
      <c r="M9" s="750"/>
      <c r="N9" s="760"/>
      <c r="O9" s="760"/>
    </row>
    <row r="10" spans="2:15" s="719" customFormat="1" ht="21" customHeight="1">
      <c r="B10" s="704" t="s">
        <v>2101</v>
      </c>
      <c r="C10" s="772">
        <v>770</v>
      </c>
      <c r="D10" s="772">
        <v>28</v>
      </c>
      <c r="E10" s="772">
        <v>416</v>
      </c>
      <c r="F10" s="772">
        <v>326</v>
      </c>
      <c r="G10" s="772">
        <v>1507</v>
      </c>
      <c r="H10" s="772">
        <v>21</v>
      </c>
      <c r="I10" s="772">
        <v>1309</v>
      </c>
      <c r="J10" s="772">
        <v>177</v>
      </c>
      <c r="K10" s="730"/>
      <c r="L10" s="750"/>
      <c r="M10" s="753"/>
      <c r="N10" s="760"/>
      <c r="O10" s="760"/>
    </row>
    <row r="11" spans="2:15" s="719" customFormat="1" ht="21" customHeight="1">
      <c r="B11" s="707" t="s">
        <v>2269</v>
      </c>
      <c r="C11" s="777">
        <v>17</v>
      </c>
      <c r="D11" s="777">
        <v>0</v>
      </c>
      <c r="E11" s="777">
        <v>17</v>
      </c>
      <c r="F11" s="777">
        <v>0</v>
      </c>
      <c r="G11" s="777">
        <v>69</v>
      </c>
      <c r="H11" s="777">
        <v>0</v>
      </c>
      <c r="I11" s="777">
        <v>69</v>
      </c>
      <c r="J11" s="777">
        <v>0</v>
      </c>
      <c r="K11" s="732"/>
      <c r="L11" s="710"/>
      <c r="M11" s="711"/>
      <c r="N11" s="760"/>
      <c r="O11" s="760"/>
    </row>
    <row r="12" spans="2:15" s="719" customFormat="1" ht="21" customHeight="1">
      <c r="B12" s="707" t="s">
        <v>2270</v>
      </c>
      <c r="C12" s="777">
        <v>119</v>
      </c>
      <c r="D12" s="777">
        <v>5</v>
      </c>
      <c r="E12" s="777">
        <v>114</v>
      </c>
      <c r="F12" s="777">
        <v>0</v>
      </c>
      <c r="G12" s="777">
        <v>203</v>
      </c>
      <c r="H12" s="777">
        <v>3</v>
      </c>
      <c r="I12" s="777">
        <v>200</v>
      </c>
      <c r="J12" s="777">
        <v>0</v>
      </c>
      <c r="K12" s="732"/>
      <c r="L12" s="710"/>
      <c r="M12" s="711"/>
      <c r="N12" s="760"/>
      <c r="O12" s="760"/>
    </row>
    <row r="13" spans="2:15" s="719" customFormat="1" ht="21" customHeight="1">
      <c r="B13" s="707" t="s">
        <v>2271</v>
      </c>
      <c r="C13" s="777">
        <v>419</v>
      </c>
      <c r="D13" s="777">
        <v>0</v>
      </c>
      <c r="E13" s="777">
        <v>104</v>
      </c>
      <c r="F13" s="777">
        <v>315</v>
      </c>
      <c r="G13" s="777">
        <v>648</v>
      </c>
      <c r="H13" s="777">
        <v>11</v>
      </c>
      <c r="I13" s="777">
        <v>475</v>
      </c>
      <c r="J13" s="777">
        <v>162</v>
      </c>
      <c r="K13" s="732"/>
      <c r="L13" s="710"/>
      <c r="M13" s="711"/>
      <c r="N13" s="760"/>
      <c r="O13" s="760"/>
    </row>
    <row r="14" spans="2:15" s="719" customFormat="1" ht="21" customHeight="1">
      <c r="B14" s="707" t="s">
        <v>2272</v>
      </c>
      <c r="C14" s="777">
        <v>38</v>
      </c>
      <c r="D14" s="777">
        <v>0</v>
      </c>
      <c r="E14" s="777">
        <v>38</v>
      </c>
      <c r="F14" s="777">
        <v>0</v>
      </c>
      <c r="G14" s="777">
        <v>106</v>
      </c>
      <c r="H14" s="777">
        <v>0</v>
      </c>
      <c r="I14" s="777">
        <v>106</v>
      </c>
      <c r="J14" s="777">
        <v>0</v>
      </c>
      <c r="K14" s="732"/>
      <c r="L14" s="710"/>
      <c r="M14" s="711"/>
      <c r="N14" s="760"/>
      <c r="O14" s="760"/>
    </row>
    <row r="15" spans="2:15" s="719" customFormat="1" ht="21" customHeight="1">
      <c r="B15" s="707" t="s">
        <v>2273</v>
      </c>
      <c r="C15" s="777">
        <v>0</v>
      </c>
      <c r="D15" s="777">
        <v>0</v>
      </c>
      <c r="E15" s="777">
        <v>0</v>
      </c>
      <c r="F15" s="777">
        <v>0</v>
      </c>
      <c r="G15" s="777">
        <v>0</v>
      </c>
      <c r="H15" s="777">
        <v>0</v>
      </c>
      <c r="I15" s="777">
        <v>0</v>
      </c>
      <c r="J15" s="777">
        <v>0</v>
      </c>
      <c r="K15" s="732"/>
      <c r="L15" s="710"/>
      <c r="M15" s="711"/>
      <c r="N15" s="760"/>
      <c r="O15" s="760"/>
    </row>
    <row r="16" spans="2:15" s="719" customFormat="1" ht="21" customHeight="1">
      <c r="B16" s="707" t="s">
        <v>2274</v>
      </c>
      <c r="C16" s="777">
        <v>0</v>
      </c>
      <c r="D16" s="777">
        <v>0</v>
      </c>
      <c r="E16" s="777">
        <v>0</v>
      </c>
      <c r="F16" s="777">
        <v>0</v>
      </c>
      <c r="G16" s="777">
        <v>0</v>
      </c>
      <c r="H16" s="777">
        <v>0</v>
      </c>
      <c r="I16" s="777">
        <v>0</v>
      </c>
      <c r="J16" s="777">
        <v>0</v>
      </c>
      <c r="K16" s="732"/>
      <c r="L16" s="710"/>
      <c r="M16" s="711"/>
      <c r="N16" s="760"/>
      <c r="O16" s="760"/>
    </row>
    <row r="17" spans="2:15" s="719" customFormat="1" ht="21" customHeight="1">
      <c r="B17" s="707" t="s">
        <v>2275</v>
      </c>
      <c r="C17" s="777">
        <v>47</v>
      </c>
      <c r="D17" s="777">
        <v>0</v>
      </c>
      <c r="E17" s="777">
        <v>47</v>
      </c>
      <c r="F17" s="777">
        <v>0</v>
      </c>
      <c r="G17" s="777">
        <v>154</v>
      </c>
      <c r="H17" s="777">
        <v>0</v>
      </c>
      <c r="I17" s="777">
        <v>154</v>
      </c>
      <c r="J17" s="777">
        <v>0</v>
      </c>
      <c r="K17" s="732"/>
      <c r="L17" s="710"/>
      <c r="M17" s="711"/>
      <c r="N17" s="760"/>
      <c r="O17" s="760"/>
    </row>
    <row r="18" spans="2:15" s="719" customFormat="1" ht="21" customHeight="1">
      <c r="B18" s="707" t="s">
        <v>2276</v>
      </c>
      <c r="C18" s="777">
        <v>87</v>
      </c>
      <c r="D18" s="777">
        <v>23</v>
      </c>
      <c r="E18" s="777">
        <v>64</v>
      </c>
      <c r="F18" s="777">
        <v>0</v>
      </c>
      <c r="G18" s="777">
        <v>209</v>
      </c>
      <c r="H18" s="777">
        <v>7</v>
      </c>
      <c r="I18" s="777">
        <v>202</v>
      </c>
      <c r="J18" s="777">
        <v>0</v>
      </c>
      <c r="K18" s="732"/>
      <c r="L18" s="710"/>
      <c r="M18" s="711"/>
      <c r="N18" s="760"/>
      <c r="O18" s="760"/>
    </row>
    <row r="19" spans="2:15" s="719" customFormat="1" ht="21" customHeight="1">
      <c r="B19" s="707" t="s">
        <v>2277</v>
      </c>
      <c r="C19" s="777">
        <v>32</v>
      </c>
      <c r="D19" s="777">
        <v>0</v>
      </c>
      <c r="E19" s="777">
        <v>32</v>
      </c>
      <c r="F19" s="777">
        <v>0</v>
      </c>
      <c r="G19" s="777">
        <v>58</v>
      </c>
      <c r="H19" s="777">
        <v>0</v>
      </c>
      <c r="I19" s="777">
        <v>58</v>
      </c>
      <c r="J19" s="777">
        <v>0</v>
      </c>
      <c r="K19" s="732"/>
      <c r="L19" s="710"/>
      <c r="M19" s="711"/>
      <c r="N19" s="760"/>
      <c r="O19" s="760"/>
    </row>
    <row r="20" spans="2:15" s="719" customFormat="1" ht="21" customHeight="1">
      <c r="B20" s="707" t="s">
        <v>2278</v>
      </c>
      <c r="C20" s="777">
        <v>11</v>
      </c>
      <c r="D20" s="777">
        <v>0</v>
      </c>
      <c r="E20" s="777">
        <v>0</v>
      </c>
      <c r="F20" s="777">
        <v>11</v>
      </c>
      <c r="G20" s="777">
        <v>60</v>
      </c>
      <c r="H20" s="777">
        <v>0</v>
      </c>
      <c r="I20" s="777">
        <v>45</v>
      </c>
      <c r="J20" s="777">
        <v>15</v>
      </c>
      <c r="K20" s="732"/>
      <c r="L20" s="710"/>
      <c r="M20" s="711"/>
      <c r="N20" s="760"/>
      <c r="O20" s="760"/>
    </row>
    <row r="21" spans="2:15" s="719" customFormat="1" ht="21" customHeight="1">
      <c r="B21" s="707" t="s">
        <v>2279</v>
      </c>
      <c r="C21" s="777">
        <v>0</v>
      </c>
      <c r="D21" s="777">
        <v>0</v>
      </c>
      <c r="E21" s="777">
        <v>0</v>
      </c>
      <c r="F21" s="777">
        <v>0</v>
      </c>
      <c r="G21" s="777">
        <v>0</v>
      </c>
      <c r="H21" s="777">
        <v>0</v>
      </c>
      <c r="I21" s="777">
        <v>0</v>
      </c>
      <c r="J21" s="777">
        <v>0</v>
      </c>
      <c r="K21" s="732"/>
      <c r="L21" s="710"/>
      <c r="M21" s="711"/>
      <c r="N21" s="760"/>
      <c r="O21" s="760"/>
    </row>
    <row r="22" spans="2:15" ht="21" customHeight="1">
      <c r="B22" s="3724"/>
      <c r="C22" s="3576" t="s">
        <v>2020</v>
      </c>
      <c r="D22" s="3577"/>
      <c r="E22" s="3577"/>
      <c r="F22" s="3568"/>
      <c r="G22" s="3638" t="s">
        <v>1397</v>
      </c>
      <c r="H22" s="3638"/>
      <c r="I22" s="3638"/>
      <c r="J22" s="3638"/>
      <c r="N22" s="843"/>
      <c r="O22" s="843"/>
    </row>
    <row r="23" spans="2:15" ht="21" customHeight="1">
      <c r="B23" s="3724"/>
      <c r="C23" s="3509" t="s">
        <v>1323</v>
      </c>
      <c r="D23" s="3510"/>
      <c r="E23" s="3510"/>
      <c r="F23" s="3530"/>
      <c r="G23" s="3537"/>
      <c r="H23" s="3537"/>
      <c r="I23" s="3537"/>
      <c r="J23" s="3537"/>
      <c r="N23" s="843"/>
      <c r="O23" s="843"/>
    </row>
    <row r="24" spans="2:15" ht="21" customHeight="1">
      <c r="B24" s="3724"/>
      <c r="C24" s="3508" t="s">
        <v>2226</v>
      </c>
      <c r="D24" s="3509" t="s">
        <v>1979</v>
      </c>
      <c r="E24" s="3510"/>
      <c r="F24" s="3510"/>
      <c r="G24" s="3508" t="s">
        <v>2226</v>
      </c>
      <c r="H24" s="3509" t="s">
        <v>1979</v>
      </c>
      <c r="I24" s="3510"/>
      <c r="J24" s="3510"/>
    </row>
    <row r="25" spans="2:15" ht="61.5" customHeight="1">
      <c r="B25" s="3724"/>
      <c r="C25" s="3508"/>
      <c r="D25" s="95" t="s">
        <v>1389</v>
      </c>
      <c r="E25" s="95" t="s">
        <v>1390</v>
      </c>
      <c r="F25" s="362" t="s">
        <v>1391</v>
      </c>
      <c r="G25" s="3508"/>
      <c r="H25" s="95" t="s">
        <v>1389</v>
      </c>
      <c r="I25" s="95" t="s">
        <v>1390</v>
      </c>
      <c r="J25" s="592" t="s">
        <v>1391</v>
      </c>
    </row>
    <row r="26" spans="2:15" ht="12.75" customHeight="1">
      <c r="B26" s="841"/>
      <c r="C26" s="107"/>
      <c r="D26" s="107"/>
      <c r="E26" s="107"/>
      <c r="F26" s="285"/>
      <c r="G26" s="107"/>
      <c r="H26" s="107"/>
      <c r="I26" s="107"/>
      <c r="J26" s="285"/>
    </row>
    <row r="27" spans="2:15" ht="12.75" customHeight="1">
      <c r="B27" s="3674" t="s">
        <v>2113</v>
      </c>
      <c r="C27" s="3472"/>
      <c r="D27" s="3472"/>
      <c r="E27" s="3472"/>
      <c r="F27" s="3472"/>
      <c r="G27" s="3472"/>
      <c r="H27" s="3472"/>
      <c r="I27" s="3472"/>
      <c r="J27" s="3472"/>
    </row>
    <row r="28" spans="2:15" ht="12.75" customHeight="1">
      <c r="B28" s="3595" t="s">
        <v>2027</v>
      </c>
      <c r="C28" s="3595"/>
      <c r="D28" s="3595"/>
      <c r="E28" s="3595"/>
      <c r="F28" s="3595"/>
      <c r="G28" s="3595"/>
      <c r="H28" s="3595"/>
      <c r="I28" s="3595"/>
      <c r="J28" s="3595"/>
    </row>
    <row r="29" spans="2:15" ht="12.75" customHeight="1">
      <c r="B29" s="3597" t="s">
        <v>2028</v>
      </c>
      <c r="C29" s="3597"/>
      <c r="D29" s="3597"/>
      <c r="E29" s="3597"/>
      <c r="F29" s="3597"/>
      <c r="G29" s="3597"/>
      <c r="H29" s="3597"/>
      <c r="I29" s="3597"/>
      <c r="J29" s="3597"/>
    </row>
    <row r="30" spans="2:15" ht="22.5" customHeight="1">
      <c r="B30" s="3598" t="s">
        <v>1398</v>
      </c>
      <c r="C30" s="3598"/>
      <c r="D30" s="3598"/>
      <c r="E30" s="3598"/>
      <c r="F30" s="3598"/>
      <c r="G30" s="3598"/>
      <c r="H30" s="3598"/>
      <c r="I30" s="3598"/>
      <c r="J30" s="3598"/>
    </row>
    <row r="31" spans="2:15" ht="22.5" customHeight="1">
      <c r="B31" s="3598" t="s">
        <v>1393</v>
      </c>
      <c r="C31" s="3598"/>
      <c r="D31" s="3598"/>
      <c r="E31" s="3598"/>
      <c r="F31" s="3598"/>
      <c r="G31" s="3598"/>
      <c r="H31" s="3598"/>
      <c r="I31" s="3598"/>
      <c r="J31" s="3598"/>
    </row>
  </sheetData>
  <mergeCells count="23">
    <mergeCell ref="D24:F24"/>
    <mergeCell ref="G24:G25"/>
    <mergeCell ref="H24:J24"/>
    <mergeCell ref="B31:J31"/>
    <mergeCell ref="B27:J27"/>
    <mergeCell ref="B28:J28"/>
    <mergeCell ref="B29:J29"/>
    <mergeCell ref="B30:J30"/>
    <mergeCell ref="B22:B25"/>
    <mergeCell ref="C22:F22"/>
    <mergeCell ref="G22:J23"/>
    <mergeCell ref="C23:F23"/>
    <mergeCell ref="C24:C25"/>
    <mergeCell ref="B1:J1"/>
    <mergeCell ref="B2:J2"/>
    <mergeCell ref="B4:B7"/>
    <mergeCell ref="C4:F4"/>
    <mergeCell ref="G4:J5"/>
    <mergeCell ref="C5:F5"/>
    <mergeCell ref="C6:C7"/>
    <mergeCell ref="D6:F6"/>
    <mergeCell ref="G6:G7"/>
    <mergeCell ref="H6:J6"/>
  </mergeCells>
  <phoneticPr fontId="0" type="noConversion"/>
  <conditionalFormatting sqref="C8:K21">
    <cfRule type="cellIs" dxfId="148" priority="1" stopIfTrue="1" operator="between">
      <formula>0.001</formula>
      <formula>0.045</formula>
    </cfRule>
    <cfRule type="cellIs" dxfId="147" priority="2" stopIfTrue="1" operator="between">
      <formula>0.0001</formula>
      <formula>0.045</formula>
    </cfRule>
  </conditionalFormatting>
  <conditionalFormatting sqref="C8:K21">
    <cfRule type="cellIs" dxfId="146" priority="3" stopIfTrue="1" operator="between">
      <formula>0.0001</formula>
      <formula>0.045</formula>
    </cfRule>
  </conditionalFormatting>
  <hyperlinks>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39.xml><?xml version="1.0" encoding="utf-8"?>
<worksheet xmlns="http://schemas.openxmlformats.org/spreadsheetml/2006/main" xmlns:r="http://schemas.openxmlformats.org/officeDocument/2006/relationships">
  <sheetPr>
    <pageSetUpPr fitToPage="1"/>
  </sheetPr>
  <dimension ref="B1:N32"/>
  <sheetViews>
    <sheetView showGridLines="0" workbookViewId="0">
      <selection activeCell="B2" sqref="B2:J2"/>
    </sheetView>
  </sheetViews>
  <sheetFormatPr defaultRowHeight="11.25"/>
  <cols>
    <col min="1" max="1" width="6.7109375" style="839" customWidth="1"/>
    <col min="2" max="2" width="20.7109375" style="839" customWidth="1"/>
    <col min="3" max="7" width="12.7109375" style="839" customWidth="1"/>
    <col min="8" max="8" width="12.7109375" style="842" customWidth="1"/>
    <col min="9" max="10" width="12.7109375" style="839" customWidth="1"/>
    <col min="11" max="11" width="6.7109375" style="839" customWidth="1"/>
    <col min="12" max="12" width="13.140625" style="839" bestFit="1" customWidth="1"/>
    <col min="13" max="16384" width="9.140625" style="839"/>
  </cols>
  <sheetData>
    <row r="1" spans="2:14" s="837" customFormat="1" ht="30" customHeight="1">
      <c r="B1" s="3666" t="s">
        <v>1399</v>
      </c>
      <c r="C1" s="3667"/>
      <c r="D1" s="3667"/>
      <c r="E1" s="3667"/>
      <c r="F1" s="3667"/>
      <c r="G1" s="3667"/>
      <c r="H1" s="3667"/>
      <c r="I1" s="3667"/>
      <c r="J1" s="3667"/>
    </row>
    <row r="2" spans="2:14" s="837" customFormat="1" ht="30" customHeight="1">
      <c r="B2" s="3666" t="s">
        <v>1400</v>
      </c>
      <c r="C2" s="3667"/>
      <c r="D2" s="3667"/>
      <c r="E2" s="3667"/>
      <c r="F2" s="3667"/>
      <c r="G2" s="3667"/>
      <c r="H2" s="3667"/>
      <c r="I2" s="3667"/>
      <c r="J2" s="3667"/>
    </row>
    <row r="3" spans="2:14" s="844" customFormat="1" ht="12.75" customHeight="1">
      <c r="B3" s="800" t="s">
        <v>2396</v>
      </c>
      <c r="C3" s="845"/>
      <c r="D3" s="845"/>
      <c r="E3" s="845"/>
      <c r="F3" s="845"/>
      <c r="G3" s="845"/>
      <c r="H3" s="846"/>
      <c r="I3" s="845"/>
      <c r="J3" s="692" t="s">
        <v>2397</v>
      </c>
      <c r="L3" s="1951" t="s">
        <v>2512</v>
      </c>
    </row>
    <row r="4" spans="2:14" ht="21" customHeight="1">
      <c r="B4" s="3675"/>
      <c r="C4" s="3576" t="s">
        <v>1372</v>
      </c>
      <c r="D4" s="3577"/>
      <c r="E4" s="3577"/>
      <c r="F4" s="3577"/>
      <c r="G4" s="3577"/>
      <c r="H4" s="3577"/>
      <c r="I4" s="3577"/>
      <c r="J4" s="3577"/>
    </row>
    <row r="5" spans="2:14" ht="21" customHeight="1">
      <c r="B5" s="3676"/>
      <c r="C5" s="3509" t="s">
        <v>2010</v>
      </c>
      <c r="D5" s="3510"/>
      <c r="E5" s="3510"/>
      <c r="F5" s="3510"/>
      <c r="G5" s="3509" t="s">
        <v>2011</v>
      </c>
      <c r="H5" s="3510"/>
      <c r="I5" s="3510"/>
      <c r="J5" s="3510"/>
    </row>
    <row r="6" spans="2:14" ht="21" customHeight="1">
      <c r="B6" s="3676"/>
      <c r="C6" s="3498" t="s">
        <v>2226</v>
      </c>
      <c r="D6" s="3509" t="s">
        <v>1361</v>
      </c>
      <c r="E6" s="3510"/>
      <c r="F6" s="3510"/>
      <c r="G6" s="3498" t="s">
        <v>2226</v>
      </c>
      <c r="H6" s="3509" t="s">
        <v>1361</v>
      </c>
      <c r="I6" s="3510"/>
      <c r="J6" s="3510"/>
    </row>
    <row r="7" spans="2:14" ht="61.5" customHeight="1">
      <c r="B7" s="3677"/>
      <c r="C7" s="3499"/>
      <c r="D7" s="95" t="s">
        <v>1386</v>
      </c>
      <c r="E7" s="95" t="s">
        <v>1387</v>
      </c>
      <c r="F7" s="362" t="s">
        <v>1388</v>
      </c>
      <c r="G7" s="3499"/>
      <c r="H7" s="95" t="s">
        <v>1386</v>
      </c>
      <c r="I7" s="95" t="s">
        <v>1387</v>
      </c>
      <c r="J7" s="592" t="s">
        <v>1388</v>
      </c>
      <c r="M7" s="747"/>
      <c r="N7" s="747"/>
    </row>
    <row r="8" spans="2:14" s="741" customFormat="1" ht="21" customHeight="1">
      <c r="B8" s="697" t="s">
        <v>2065</v>
      </c>
      <c r="C8" s="772">
        <v>2332</v>
      </c>
      <c r="D8" s="772">
        <v>487</v>
      </c>
      <c r="E8" s="772">
        <v>1308</v>
      </c>
      <c r="F8" s="772">
        <v>534</v>
      </c>
      <c r="G8" s="772">
        <v>10157</v>
      </c>
      <c r="H8" s="772">
        <v>0</v>
      </c>
      <c r="I8" s="772">
        <v>3385</v>
      </c>
      <c r="J8" s="772">
        <v>6464</v>
      </c>
      <c r="K8" s="725"/>
      <c r="L8" s="725"/>
      <c r="M8" s="750"/>
      <c r="N8" s="750"/>
    </row>
    <row r="9" spans="2:14" s="741" customFormat="1" ht="21" customHeight="1">
      <c r="B9" s="701" t="s">
        <v>2066</v>
      </c>
      <c r="C9" s="774">
        <v>1845</v>
      </c>
      <c r="D9" s="774">
        <v>0</v>
      </c>
      <c r="E9" s="774">
        <v>1308</v>
      </c>
      <c r="F9" s="774">
        <v>534</v>
      </c>
      <c r="G9" s="774">
        <v>9966</v>
      </c>
      <c r="H9" s="774">
        <v>0</v>
      </c>
      <c r="I9" s="774">
        <v>3231</v>
      </c>
      <c r="J9" s="774">
        <v>6427</v>
      </c>
      <c r="K9" s="728"/>
      <c r="L9" s="728"/>
      <c r="M9" s="752"/>
      <c r="N9" s="750"/>
    </row>
    <row r="10" spans="2:14" s="719" customFormat="1" ht="21" customHeight="1">
      <c r="B10" s="704" t="s">
        <v>2101</v>
      </c>
      <c r="C10" s="772">
        <v>453</v>
      </c>
      <c r="D10" s="772">
        <v>453</v>
      </c>
      <c r="E10" s="772">
        <v>0</v>
      </c>
      <c r="F10" s="772">
        <v>0</v>
      </c>
      <c r="G10" s="772">
        <v>191</v>
      </c>
      <c r="H10" s="772">
        <v>0</v>
      </c>
      <c r="I10" s="772">
        <v>154</v>
      </c>
      <c r="J10" s="772">
        <v>37</v>
      </c>
      <c r="K10" s="730"/>
      <c r="L10" s="730"/>
      <c r="M10" s="750"/>
      <c r="N10" s="753"/>
    </row>
    <row r="11" spans="2:14" s="719" customFormat="1" ht="21" customHeight="1">
      <c r="B11" s="707" t="s">
        <v>2269</v>
      </c>
      <c r="C11" s="777">
        <v>91</v>
      </c>
      <c r="D11" s="777">
        <v>91</v>
      </c>
      <c r="E11" s="777">
        <v>0</v>
      </c>
      <c r="F11" s="777">
        <v>0</v>
      </c>
      <c r="G11" s="777">
        <v>0</v>
      </c>
      <c r="H11" s="777">
        <v>0</v>
      </c>
      <c r="I11" s="777">
        <v>0</v>
      </c>
      <c r="J11" s="777">
        <v>0</v>
      </c>
      <c r="K11" s="732"/>
      <c r="L11" s="732"/>
      <c r="M11" s="710"/>
      <c r="N11" s="711"/>
    </row>
    <row r="12" spans="2:14" s="719" customFormat="1" ht="21" customHeight="1">
      <c r="B12" s="707" t="s">
        <v>2270</v>
      </c>
      <c r="C12" s="777">
        <v>204</v>
      </c>
      <c r="D12" s="777">
        <v>204</v>
      </c>
      <c r="E12" s="777">
        <v>0</v>
      </c>
      <c r="F12" s="777">
        <v>0</v>
      </c>
      <c r="G12" s="777">
        <v>26</v>
      </c>
      <c r="H12" s="777">
        <v>0</v>
      </c>
      <c r="I12" s="777">
        <v>26</v>
      </c>
      <c r="J12" s="777">
        <v>0</v>
      </c>
      <c r="K12" s="732"/>
      <c r="L12" s="732"/>
      <c r="M12" s="710"/>
      <c r="N12" s="711"/>
    </row>
    <row r="13" spans="2:14" s="719" customFormat="1" ht="21" customHeight="1">
      <c r="B13" s="707" t="s">
        <v>2271</v>
      </c>
      <c r="C13" s="777">
        <v>12</v>
      </c>
      <c r="D13" s="777">
        <v>12</v>
      </c>
      <c r="E13" s="777">
        <v>0</v>
      </c>
      <c r="F13" s="777">
        <v>0</v>
      </c>
      <c r="G13" s="777">
        <v>123</v>
      </c>
      <c r="H13" s="777">
        <v>0</v>
      </c>
      <c r="I13" s="777">
        <v>93</v>
      </c>
      <c r="J13" s="777">
        <v>30</v>
      </c>
      <c r="K13" s="732"/>
      <c r="L13" s="732"/>
      <c r="M13" s="710"/>
      <c r="N13" s="711"/>
    </row>
    <row r="14" spans="2:14" s="719" customFormat="1" ht="21" customHeight="1">
      <c r="B14" s="707" t="s">
        <v>2272</v>
      </c>
      <c r="C14" s="777">
        <v>24</v>
      </c>
      <c r="D14" s="777">
        <v>24</v>
      </c>
      <c r="E14" s="777">
        <v>0</v>
      </c>
      <c r="F14" s="777">
        <v>0</v>
      </c>
      <c r="G14" s="777">
        <v>0</v>
      </c>
      <c r="H14" s="777">
        <v>0</v>
      </c>
      <c r="I14" s="777">
        <v>0</v>
      </c>
      <c r="J14" s="777">
        <v>0</v>
      </c>
      <c r="K14" s="732"/>
      <c r="L14" s="732"/>
      <c r="M14" s="710"/>
      <c r="N14" s="711"/>
    </row>
    <row r="15" spans="2:14" s="719" customFormat="1" ht="21" customHeight="1">
      <c r="B15" s="707" t="s">
        <v>2273</v>
      </c>
      <c r="C15" s="777">
        <v>15</v>
      </c>
      <c r="D15" s="777">
        <v>15</v>
      </c>
      <c r="E15" s="777">
        <v>0</v>
      </c>
      <c r="F15" s="777">
        <v>0</v>
      </c>
      <c r="G15" s="777">
        <v>0</v>
      </c>
      <c r="H15" s="777">
        <v>0</v>
      </c>
      <c r="I15" s="777">
        <v>0</v>
      </c>
      <c r="J15" s="777">
        <v>0</v>
      </c>
      <c r="K15" s="732"/>
      <c r="L15" s="732"/>
      <c r="M15" s="710"/>
      <c r="N15" s="711"/>
    </row>
    <row r="16" spans="2:14" s="719" customFormat="1" ht="21" customHeight="1">
      <c r="B16" s="707" t="s">
        <v>2274</v>
      </c>
      <c r="C16" s="777">
        <v>0</v>
      </c>
      <c r="D16" s="777">
        <v>0</v>
      </c>
      <c r="E16" s="777">
        <v>0</v>
      </c>
      <c r="F16" s="777">
        <v>0</v>
      </c>
      <c r="G16" s="777">
        <v>0</v>
      </c>
      <c r="H16" s="777">
        <v>0</v>
      </c>
      <c r="I16" s="777">
        <v>0</v>
      </c>
      <c r="J16" s="777">
        <v>0</v>
      </c>
      <c r="K16" s="732"/>
      <c r="L16" s="732"/>
      <c r="M16" s="710"/>
      <c r="N16" s="711"/>
    </row>
    <row r="17" spans="2:14" s="719" customFormat="1" ht="21" customHeight="1">
      <c r="B17" s="707" t="s">
        <v>2275</v>
      </c>
      <c r="C17" s="777">
        <v>5</v>
      </c>
      <c r="D17" s="777">
        <v>5</v>
      </c>
      <c r="E17" s="777">
        <v>0</v>
      </c>
      <c r="F17" s="777">
        <v>0</v>
      </c>
      <c r="G17" s="777">
        <v>0</v>
      </c>
      <c r="H17" s="777">
        <v>0</v>
      </c>
      <c r="I17" s="777">
        <v>0</v>
      </c>
      <c r="J17" s="777">
        <v>0</v>
      </c>
      <c r="K17" s="732"/>
      <c r="L17" s="732"/>
      <c r="M17" s="710"/>
      <c r="N17" s="711"/>
    </row>
    <row r="18" spans="2:14" s="719" customFormat="1" ht="21" customHeight="1">
      <c r="B18" s="707" t="s">
        <v>2276</v>
      </c>
      <c r="C18" s="777">
        <v>0</v>
      </c>
      <c r="D18" s="777">
        <v>0</v>
      </c>
      <c r="E18" s="777">
        <v>0</v>
      </c>
      <c r="F18" s="777">
        <v>0</v>
      </c>
      <c r="G18" s="777">
        <v>9</v>
      </c>
      <c r="H18" s="777">
        <v>0</v>
      </c>
      <c r="I18" s="777">
        <v>9</v>
      </c>
      <c r="J18" s="777">
        <v>0</v>
      </c>
      <c r="K18" s="732"/>
      <c r="L18" s="732"/>
      <c r="M18" s="710"/>
      <c r="N18" s="711"/>
    </row>
    <row r="19" spans="2:14" s="719" customFormat="1" ht="21" customHeight="1">
      <c r="B19" s="707" t="s">
        <v>2277</v>
      </c>
      <c r="C19" s="777">
        <v>47</v>
      </c>
      <c r="D19" s="777">
        <v>47</v>
      </c>
      <c r="E19" s="777">
        <v>0</v>
      </c>
      <c r="F19" s="777">
        <v>0</v>
      </c>
      <c r="G19" s="777">
        <v>16</v>
      </c>
      <c r="H19" s="777">
        <v>0</v>
      </c>
      <c r="I19" s="777">
        <v>16</v>
      </c>
      <c r="J19" s="777">
        <v>0</v>
      </c>
      <c r="K19" s="732"/>
      <c r="L19" s="732"/>
      <c r="M19" s="710"/>
      <c r="N19" s="711"/>
    </row>
    <row r="20" spans="2:14" s="719" customFormat="1" ht="21" customHeight="1">
      <c r="B20" s="707" t="s">
        <v>2278</v>
      </c>
      <c r="C20" s="777">
        <v>20</v>
      </c>
      <c r="D20" s="777">
        <v>20</v>
      </c>
      <c r="E20" s="777">
        <v>0</v>
      </c>
      <c r="F20" s="777">
        <v>0</v>
      </c>
      <c r="G20" s="777">
        <v>17</v>
      </c>
      <c r="H20" s="777">
        <v>0</v>
      </c>
      <c r="I20" s="777">
        <v>10</v>
      </c>
      <c r="J20" s="777">
        <v>7</v>
      </c>
      <c r="K20" s="732"/>
      <c r="L20" s="732"/>
      <c r="M20" s="710"/>
      <c r="N20" s="711"/>
    </row>
    <row r="21" spans="2:14" s="719" customFormat="1" ht="21" customHeight="1">
      <c r="B21" s="707" t="s">
        <v>2279</v>
      </c>
      <c r="C21" s="777">
        <v>35</v>
      </c>
      <c r="D21" s="777">
        <v>35</v>
      </c>
      <c r="E21" s="777">
        <v>0</v>
      </c>
      <c r="F21" s="777">
        <v>0</v>
      </c>
      <c r="G21" s="777">
        <v>0</v>
      </c>
      <c r="H21" s="777">
        <v>0</v>
      </c>
      <c r="I21" s="777">
        <v>0</v>
      </c>
      <c r="J21" s="777">
        <v>0</v>
      </c>
      <c r="K21" s="732"/>
      <c r="L21" s="732"/>
      <c r="M21" s="710"/>
      <c r="N21" s="711"/>
    </row>
    <row r="22" spans="2:14" ht="21" customHeight="1">
      <c r="B22" s="3675"/>
      <c r="C22" s="3576" t="s">
        <v>1373</v>
      </c>
      <c r="D22" s="3577"/>
      <c r="E22" s="3577"/>
      <c r="F22" s="3577"/>
      <c r="G22" s="3577"/>
      <c r="H22" s="3577"/>
      <c r="I22" s="3577"/>
      <c r="J22" s="3577"/>
    </row>
    <row r="23" spans="2:14" ht="21" customHeight="1">
      <c r="B23" s="3676"/>
      <c r="C23" s="3509" t="s">
        <v>1321</v>
      </c>
      <c r="D23" s="3510"/>
      <c r="E23" s="3510"/>
      <c r="F23" s="3530"/>
      <c r="G23" s="3509" t="s">
        <v>1322</v>
      </c>
      <c r="H23" s="3510"/>
      <c r="I23" s="3510"/>
      <c r="J23" s="3510"/>
    </row>
    <row r="24" spans="2:14" ht="21" customHeight="1">
      <c r="B24" s="3676"/>
      <c r="C24" s="3498" t="s">
        <v>2226</v>
      </c>
      <c r="D24" s="3509" t="s">
        <v>1979</v>
      </c>
      <c r="E24" s="3510"/>
      <c r="F24" s="3530"/>
      <c r="G24" s="3498" t="s">
        <v>2226</v>
      </c>
      <c r="H24" s="3509" t="s">
        <v>1979</v>
      </c>
      <c r="I24" s="3510"/>
      <c r="J24" s="3510"/>
    </row>
    <row r="25" spans="2:14" ht="61.5" customHeight="1">
      <c r="B25" s="3677"/>
      <c r="C25" s="3499"/>
      <c r="D25" s="95" t="s">
        <v>1389</v>
      </c>
      <c r="E25" s="95" t="s">
        <v>1390</v>
      </c>
      <c r="F25" s="362" t="s">
        <v>1391</v>
      </c>
      <c r="G25" s="3499"/>
      <c r="H25" s="95" t="s">
        <v>1389</v>
      </c>
      <c r="I25" s="95" t="s">
        <v>1390</v>
      </c>
      <c r="J25" s="592" t="s">
        <v>1391</v>
      </c>
    </row>
    <row r="26" spans="2:14" ht="12.75" customHeight="1">
      <c r="B26" s="804"/>
      <c r="C26" s="285"/>
      <c r="D26" s="285"/>
      <c r="E26" s="285"/>
      <c r="F26" s="285"/>
      <c r="G26" s="285"/>
      <c r="H26" s="285"/>
      <c r="I26" s="285"/>
      <c r="J26" s="285"/>
    </row>
    <row r="27" spans="2:14" ht="12.75" customHeight="1">
      <c r="B27" s="3674" t="s">
        <v>2113</v>
      </c>
      <c r="C27" s="3674"/>
      <c r="D27" s="3674"/>
      <c r="E27" s="3674"/>
      <c r="F27" s="3674"/>
      <c r="G27" s="3674"/>
      <c r="H27" s="3674"/>
      <c r="I27" s="3674"/>
      <c r="J27" s="3674"/>
      <c r="K27" s="847"/>
    </row>
    <row r="28" spans="2:14" ht="12.75" customHeight="1">
      <c r="B28" s="3595" t="s">
        <v>2027</v>
      </c>
      <c r="C28" s="3595"/>
      <c r="D28" s="3595"/>
      <c r="E28" s="3595"/>
      <c r="F28" s="3595"/>
      <c r="G28" s="3595"/>
      <c r="H28" s="3595"/>
      <c r="I28" s="3595"/>
      <c r="J28" s="3595"/>
      <c r="K28" s="848"/>
    </row>
    <row r="29" spans="2:14" ht="12.75" customHeight="1">
      <c r="B29" s="3597" t="s">
        <v>2028</v>
      </c>
      <c r="C29" s="3597"/>
      <c r="D29" s="3597"/>
      <c r="E29" s="3597"/>
      <c r="F29" s="3597"/>
      <c r="G29" s="3597"/>
      <c r="H29" s="3597"/>
      <c r="I29" s="3597"/>
      <c r="J29" s="3597"/>
      <c r="K29" s="848"/>
    </row>
    <row r="30" spans="2:14" ht="22.5" customHeight="1">
      <c r="B30" s="3727" t="s">
        <v>1398</v>
      </c>
      <c r="C30" s="3727"/>
      <c r="D30" s="3727"/>
      <c r="E30" s="3727"/>
      <c r="F30" s="3727"/>
      <c r="G30" s="3727"/>
      <c r="H30" s="3727"/>
      <c r="I30" s="3727"/>
      <c r="J30" s="3727"/>
      <c r="K30" s="848"/>
    </row>
    <row r="31" spans="2:14" ht="22.5" customHeight="1">
      <c r="B31" s="3727" t="s">
        <v>1393</v>
      </c>
      <c r="C31" s="3727"/>
      <c r="D31" s="3727"/>
      <c r="E31" s="3727"/>
      <c r="F31" s="3727"/>
      <c r="G31" s="3727"/>
      <c r="H31" s="3727"/>
      <c r="I31" s="3727"/>
      <c r="J31" s="3727"/>
      <c r="K31" s="848"/>
    </row>
    <row r="32" spans="2:14">
      <c r="B32" s="849"/>
      <c r="C32" s="850"/>
      <c r="D32" s="850"/>
      <c r="E32" s="850"/>
      <c r="F32" s="850"/>
      <c r="G32" s="850"/>
      <c r="H32" s="850"/>
      <c r="I32" s="850"/>
      <c r="J32" s="850"/>
    </row>
  </sheetData>
  <mergeCells count="23">
    <mergeCell ref="D24:F24"/>
    <mergeCell ref="G24:G25"/>
    <mergeCell ref="H24:J24"/>
    <mergeCell ref="B31:J31"/>
    <mergeCell ref="B27:J27"/>
    <mergeCell ref="B28:J28"/>
    <mergeCell ref="B29:J29"/>
    <mergeCell ref="B30:J30"/>
    <mergeCell ref="B22:B25"/>
    <mergeCell ref="C22:J22"/>
    <mergeCell ref="C23:F23"/>
    <mergeCell ref="G23:J23"/>
    <mergeCell ref="C24:C25"/>
    <mergeCell ref="B1:J1"/>
    <mergeCell ref="B2:J2"/>
    <mergeCell ref="B4:B7"/>
    <mergeCell ref="C4:J4"/>
    <mergeCell ref="C5:F5"/>
    <mergeCell ref="G5:J5"/>
    <mergeCell ref="C6:C7"/>
    <mergeCell ref="D6:F6"/>
    <mergeCell ref="G6:G7"/>
    <mergeCell ref="H6:J6"/>
  </mergeCells>
  <phoneticPr fontId="0" type="noConversion"/>
  <conditionalFormatting sqref="C8:L21">
    <cfRule type="cellIs" dxfId="145" priority="1" stopIfTrue="1" operator="between">
      <formula>0.001</formula>
      <formula>0.045</formula>
    </cfRule>
    <cfRule type="cellIs" dxfId="144" priority="2" stopIfTrue="1" operator="between">
      <formula>0.0001</formula>
      <formula>0.045</formula>
    </cfRule>
  </conditionalFormatting>
  <conditionalFormatting sqref="C8:L21">
    <cfRule type="cellIs" dxfId="143" priority="3" stopIfTrue="1" operator="between">
      <formula>0.0001</formula>
      <formula>0.045</formula>
    </cfRule>
  </conditionalFormatting>
  <hyperlinks>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B1:K47"/>
  <sheetViews>
    <sheetView showGridLines="0" workbookViewId="0">
      <selection activeCell="B2" sqref="B2:H2"/>
    </sheetView>
  </sheetViews>
  <sheetFormatPr defaultColWidth="7.85546875" defaultRowHeight="11.25"/>
  <cols>
    <col min="1" max="1" width="6.7109375" style="1672" customWidth="1"/>
    <col min="2" max="2" width="20.7109375" style="1672" customWidth="1"/>
    <col min="3" max="8" width="15.7109375" style="1672" customWidth="1"/>
    <col min="9" max="9" width="6.7109375" style="1672" customWidth="1"/>
    <col min="10" max="10" width="13.140625" style="1672" bestFit="1" customWidth="1"/>
    <col min="11" max="11" width="4.85546875" style="1672" bestFit="1" customWidth="1"/>
    <col min="12" max="16384" width="7.85546875" style="1672"/>
  </cols>
  <sheetData>
    <row r="1" spans="2:11" s="1669" customFormat="1" ht="30" customHeight="1">
      <c r="B1" s="3427" t="s">
        <v>218</v>
      </c>
      <c r="C1" s="3427"/>
      <c r="D1" s="3427"/>
      <c r="E1" s="3427"/>
      <c r="F1" s="3427"/>
      <c r="G1" s="3427"/>
      <c r="H1" s="3427"/>
      <c r="I1" s="1671"/>
      <c r="J1" s="1699"/>
    </row>
    <row r="2" spans="2:11" s="1669" customFormat="1" ht="30" customHeight="1">
      <c r="B2" s="3427" t="s">
        <v>219</v>
      </c>
      <c r="C2" s="3427"/>
      <c r="D2" s="3427"/>
      <c r="E2" s="3427"/>
      <c r="F2" s="3427"/>
      <c r="G2" s="3427"/>
      <c r="H2" s="3427"/>
      <c r="I2" s="1671"/>
      <c r="J2" s="1699"/>
    </row>
    <row r="3" spans="2:11" s="1669" customFormat="1" ht="12.75" customHeight="1">
      <c r="B3" s="1670"/>
      <c r="C3" s="1670"/>
      <c r="D3" s="1670"/>
      <c r="E3" s="1670"/>
      <c r="F3" s="1670"/>
      <c r="G3" s="1670"/>
      <c r="H3" s="1670"/>
      <c r="I3" s="1671"/>
      <c r="J3" s="1951" t="s">
        <v>2512</v>
      </c>
    </row>
    <row r="4" spans="2:11" ht="21" customHeight="1">
      <c r="B4" s="3428"/>
      <c r="C4" s="3430" t="s">
        <v>171</v>
      </c>
      <c r="D4" s="3430" t="s">
        <v>172</v>
      </c>
      <c r="E4" s="3430" t="s">
        <v>173</v>
      </c>
      <c r="F4" s="3430"/>
      <c r="G4" s="3429" t="s">
        <v>174</v>
      </c>
      <c r="H4" s="3432"/>
      <c r="I4" s="1675"/>
      <c r="J4" s="1642"/>
      <c r="K4" s="1455"/>
    </row>
    <row r="5" spans="2:11" ht="21" customHeight="1">
      <c r="B5" s="3428"/>
      <c r="C5" s="3430"/>
      <c r="D5" s="3430"/>
      <c r="E5" s="1651" t="s">
        <v>177</v>
      </c>
      <c r="F5" s="1651" t="s">
        <v>178</v>
      </c>
      <c r="G5" s="1673" t="s">
        <v>179</v>
      </c>
      <c r="H5" s="1652" t="s">
        <v>180</v>
      </c>
      <c r="I5" s="1675"/>
      <c r="J5" s="1455"/>
      <c r="K5" s="1455"/>
    </row>
    <row r="6" spans="2:11" ht="21" customHeight="1">
      <c r="B6" s="3428"/>
      <c r="C6" s="1673" t="s">
        <v>183</v>
      </c>
      <c r="D6" s="3429" t="s">
        <v>184</v>
      </c>
      <c r="E6" s="3429"/>
      <c r="F6" s="3429"/>
      <c r="G6" s="3429" t="s">
        <v>185</v>
      </c>
      <c r="H6" s="3432"/>
      <c r="I6" s="1675"/>
      <c r="J6" s="1700"/>
      <c r="K6" s="1700"/>
    </row>
    <row r="7" spans="2:11" s="1676" customFormat="1" ht="21" customHeight="1">
      <c r="B7" s="1676" t="s">
        <v>2065</v>
      </c>
      <c r="C7" s="1701">
        <v>92212.02</v>
      </c>
      <c r="D7" s="1702">
        <v>3905</v>
      </c>
      <c r="E7" s="1702">
        <v>1345</v>
      </c>
      <c r="F7" s="1702">
        <v>2258</v>
      </c>
      <c r="G7" s="1702">
        <v>2351</v>
      </c>
      <c r="H7" s="1702">
        <v>0</v>
      </c>
      <c r="I7" s="1702"/>
    </row>
    <row r="8" spans="2:11" s="1676" customFormat="1" ht="21" customHeight="1">
      <c r="B8" s="1682" t="s">
        <v>2066</v>
      </c>
      <c r="C8" s="1703">
        <v>89088.93</v>
      </c>
      <c r="D8" s="1704">
        <v>2560</v>
      </c>
      <c r="E8" s="1704">
        <v>577</v>
      </c>
      <c r="F8" s="1704">
        <v>286</v>
      </c>
      <c r="G8" s="1704">
        <v>1993</v>
      </c>
      <c r="H8" s="1704">
        <v>0</v>
      </c>
      <c r="I8" s="1702"/>
      <c r="J8" s="1705"/>
    </row>
    <row r="9" spans="2:11" s="1676" customFormat="1" ht="21" customHeight="1">
      <c r="B9" s="1693" t="s">
        <v>2101</v>
      </c>
      <c r="C9" s="1706">
        <v>801.12</v>
      </c>
      <c r="D9" s="1702">
        <v>402</v>
      </c>
      <c r="E9" s="1702">
        <v>343</v>
      </c>
      <c r="F9" s="1702">
        <v>134</v>
      </c>
      <c r="G9" s="1702">
        <v>1862</v>
      </c>
      <c r="H9" s="1702">
        <v>0</v>
      </c>
      <c r="I9" s="1702"/>
      <c r="K9" s="1707"/>
    </row>
    <row r="10" spans="2:11" s="1682" customFormat="1" ht="21" customHeight="1">
      <c r="B10" s="1708" t="s">
        <v>2269</v>
      </c>
      <c r="C10" s="1709">
        <v>111.5</v>
      </c>
      <c r="D10" s="1704">
        <v>63</v>
      </c>
      <c r="E10" s="1704">
        <v>15</v>
      </c>
      <c r="F10" s="1704">
        <v>18</v>
      </c>
      <c r="G10" s="1704">
        <v>1640</v>
      </c>
      <c r="H10" s="1704">
        <v>0</v>
      </c>
      <c r="I10" s="1704"/>
      <c r="K10" s="1710"/>
    </row>
    <row r="11" spans="2:11" s="1682" customFormat="1" ht="21" customHeight="1">
      <c r="B11" s="1708" t="s">
        <v>2270</v>
      </c>
      <c r="C11" s="1709">
        <v>52.14</v>
      </c>
      <c r="D11" s="1704">
        <v>46</v>
      </c>
      <c r="E11" s="1704">
        <v>13</v>
      </c>
      <c r="F11" s="1704">
        <v>10</v>
      </c>
      <c r="G11" s="1704">
        <v>1862</v>
      </c>
      <c r="H11" s="1704">
        <v>0</v>
      </c>
      <c r="I11" s="1704"/>
      <c r="K11" s="1710"/>
    </row>
    <row r="12" spans="2:11" s="1682" customFormat="1" ht="21" customHeight="1">
      <c r="B12" s="1708" t="s">
        <v>2271</v>
      </c>
      <c r="C12" s="1709">
        <v>76.14</v>
      </c>
      <c r="D12" s="1704">
        <v>84</v>
      </c>
      <c r="E12" s="1704">
        <v>300</v>
      </c>
      <c r="F12" s="1704">
        <v>106</v>
      </c>
      <c r="G12" s="1704">
        <v>1818</v>
      </c>
      <c r="H12" s="1704">
        <v>0</v>
      </c>
      <c r="I12" s="1704"/>
      <c r="K12" s="1710"/>
    </row>
    <row r="13" spans="2:11" s="1682" customFormat="1" ht="21" customHeight="1">
      <c r="B13" s="1708" t="s">
        <v>2272</v>
      </c>
      <c r="C13" s="1709">
        <v>68.33</v>
      </c>
      <c r="D13" s="1704">
        <v>107</v>
      </c>
      <c r="E13" s="1704">
        <v>10</v>
      </c>
      <c r="F13" s="1704">
        <v>23</v>
      </c>
      <c r="G13" s="1704">
        <v>1480</v>
      </c>
      <c r="H13" s="1704">
        <v>0</v>
      </c>
      <c r="I13" s="1704"/>
      <c r="K13" s="1710"/>
    </row>
    <row r="14" spans="2:11" s="1682" customFormat="1" ht="21" customHeight="1">
      <c r="B14" s="1708" t="s">
        <v>2273</v>
      </c>
      <c r="C14" s="1709">
        <v>46.19</v>
      </c>
      <c r="D14" s="1704">
        <v>34</v>
      </c>
      <c r="E14" s="1704">
        <v>10</v>
      </c>
      <c r="F14" s="1704">
        <v>9</v>
      </c>
      <c r="G14" s="1704">
        <v>1620</v>
      </c>
      <c r="H14" s="1704">
        <v>0</v>
      </c>
      <c r="I14" s="1704"/>
      <c r="K14" s="1710"/>
    </row>
    <row r="15" spans="2:11" s="1682" customFormat="1" ht="21" customHeight="1">
      <c r="B15" s="1708" t="s">
        <v>2274</v>
      </c>
      <c r="C15" s="1709">
        <v>82.93</v>
      </c>
      <c r="D15" s="1704">
        <v>57</v>
      </c>
      <c r="E15" s="1704">
        <v>12</v>
      </c>
      <c r="F15" s="1704">
        <v>15</v>
      </c>
      <c r="G15" s="1704">
        <v>1640</v>
      </c>
      <c r="H15" s="1704">
        <v>0</v>
      </c>
      <c r="I15" s="1704"/>
      <c r="K15" s="1710"/>
    </row>
    <row r="16" spans="2:11" s="1682" customFormat="1" ht="21" customHeight="1">
      <c r="B16" s="1708" t="s">
        <v>2275</v>
      </c>
      <c r="C16" s="1709">
        <v>65.41</v>
      </c>
      <c r="D16" s="1704">
        <v>42</v>
      </c>
      <c r="E16" s="1704">
        <v>11</v>
      </c>
      <c r="F16" s="1704">
        <v>10</v>
      </c>
      <c r="G16" s="1704">
        <v>1725</v>
      </c>
      <c r="H16" s="1704">
        <v>0</v>
      </c>
      <c r="I16" s="1704"/>
      <c r="K16" s="1710"/>
    </row>
    <row r="17" spans="2:11" s="1682" customFormat="1" ht="21" customHeight="1">
      <c r="B17" s="1708" t="s">
        <v>2276</v>
      </c>
      <c r="C17" s="1709">
        <v>81.5</v>
      </c>
      <c r="D17" s="1704">
        <v>96</v>
      </c>
      <c r="E17" s="1704">
        <v>37</v>
      </c>
      <c r="F17" s="1704">
        <v>41</v>
      </c>
      <c r="G17" s="1704">
        <v>1415</v>
      </c>
      <c r="H17" s="1704">
        <v>0</v>
      </c>
      <c r="I17" s="1704"/>
      <c r="K17" s="1710"/>
    </row>
    <row r="18" spans="2:11" s="1682" customFormat="1" ht="21" customHeight="1">
      <c r="B18" s="1708" t="s">
        <v>2277</v>
      </c>
      <c r="C18" s="1709">
        <v>95.56</v>
      </c>
      <c r="D18" s="1704">
        <v>56</v>
      </c>
      <c r="E18" s="1704">
        <v>13</v>
      </c>
      <c r="F18" s="1704">
        <v>12</v>
      </c>
      <c r="G18" s="1704">
        <v>1862</v>
      </c>
      <c r="H18" s="1704">
        <v>0</v>
      </c>
      <c r="I18" s="1704"/>
      <c r="K18" s="1710"/>
    </row>
    <row r="19" spans="2:11" s="1682" customFormat="1" ht="21" customHeight="1">
      <c r="B19" s="1708" t="s">
        <v>2278</v>
      </c>
      <c r="C19" s="1709">
        <v>78.819999999999993</v>
      </c>
      <c r="D19" s="1704">
        <v>41</v>
      </c>
      <c r="E19" s="1704">
        <v>9</v>
      </c>
      <c r="F19" s="1704">
        <v>12</v>
      </c>
      <c r="G19" s="1704">
        <v>1725</v>
      </c>
      <c r="H19" s="1704">
        <v>0</v>
      </c>
      <c r="I19" s="1704"/>
      <c r="K19" s="1710"/>
    </row>
    <row r="20" spans="2:11" s="1682" customFormat="1" ht="21" customHeight="1">
      <c r="B20" s="1711" t="s">
        <v>2279</v>
      </c>
      <c r="C20" s="1709">
        <v>42.59</v>
      </c>
      <c r="D20" s="1704">
        <v>92</v>
      </c>
      <c r="E20" s="1704">
        <v>15</v>
      </c>
      <c r="F20" s="1704">
        <v>12</v>
      </c>
      <c r="G20" s="1704">
        <v>517</v>
      </c>
      <c r="H20" s="1704">
        <v>0</v>
      </c>
      <c r="I20" s="1704"/>
      <c r="J20" s="1712"/>
      <c r="K20" s="1713"/>
    </row>
    <row r="21" spans="2:11" ht="21" customHeight="1">
      <c r="B21" s="3428"/>
      <c r="C21" s="3430" t="s">
        <v>197</v>
      </c>
      <c r="D21" s="3430" t="s">
        <v>198</v>
      </c>
      <c r="E21" s="3430" t="s">
        <v>199</v>
      </c>
      <c r="F21" s="3430"/>
      <c r="G21" s="3429" t="s">
        <v>174</v>
      </c>
      <c r="H21" s="3432"/>
      <c r="I21" s="1675"/>
      <c r="J21" s="1675"/>
      <c r="K21" s="1455"/>
    </row>
    <row r="22" spans="2:11" ht="21" customHeight="1">
      <c r="B22" s="3428"/>
      <c r="C22" s="3430"/>
      <c r="D22" s="3430"/>
      <c r="E22" s="1651" t="s">
        <v>202</v>
      </c>
      <c r="F22" s="1651" t="s">
        <v>203</v>
      </c>
      <c r="G22" s="1673" t="s">
        <v>204</v>
      </c>
      <c r="H22" s="1652" t="s">
        <v>205</v>
      </c>
      <c r="I22" s="1675"/>
      <c r="J22" s="1667"/>
      <c r="K22" s="1666"/>
    </row>
    <row r="23" spans="2:11" ht="21" customHeight="1">
      <c r="B23" s="3428"/>
      <c r="C23" s="1673" t="s">
        <v>183</v>
      </c>
      <c r="D23" s="3429" t="s">
        <v>184</v>
      </c>
      <c r="E23" s="3429"/>
      <c r="F23" s="3429"/>
      <c r="G23" s="3429" t="s">
        <v>185</v>
      </c>
      <c r="H23" s="3432"/>
      <c r="I23" s="1675"/>
      <c r="J23" s="1667"/>
      <c r="K23" s="1666"/>
    </row>
    <row r="24" spans="2:11" ht="12.75" customHeight="1">
      <c r="B24" s="1694"/>
      <c r="C24" s="1695"/>
      <c r="D24" s="1665"/>
      <c r="E24" s="1665"/>
      <c r="F24" s="1665"/>
      <c r="G24" s="1665"/>
      <c r="H24" s="1665"/>
      <c r="I24" s="1675"/>
      <c r="J24" s="1667"/>
      <c r="K24" s="1666"/>
    </row>
    <row r="25" spans="2:11" ht="12.75" customHeight="1">
      <c r="B25" s="3436" t="s">
        <v>2113</v>
      </c>
      <c r="C25" s="3437"/>
      <c r="D25" s="3437"/>
      <c r="E25" s="3437"/>
      <c r="F25" s="3437"/>
      <c r="G25" s="3437"/>
      <c r="H25" s="3437"/>
      <c r="I25" s="1675"/>
      <c r="J25" s="1667"/>
      <c r="K25" s="1666"/>
    </row>
    <row r="26" spans="2:11" s="1666" customFormat="1" ht="22.5" customHeight="1">
      <c r="B26" s="3425" t="s">
        <v>208</v>
      </c>
      <c r="C26" s="3425"/>
      <c r="D26" s="3425"/>
      <c r="E26" s="3425"/>
      <c r="F26" s="3425"/>
      <c r="G26" s="3425"/>
      <c r="H26" s="3425"/>
      <c r="I26" s="1667"/>
      <c r="J26" s="1667"/>
      <c r="K26" s="1714"/>
    </row>
    <row r="27" spans="2:11" s="1666" customFormat="1" ht="22.5" customHeight="1">
      <c r="B27" s="3425" t="s">
        <v>209</v>
      </c>
      <c r="C27" s="3425"/>
      <c r="D27" s="3425"/>
      <c r="E27" s="3425"/>
      <c r="F27" s="3425"/>
      <c r="G27" s="3425"/>
      <c r="H27" s="3425"/>
      <c r="I27" s="1667"/>
      <c r="J27" s="1667"/>
    </row>
    <row r="28" spans="2:11" s="1696" customFormat="1" ht="57" customHeight="1">
      <c r="B28" s="3425" t="s">
        <v>210</v>
      </c>
      <c r="C28" s="3425"/>
      <c r="D28" s="3425"/>
      <c r="E28" s="3425"/>
      <c r="F28" s="3425"/>
      <c r="G28" s="3425"/>
      <c r="H28" s="3425"/>
      <c r="I28" s="1697"/>
      <c r="J28" s="1697"/>
    </row>
    <row r="29" spans="2:11" s="1696" customFormat="1" ht="48" customHeight="1">
      <c r="B29" s="3425" t="s">
        <v>211</v>
      </c>
      <c r="C29" s="3425"/>
      <c r="D29" s="3425"/>
      <c r="E29" s="3425"/>
      <c r="F29" s="3425"/>
      <c r="G29" s="3425"/>
      <c r="H29" s="3425"/>
      <c r="I29" s="1697"/>
      <c r="J29" s="1697"/>
    </row>
    <row r="30" spans="2:11" ht="12.75" customHeight="1">
      <c r="C30" s="1715"/>
      <c r="D30" s="1715"/>
      <c r="E30" s="1715"/>
      <c r="F30" s="1715"/>
      <c r="G30" s="1715"/>
      <c r="H30" s="1715"/>
      <c r="I30" s="1715"/>
    </row>
    <row r="31" spans="2:11">
      <c r="B31" s="3434" t="s">
        <v>2116</v>
      </c>
      <c r="C31" s="3434"/>
      <c r="D31" s="3434"/>
      <c r="E31" s="3434"/>
      <c r="F31" s="3434"/>
      <c r="G31" s="3434"/>
      <c r="H31" s="3434"/>
    </row>
    <row r="32" spans="2:11">
      <c r="B32" s="3435" t="s">
        <v>212</v>
      </c>
      <c r="C32" s="3435"/>
      <c r="D32" s="3435" t="s">
        <v>213</v>
      </c>
      <c r="E32" s="3435"/>
    </row>
    <row r="33" spans="2:8">
      <c r="B33" s="3435" t="s">
        <v>214</v>
      </c>
      <c r="C33" s="3435"/>
      <c r="D33" s="3435" t="s">
        <v>215</v>
      </c>
      <c r="E33" s="3435"/>
    </row>
    <row r="34" spans="2:8">
      <c r="B34" s="3435" t="s">
        <v>216</v>
      </c>
      <c r="C34" s="3435"/>
      <c r="D34" s="3435" t="s">
        <v>217</v>
      </c>
      <c r="E34" s="3435"/>
    </row>
    <row r="39" spans="2:8">
      <c r="C39" s="297"/>
      <c r="D39" s="297"/>
      <c r="E39" s="297"/>
      <c r="F39" s="297"/>
      <c r="G39" s="297"/>
      <c r="H39" s="297"/>
    </row>
    <row r="40" spans="2:8">
      <c r="C40" s="297"/>
      <c r="D40" s="297"/>
      <c r="E40" s="297"/>
      <c r="F40" s="297"/>
      <c r="G40" s="297"/>
      <c r="H40" s="297"/>
    </row>
    <row r="41" spans="2:8">
      <c r="C41" s="301"/>
      <c r="D41" s="301"/>
      <c r="E41" s="301"/>
      <c r="F41" s="301"/>
      <c r="G41" s="301"/>
      <c r="H41" s="301"/>
    </row>
    <row r="42" spans="2:8">
      <c r="C42" s="298"/>
      <c r="D42" s="298"/>
      <c r="E42" s="298"/>
      <c r="F42" s="298"/>
      <c r="G42" s="298"/>
      <c r="H42" s="298"/>
    </row>
    <row r="43" spans="2:8">
      <c r="C43" s="298"/>
      <c r="D43" s="298"/>
      <c r="E43" s="298"/>
      <c r="F43" s="298"/>
      <c r="G43" s="298"/>
      <c r="H43" s="298"/>
    </row>
    <row r="44" spans="2:8">
      <c r="C44" s="299"/>
      <c r="D44" s="299"/>
      <c r="E44" s="299"/>
      <c r="F44" s="299"/>
      <c r="G44" s="299"/>
      <c r="H44" s="299"/>
    </row>
    <row r="45" spans="2:8">
      <c r="C45" s="299"/>
      <c r="D45" s="299"/>
      <c r="E45" s="299"/>
      <c r="F45" s="299"/>
      <c r="G45" s="299"/>
      <c r="H45" s="299"/>
    </row>
    <row r="46" spans="2:8">
      <c r="C46" s="298"/>
      <c r="D46" s="298"/>
      <c r="E46" s="298"/>
      <c r="F46" s="298"/>
      <c r="G46" s="298"/>
      <c r="H46" s="298"/>
    </row>
    <row r="47" spans="2:8">
      <c r="C47" s="299"/>
      <c r="D47" s="299"/>
      <c r="E47" s="299"/>
      <c r="F47" s="299"/>
      <c r="G47" s="299"/>
      <c r="H47" s="299"/>
    </row>
  </sheetData>
  <mergeCells count="28">
    <mergeCell ref="B34:C34"/>
    <mergeCell ref="D34:E34"/>
    <mergeCell ref="B31:H31"/>
    <mergeCell ref="B32:C32"/>
    <mergeCell ref="D32:E32"/>
    <mergeCell ref="B33:C33"/>
    <mergeCell ref="D33:E33"/>
    <mergeCell ref="B26:H26"/>
    <mergeCell ref="B27:H27"/>
    <mergeCell ref="B28:H28"/>
    <mergeCell ref="B29:H29"/>
    <mergeCell ref="G21:H21"/>
    <mergeCell ref="D23:F23"/>
    <mergeCell ref="G23:H23"/>
    <mergeCell ref="B25:H25"/>
    <mergeCell ref="B21:B23"/>
    <mergeCell ref="D21:D22"/>
    <mergeCell ref="E21:F21"/>
    <mergeCell ref="C21:C22"/>
    <mergeCell ref="B1:H1"/>
    <mergeCell ref="B2:H2"/>
    <mergeCell ref="B4:B6"/>
    <mergeCell ref="C4:C5"/>
    <mergeCell ref="D4:D5"/>
    <mergeCell ref="E4:F4"/>
    <mergeCell ref="G4:H4"/>
    <mergeCell ref="D6:F6"/>
    <mergeCell ref="G6:H6"/>
  </mergeCells>
  <phoneticPr fontId="0" type="noConversion"/>
  <conditionalFormatting sqref="C30:I30">
    <cfRule type="cellIs" dxfId="195" priority="1" stopIfTrue="1" operator="notEqual">
      <formula>0</formula>
    </cfRule>
  </conditionalFormatting>
  <hyperlinks>
    <hyperlink ref="B32" r:id="rId1"/>
    <hyperlink ref="B33" r:id="rId2"/>
    <hyperlink ref="B34" r:id="rId3"/>
    <hyperlink ref="D32" r:id="rId4"/>
    <hyperlink ref="D33" r:id="rId5"/>
    <hyperlink ref="D34" r:id="rId6"/>
    <hyperlink ref="J3" location="Indice!A1" display="Indice!A1"/>
  </hyperlinks>
  <printOptions horizontalCentered="1"/>
  <pageMargins left="0.47244094488188981" right="0.47244094488188981" top="0.6692913385826772" bottom="0.6692913385826772" header="0" footer="0"/>
  <pageSetup paperSize="9" scale="83" orientation="portrait" horizontalDpi="4294967294" verticalDpi="0" r:id="rId7"/>
  <headerFooter alignWithMargins="0"/>
</worksheet>
</file>

<file path=xl/worksheets/sheet40.xml><?xml version="1.0" encoding="utf-8"?>
<worksheet xmlns="http://schemas.openxmlformats.org/spreadsheetml/2006/main" xmlns:r="http://schemas.openxmlformats.org/officeDocument/2006/relationships">
  <sheetPr>
    <pageSetUpPr fitToPage="1"/>
  </sheetPr>
  <dimension ref="B1:U32"/>
  <sheetViews>
    <sheetView showGridLines="0" workbookViewId="0">
      <selection activeCell="B2" sqref="B2:J2"/>
    </sheetView>
  </sheetViews>
  <sheetFormatPr defaultRowHeight="11.25"/>
  <cols>
    <col min="1" max="1" width="6.7109375" style="839" customWidth="1"/>
    <col min="2" max="2" width="20.7109375" style="854" customWidth="1"/>
    <col min="3" max="10" width="12.7109375" style="839" customWidth="1"/>
    <col min="11" max="11" width="6.7109375" style="839" customWidth="1"/>
    <col min="12" max="12" width="13.140625" style="839" bestFit="1" customWidth="1"/>
    <col min="13" max="16384" width="9.140625" style="839"/>
  </cols>
  <sheetData>
    <row r="1" spans="2:21" s="837" customFormat="1" ht="30" customHeight="1">
      <c r="B1" s="3728" t="s">
        <v>1399</v>
      </c>
      <c r="C1" s="3728"/>
      <c r="D1" s="3728"/>
      <c r="E1" s="3728"/>
      <c r="F1" s="3728"/>
      <c r="G1" s="3728"/>
      <c r="H1" s="3728"/>
      <c r="I1" s="3728"/>
      <c r="J1" s="3728"/>
    </row>
    <row r="2" spans="2:21" s="837" customFormat="1" ht="30" customHeight="1">
      <c r="B2" s="3666" t="s">
        <v>1401</v>
      </c>
      <c r="C2" s="3666"/>
      <c r="D2" s="3666"/>
      <c r="E2" s="3666"/>
      <c r="F2" s="3666"/>
      <c r="G2" s="3666"/>
      <c r="H2" s="3666"/>
      <c r="I2" s="3666"/>
      <c r="J2" s="3666"/>
    </row>
    <row r="3" spans="2:21" s="741" customFormat="1" ht="12.75" customHeight="1">
      <c r="B3" s="800" t="s">
        <v>2396</v>
      </c>
      <c r="C3" s="742"/>
      <c r="D3" s="742"/>
      <c r="E3" s="742"/>
      <c r="F3" s="742"/>
      <c r="G3" s="742"/>
      <c r="H3" s="742"/>
      <c r="I3" s="742"/>
      <c r="J3" s="743" t="s">
        <v>2397</v>
      </c>
      <c r="L3" s="1951" t="s">
        <v>2512</v>
      </c>
    </row>
    <row r="4" spans="2:21" ht="21" customHeight="1">
      <c r="B4" s="3729"/>
      <c r="C4" s="3577" t="s">
        <v>1372</v>
      </c>
      <c r="D4" s="3577"/>
      <c r="E4" s="3577"/>
      <c r="F4" s="3577"/>
      <c r="G4" s="3732" t="s">
        <v>1382</v>
      </c>
      <c r="H4" s="3725"/>
      <c r="I4" s="3725"/>
      <c r="J4" s="3725"/>
    </row>
    <row r="5" spans="2:21" ht="21" customHeight="1">
      <c r="B5" s="3730"/>
      <c r="C5" s="3495" t="s">
        <v>2012</v>
      </c>
      <c r="D5" s="3638"/>
      <c r="E5" s="3638"/>
      <c r="F5" s="3638"/>
      <c r="G5" s="3733"/>
      <c r="H5" s="3726"/>
      <c r="I5" s="3726"/>
      <c r="J5" s="3726"/>
    </row>
    <row r="6" spans="2:21" ht="21" customHeight="1">
      <c r="B6" s="3730"/>
      <c r="C6" s="3498" t="s">
        <v>2226</v>
      </c>
      <c r="D6" s="3509" t="s">
        <v>1361</v>
      </c>
      <c r="E6" s="3510"/>
      <c r="F6" s="3510"/>
      <c r="G6" s="3498" t="s">
        <v>2226</v>
      </c>
      <c r="H6" s="3509" t="s">
        <v>1361</v>
      </c>
      <c r="I6" s="3510"/>
      <c r="J6" s="3510"/>
    </row>
    <row r="7" spans="2:21" ht="61.5" customHeight="1">
      <c r="B7" s="3731"/>
      <c r="C7" s="3499"/>
      <c r="D7" s="95" t="s">
        <v>1396</v>
      </c>
      <c r="E7" s="95" t="s">
        <v>1387</v>
      </c>
      <c r="F7" s="362" t="s">
        <v>1388</v>
      </c>
      <c r="G7" s="3499"/>
      <c r="H7" s="95" t="s">
        <v>1396</v>
      </c>
      <c r="I7" s="95" t="s">
        <v>1387</v>
      </c>
      <c r="J7" s="592" t="s">
        <v>1388</v>
      </c>
      <c r="L7" s="747"/>
      <c r="M7" s="747"/>
    </row>
    <row r="8" spans="2:21" s="741" customFormat="1" ht="21" customHeight="1">
      <c r="B8" s="697" t="s">
        <v>2065</v>
      </c>
      <c r="C8" s="772">
        <v>35311</v>
      </c>
      <c r="D8" s="772">
        <v>74</v>
      </c>
      <c r="E8" s="772">
        <v>11535</v>
      </c>
      <c r="F8" s="772">
        <v>22935</v>
      </c>
      <c r="G8" s="772">
        <v>44242</v>
      </c>
      <c r="H8" s="772">
        <v>2288</v>
      </c>
      <c r="I8" s="772">
        <v>24353</v>
      </c>
      <c r="J8" s="772">
        <v>17225</v>
      </c>
      <c r="K8" s="725"/>
      <c r="L8" s="750"/>
      <c r="M8" s="750"/>
    </row>
    <row r="9" spans="2:21" s="741" customFormat="1" ht="21" customHeight="1">
      <c r="B9" s="701" t="s">
        <v>2066</v>
      </c>
      <c r="C9" s="774">
        <v>34725</v>
      </c>
      <c r="D9" s="774">
        <v>0</v>
      </c>
      <c r="E9" s="774">
        <v>11119</v>
      </c>
      <c r="F9" s="774">
        <v>22839</v>
      </c>
      <c r="G9" s="774">
        <v>42579</v>
      </c>
      <c r="H9" s="774">
        <v>1965</v>
      </c>
      <c r="I9" s="774">
        <v>23044</v>
      </c>
      <c r="J9" s="774">
        <v>17194</v>
      </c>
      <c r="K9" s="728"/>
      <c r="L9" s="752"/>
      <c r="M9" s="750"/>
    </row>
    <row r="10" spans="2:21" s="719" customFormat="1" ht="21" customHeight="1">
      <c r="B10" s="704" t="s">
        <v>2101</v>
      </c>
      <c r="C10" s="772">
        <v>540</v>
      </c>
      <c r="D10" s="772">
        <v>28</v>
      </c>
      <c r="E10" s="772">
        <v>416</v>
      </c>
      <c r="F10" s="772">
        <v>96</v>
      </c>
      <c r="G10" s="772">
        <v>1361</v>
      </c>
      <c r="H10" s="772">
        <v>21</v>
      </c>
      <c r="I10" s="772">
        <v>1309</v>
      </c>
      <c r="J10" s="772">
        <v>31</v>
      </c>
      <c r="K10" s="730"/>
      <c r="L10" s="750"/>
      <c r="M10" s="753"/>
      <c r="N10" s="851"/>
      <c r="O10" s="851"/>
      <c r="P10" s="851"/>
      <c r="Q10" s="851"/>
      <c r="R10" s="851"/>
      <c r="S10" s="851"/>
      <c r="T10" s="851"/>
      <c r="U10" s="851"/>
    </row>
    <row r="11" spans="2:21" s="719" customFormat="1" ht="21" customHeight="1">
      <c r="B11" s="707" t="s">
        <v>2269</v>
      </c>
      <c r="C11" s="777">
        <v>17</v>
      </c>
      <c r="D11" s="777">
        <v>0</v>
      </c>
      <c r="E11" s="777">
        <v>17</v>
      </c>
      <c r="F11" s="777">
        <v>0</v>
      </c>
      <c r="G11" s="777">
        <v>69</v>
      </c>
      <c r="H11" s="777">
        <v>0</v>
      </c>
      <c r="I11" s="777">
        <v>69</v>
      </c>
      <c r="J11" s="777">
        <v>0</v>
      </c>
      <c r="K11" s="732"/>
      <c r="L11" s="710"/>
      <c r="M11" s="711"/>
      <c r="N11" s="851"/>
      <c r="O11" s="851"/>
      <c r="P11" s="851"/>
      <c r="Q11" s="851"/>
      <c r="R11" s="851"/>
      <c r="S11" s="851"/>
      <c r="T11" s="851"/>
      <c r="U11" s="851"/>
    </row>
    <row r="12" spans="2:21" s="719" customFormat="1" ht="21" customHeight="1">
      <c r="B12" s="707" t="s">
        <v>2270</v>
      </c>
      <c r="C12" s="777">
        <v>119</v>
      </c>
      <c r="D12" s="777">
        <v>5</v>
      </c>
      <c r="E12" s="777">
        <v>114</v>
      </c>
      <c r="F12" s="777">
        <v>0</v>
      </c>
      <c r="G12" s="777">
        <v>203</v>
      </c>
      <c r="H12" s="777">
        <v>3</v>
      </c>
      <c r="I12" s="777">
        <v>200</v>
      </c>
      <c r="J12" s="777">
        <v>0</v>
      </c>
      <c r="K12" s="732"/>
      <c r="L12" s="710"/>
      <c r="M12" s="711"/>
      <c r="N12" s="851"/>
      <c r="O12" s="851"/>
      <c r="P12" s="851"/>
      <c r="Q12" s="851"/>
      <c r="R12" s="851"/>
      <c r="S12" s="851"/>
      <c r="T12" s="851"/>
      <c r="U12" s="851"/>
    </row>
    <row r="13" spans="2:21" s="719" customFormat="1" ht="21" customHeight="1">
      <c r="B13" s="707" t="s">
        <v>2271</v>
      </c>
      <c r="C13" s="777">
        <v>189</v>
      </c>
      <c r="D13" s="777">
        <v>0</v>
      </c>
      <c r="E13" s="777">
        <v>104</v>
      </c>
      <c r="F13" s="777">
        <v>85</v>
      </c>
      <c r="G13" s="777">
        <v>502</v>
      </c>
      <c r="H13" s="777">
        <v>11</v>
      </c>
      <c r="I13" s="777">
        <v>475</v>
      </c>
      <c r="J13" s="777">
        <v>16</v>
      </c>
      <c r="K13" s="732"/>
      <c r="L13" s="710"/>
      <c r="M13" s="711"/>
      <c r="N13" s="851"/>
      <c r="O13" s="851"/>
      <c r="P13" s="851"/>
      <c r="Q13" s="851"/>
      <c r="R13" s="851"/>
      <c r="S13" s="851"/>
      <c r="T13" s="851"/>
      <c r="U13" s="851"/>
    </row>
    <row r="14" spans="2:21" s="719" customFormat="1" ht="21" customHeight="1">
      <c r="B14" s="707" t="s">
        <v>2272</v>
      </c>
      <c r="C14" s="777">
        <v>38</v>
      </c>
      <c r="D14" s="777">
        <v>0</v>
      </c>
      <c r="E14" s="777">
        <v>38</v>
      </c>
      <c r="F14" s="777">
        <v>0</v>
      </c>
      <c r="G14" s="777">
        <v>106</v>
      </c>
      <c r="H14" s="777">
        <v>0</v>
      </c>
      <c r="I14" s="777">
        <v>106</v>
      </c>
      <c r="J14" s="777">
        <v>0</v>
      </c>
      <c r="K14" s="732"/>
      <c r="L14" s="710"/>
      <c r="M14" s="711"/>
      <c r="N14" s="851"/>
      <c r="O14" s="851"/>
      <c r="P14" s="851"/>
      <c r="Q14" s="851"/>
      <c r="R14" s="851"/>
      <c r="S14" s="851"/>
      <c r="T14" s="851"/>
      <c r="U14" s="851"/>
    </row>
    <row r="15" spans="2:21" s="719" customFormat="1" ht="21" customHeight="1">
      <c r="B15" s="707" t="s">
        <v>2273</v>
      </c>
      <c r="C15" s="777">
        <v>0</v>
      </c>
      <c r="D15" s="777">
        <v>0</v>
      </c>
      <c r="E15" s="777">
        <v>0</v>
      </c>
      <c r="F15" s="777">
        <v>0</v>
      </c>
      <c r="G15" s="777">
        <v>0</v>
      </c>
      <c r="H15" s="777">
        <v>0</v>
      </c>
      <c r="I15" s="777">
        <v>0</v>
      </c>
      <c r="J15" s="777">
        <v>0</v>
      </c>
      <c r="K15" s="732"/>
      <c r="L15" s="710"/>
      <c r="M15" s="711"/>
      <c r="N15" s="851"/>
      <c r="O15" s="851"/>
      <c r="P15" s="851"/>
      <c r="Q15" s="851"/>
      <c r="R15" s="851"/>
      <c r="S15" s="851"/>
      <c r="T15" s="851"/>
      <c r="U15" s="851"/>
    </row>
    <row r="16" spans="2:21" s="719" customFormat="1" ht="21" customHeight="1">
      <c r="B16" s="707" t="s">
        <v>2274</v>
      </c>
      <c r="C16" s="777">
        <v>0</v>
      </c>
      <c r="D16" s="777">
        <v>0</v>
      </c>
      <c r="E16" s="777">
        <v>0</v>
      </c>
      <c r="F16" s="777">
        <v>0</v>
      </c>
      <c r="G16" s="777">
        <v>0</v>
      </c>
      <c r="H16" s="777">
        <v>0</v>
      </c>
      <c r="I16" s="777">
        <v>0</v>
      </c>
      <c r="J16" s="777">
        <v>0</v>
      </c>
      <c r="K16" s="732"/>
      <c r="L16" s="710"/>
      <c r="M16" s="711"/>
      <c r="N16" s="851"/>
      <c r="O16" s="851"/>
      <c r="P16" s="851"/>
      <c r="Q16" s="851"/>
      <c r="R16" s="851"/>
      <c r="S16" s="851"/>
      <c r="T16" s="851"/>
      <c r="U16" s="851"/>
    </row>
    <row r="17" spans="2:21" s="719" customFormat="1" ht="21" customHeight="1">
      <c r="B17" s="707" t="s">
        <v>2275</v>
      </c>
      <c r="C17" s="777">
        <v>47</v>
      </c>
      <c r="D17" s="777">
        <v>0</v>
      </c>
      <c r="E17" s="777">
        <v>47</v>
      </c>
      <c r="F17" s="777">
        <v>0</v>
      </c>
      <c r="G17" s="777">
        <v>154</v>
      </c>
      <c r="H17" s="777">
        <v>0</v>
      </c>
      <c r="I17" s="777">
        <v>154</v>
      </c>
      <c r="J17" s="777">
        <v>0</v>
      </c>
      <c r="K17" s="732"/>
      <c r="L17" s="710"/>
      <c r="M17" s="711"/>
      <c r="N17" s="851"/>
      <c r="O17" s="851"/>
      <c r="P17" s="851"/>
      <c r="Q17" s="851"/>
      <c r="R17" s="851"/>
      <c r="S17" s="851"/>
      <c r="T17" s="851"/>
      <c r="U17" s="851"/>
    </row>
    <row r="18" spans="2:21" s="719" customFormat="1" ht="21" customHeight="1">
      <c r="B18" s="707" t="s">
        <v>2276</v>
      </c>
      <c r="C18" s="777">
        <v>87</v>
      </c>
      <c r="D18" s="777">
        <v>23</v>
      </c>
      <c r="E18" s="777">
        <v>64</v>
      </c>
      <c r="F18" s="777">
        <v>0</v>
      </c>
      <c r="G18" s="777">
        <v>209</v>
      </c>
      <c r="H18" s="777">
        <v>7</v>
      </c>
      <c r="I18" s="777">
        <v>202</v>
      </c>
      <c r="J18" s="777">
        <v>0</v>
      </c>
      <c r="K18" s="732"/>
      <c r="L18" s="710"/>
      <c r="M18" s="711"/>
      <c r="N18" s="851"/>
      <c r="O18" s="851"/>
      <c r="P18" s="851"/>
      <c r="Q18" s="851"/>
      <c r="R18" s="851"/>
      <c r="S18" s="851"/>
      <c r="T18" s="851"/>
      <c r="U18" s="851"/>
    </row>
    <row r="19" spans="2:21" s="719" customFormat="1" ht="21" customHeight="1">
      <c r="B19" s="707" t="s">
        <v>2277</v>
      </c>
      <c r="C19" s="777">
        <v>32</v>
      </c>
      <c r="D19" s="777">
        <v>0</v>
      </c>
      <c r="E19" s="777">
        <v>32</v>
      </c>
      <c r="F19" s="777">
        <v>0</v>
      </c>
      <c r="G19" s="777">
        <v>58</v>
      </c>
      <c r="H19" s="777">
        <v>0</v>
      </c>
      <c r="I19" s="777">
        <v>58</v>
      </c>
      <c r="J19" s="777">
        <v>0</v>
      </c>
      <c r="K19" s="732"/>
      <c r="L19" s="710"/>
      <c r="M19" s="711"/>
      <c r="N19" s="851"/>
      <c r="O19" s="851"/>
      <c r="P19" s="851"/>
      <c r="Q19" s="851"/>
      <c r="R19" s="851"/>
      <c r="S19" s="851"/>
      <c r="T19" s="851"/>
      <c r="U19" s="851"/>
    </row>
    <row r="20" spans="2:21" s="719" customFormat="1" ht="21" customHeight="1">
      <c r="B20" s="707" t="s">
        <v>2278</v>
      </c>
      <c r="C20" s="777">
        <v>11</v>
      </c>
      <c r="D20" s="777">
        <v>0</v>
      </c>
      <c r="E20" s="777">
        <v>0</v>
      </c>
      <c r="F20" s="777">
        <v>11</v>
      </c>
      <c r="G20" s="777">
        <v>60</v>
      </c>
      <c r="H20" s="777">
        <v>0</v>
      </c>
      <c r="I20" s="777">
        <v>45</v>
      </c>
      <c r="J20" s="777">
        <v>15</v>
      </c>
      <c r="K20" s="732"/>
      <c r="L20" s="710"/>
      <c r="M20" s="711"/>
      <c r="N20" s="851"/>
      <c r="O20" s="851"/>
      <c r="P20" s="851"/>
      <c r="Q20" s="851"/>
      <c r="R20" s="851"/>
      <c r="S20" s="851"/>
      <c r="T20" s="851"/>
      <c r="U20" s="851"/>
    </row>
    <row r="21" spans="2:21" s="719" customFormat="1" ht="21" customHeight="1">
      <c r="B21" s="707" t="s">
        <v>2279</v>
      </c>
      <c r="C21" s="777">
        <v>0</v>
      </c>
      <c r="D21" s="777">
        <v>0</v>
      </c>
      <c r="E21" s="777">
        <v>0</v>
      </c>
      <c r="F21" s="777">
        <v>0</v>
      </c>
      <c r="G21" s="777">
        <v>0</v>
      </c>
      <c r="H21" s="777">
        <v>0</v>
      </c>
      <c r="I21" s="777">
        <v>0</v>
      </c>
      <c r="J21" s="777">
        <v>0</v>
      </c>
      <c r="K21" s="732"/>
      <c r="L21" s="710"/>
      <c r="M21" s="711"/>
    </row>
    <row r="22" spans="2:21" ht="21" customHeight="1">
      <c r="B22" s="3734"/>
      <c r="C22" s="3577" t="s">
        <v>1373</v>
      </c>
      <c r="D22" s="3577"/>
      <c r="E22" s="3577"/>
      <c r="F22" s="3568"/>
      <c r="G22" s="3638" t="s">
        <v>1383</v>
      </c>
      <c r="H22" s="3638"/>
      <c r="I22" s="3638"/>
      <c r="J22" s="3638"/>
    </row>
    <row r="23" spans="2:21" ht="21" customHeight="1">
      <c r="B23" s="3734"/>
      <c r="C23" s="3509" t="s">
        <v>1323</v>
      </c>
      <c r="D23" s="3510"/>
      <c r="E23" s="3510"/>
      <c r="F23" s="3530"/>
      <c r="G23" s="3537"/>
      <c r="H23" s="3537"/>
      <c r="I23" s="3537"/>
      <c r="J23" s="3537"/>
    </row>
    <row r="24" spans="2:21" ht="21" customHeight="1">
      <c r="B24" s="3734"/>
      <c r="C24" s="3508" t="s">
        <v>2226</v>
      </c>
      <c r="D24" s="3509" t="s">
        <v>1979</v>
      </c>
      <c r="E24" s="3510"/>
      <c r="F24" s="3510"/>
      <c r="G24" s="3508" t="s">
        <v>2226</v>
      </c>
      <c r="H24" s="3509" t="s">
        <v>1979</v>
      </c>
      <c r="I24" s="3510"/>
      <c r="J24" s="3510"/>
    </row>
    <row r="25" spans="2:21" ht="61.5" customHeight="1">
      <c r="B25" s="3734"/>
      <c r="C25" s="3508"/>
      <c r="D25" s="95" t="s">
        <v>1389</v>
      </c>
      <c r="E25" s="95" t="s">
        <v>1390</v>
      </c>
      <c r="F25" s="362" t="s">
        <v>1391</v>
      </c>
      <c r="G25" s="3508"/>
      <c r="H25" s="95" t="s">
        <v>1389</v>
      </c>
      <c r="I25" s="95" t="s">
        <v>1390</v>
      </c>
      <c r="J25" s="592" t="s">
        <v>1391</v>
      </c>
    </row>
    <row r="26" spans="2:21" ht="12.75" customHeight="1">
      <c r="B26" s="852"/>
      <c r="C26" s="107"/>
      <c r="D26" s="107"/>
      <c r="E26" s="107"/>
      <c r="F26" s="285"/>
      <c r="G26" s="107"/>
      <c r="H26" s="107"/>
      <c r="I26" s="107"/>
      <c r="J26" s="285"/>
    </row>
    <row r="27" spans="2:21" ht="12.75" customHeight="1">
      <c r="B27" s="3674" t="s">
        <v>2113</v>
      </c>
      <c r="C27" s="3437"/>
      <c r="D27" s="3437"/>
      <c r="E27" s="3437"/>
      <c r="F27" s="3437"/>
      <c r="G27" s="3437"/>
      <c r="H27" s="3437"/>
      <c r="I27" s="3437"/>
      <c r="J27" s="3437"/>
    </row>
    <row r="28" spans="2:21" ht="12.75" customHeight="1">
      <c r="B28" s="3595" t="s">
        <v>2027</v>
      </c>
      <c r="C28" s="3595"/>
      <c r="D28" s="3595"/>
      <c r="E28" s="3595"/>
      <c r="F28" s="3595"/>
      <c r="G28" s="3595"/>
      <c r="H28" s="3595"/>
      <c r="I28" s="3595"/>
      <c r="J28" s="3595"/>
    </row>
    <row r="29" spans="2:21" ht="12.75" customHeight="1">
      <c r="B29" s="3597" t="s">
        <v>2028</v>
      </c>
      <c r="C29" s="3597"/>
      <c r="D29" s="3597"/>
      <c r="E29" s="3597"/>
      <c r="F29" s="3597"/>
      <c r="G29" s="3597"/>
      <c r="H29" s="3597"/>
      <c r="I29" s="3597"/>
      <c r="J29" s="3597"/>
    </row>
    <row r="30" spans="2:21" ht="22.5" customHeight="1">
      <c r="B30" s="3598" t="s">
        <v>1398</v>
      </c>
      <c r="C30" s="3598"/>
      <c r="D30" s="3598"/>
      <c r="E30" s="3598"/>
      <c r="F30" s="3598"/>
      <c r="G30" s="3598"/>
      <c r="H30" s="3598"/>
      <c r="I30" s="3598"/>
      <c r="J30" s="3598"/>
    </row>
    <row r="31" spans="2:21" ht="22.5" customHeight="1">
      <c r="B31" s="3598" t="s">
        <v>1393</v>
      </c>
      <c r="C31" s="3598"/>
      <c r="D31" s="3598"/>
      <c r="E31" s="3598"/>
      <c r="F31" s="3598"/>
      <c r="G31" s="3598"/>
      <c r="H31" s="3598"/>
      <c r="I31" s="3598"/>
      <c r="J31" s="3598"/>
    </row>
    <row r="32" spans="2:21">
      <c r="B32" s="853"/>
      <c r="C32" s="848"/>
      <c r="D32" s="848"/>
      <c r="E32" s="848"/>
      <c r="F32" s="848"/>
      <c r="G32" s="848"/>
      <c r="H32" s="848"/>
      <c r="I32" s="848"/>
      <c r="J32" s="848"/>
    </row>
  </sheetData>
  <mergeCells count="23">
    <mergeCell ref="D24:F24"/>
    <mergeCell ref="G24:G25"/>
    <mergeCell ref="H24:J24"/>
    <mergeCell ref="B31:J31"/>
    <mergeCell ref="B27:J27"/>
    <mergeCell ref="B28:J28"/>
    <mergeCell ref="B29:J29"/>
    <mergeCell ref="B30:J30"/>
    <mergeCell ref="B22:B25"/>
    <mergeCell ref="C22:F22"/>
    <mergeCell ref="G22:J23"/>
    <mergeCell ref="C23:F23"/>
    <mergeCell ref="C24:C25"/>
    <mergeCell ref="B1:J1"/>
    <mergeCell ref="B2:J2"/>
    <mergeCell ref="B4:B7"/>
    <mergeCell ref="C4:F4"/>
    <mergeCell ref="G4:J5"/>
    <mergeCell ref="C5:F5"/>
    <mergeCell ref="C6:C7"/>
    <mergeCell ref="D6:F6"/>
    <mergeCell ref="G6:G7"/>
    <mergeCell ref="H6:J6"/>
  </mergeCells>
  <phoneticPr fontId="0" type="noConversion"/>
  <conditionalFormatting sqref="C8:K21">
    <cfRule type="cellIs" dxfId="142" priority="1" stopIfTrue="1" operator="between">
      <formula>0.001</formula>
      <formula>0.045</formula>
    </cfRule>
    <cfRule type="cellIs" dxfId="141" priority="2" stopIfTrue="1" operator="between">
      <formula>0.0001</formula>
      <formula>0.045</formula>
    </cfRule>
  </conditionalFormatting>
  <conditionalFormatting sqref="C8:K21">
    <cfRule type="cellIs" dxfId="140" priority="3" stopIfTrue="1" operator="between">
      <formula>0.0001</formula>
      <formula>0.045</formula>
    </cfRule>
  </conditionalFormatting>
  <hyperlinks>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41.xml><?xml version="1.0" encoding="utf-8"?>
<worksheet xmlns="http://schemas.openxmlformats.org/spreadsheetml/2006/main" xmlns:r="http://schemas.openxmlformats.org/officeDocument/2006/relationships">
  <sheetPr>
    <pageSetUpPr fitToPage="1"/>
  </sheetPr>
  <dimension ref="A1:AG31"/>
  <sheetViews>
    <sheetView showGridLines="0" workbookViewId="0">
      <selection activeCell="B2" sqref="B2:K2"/>
    </sheetView>
  </sheetViews>
  <sheetFormatPr defaultRowHeight="11.25"/>
  <cols>
    <col min="1" max="1" width="6.7109375" style="859" customWidth="1"/>
    <col min="2" max="2" width="20.7109375" style="859" customWidth="1"/>
    <col min="3" max="11" width="12.7109375" style="859" customWidth="1"/>
    <col min="12" max="12" width="6.7109375" style="859" customWidth="1"/>
    <col min="13" max="13" width="13.140625" style="859" bestFit="1" customWidth="1"/>
    <col min="14" max="16384" width="9.140625" style="859"/>
  </cols>
  <sheetData>
    <row r="1" spans="1:33" s="817" customFormat="1" ht="30" customHeight="1">
      <c r="B1" s="3709" t="s">
        <v>1402</v>
      </c>
      <c r="C1" s="3715"/>
      <c r="D1" s="3715"/>
      <c r="E1" s="3715"/>
      <c r="F1" s="3715"/>
      <c r="G1" s="3715"/>
      <c r="H1" s="3715"/>
      <c r="I1" s="3715"/>
      <c r="J1" s="3715"/>
      <c r="K1" s="3715"/>
    </row>
    <row r="2" spans="1:33" s="817" customFormat="1" ht="30" customHeight="1">
      <c r="B2" s="3709" t="s">
        <v>1403</v>
      </c>
      <c r="C2" s="3715"/>
      <c r="D2" s="3715"/>
      <c r="E2" s="3715"/>
      <c r="F2" s="3715"/>
      <c r="G2" s="3715"/>
      <c r="H2" s="3715"/>
      <c r="I2" s="3715"/>
      <c r="J2" s="3715"/>
      <c r="K2" s="3715"/>
    </row>
    <row r="3" spans="1:33" s="688" customFormat="1" ht="12.75" customHeight="1">
      <c r="B3" s="800" t="s">
        <v>2396</v>
      </c>
      <c r="C3" s="855"/>
      <c r="D3" s="691"/>
      <c r="E3" s="691"/>
      <c r="F3" s="691"/>
      <c r="G3" s="691"/>
      <c r="H3" s="691"/>
      <c r="I3" s="691"/>
      <c r="J3" s="691"/>
      <c r="K3" s="743" t="s">
        <v>2397</v>
      </c>
      <c r="L3" s="744"/>
      <c r="M3" s="1951" t="s">
        <v>2512</v>
      </c>
    </row>
    <row r="4" spans="1:33" s="688" customFormat="1" ht="21" customHeight="1">
      <c r="A4" s="696"/>
      <c r="B4" s="3696"/>
      <c r="C4" s="3736" t="s">
        <v>1404</v>
      </c>
      <c r="D4" s="3737"/>
      <c r="E4" s="3737"/>
      <c r="F4" s="3737"/>
      <c r="G4" s="3737"/>
      <c r="H4" s="3737"/>
      <c r="I4" s="3737"/>
      <c r="J4" s="3737"/>
      <c r="K4" s="3737"/>
      <c r="L4" s="857"/>
      <c r="M4" s="858"/>
    </row>
    <row r="5" spans="1:33" ht="10.5" customHeight="1">
      <c r="B5" s="3699"/>
      <c r="C5" s="3522" t="s">
        <v>1315</v>
      </c>
      <c r="D5" s="3695"/>
      <c r="E5" s="3696"/>
      <c r="F5" s="3738" t="s">
        <v>1405</v>
      </c>
      <c r="G5" s="3739"/>
      <c r="H5" s="3740"/>
      <c r="I5" s="3738" t="s">
        <v>1406</v>
      </c>
      <c r="J5" s="3739"/>
      <c r="K5" s="3739"/>
      <c r="L5" s="860"/>
    </row>
    <row r="6" spans="1:33" ht="10.5" customHeight="1">
      <c r="B6" s="3699"/>
      <c r="C6" s="3697"/>
      <c r="D6" s="3698"/>
      <c r="E6" s="3699"/>
      <c r="F6" s="3741"/>
      <c r="G6" s="3742"/>
      <c r="H6" s="3743"/>
      <c r="I6" s="3741"/>
      <c r="J6" s="3742"/>
      <c r="K6" s="3742"/>
      <c r="L6" s="860"/>
    </row>
    <row r="7" spans="1:33" ht="21" customHeight="1">
      <c r="B7" s="3735"/>
      <c r="C7" s="305" t="s">
        <v>2226</v>
      </c>
      <c r="D7" s="794" t="s">
        <v>1316</v>
      </c>
      <c r="E7" s="794" t="s">
        <v>1343</v>
      </c>
      <c r="F7" s="678" t="s">
        <v>2226</v>
      </c>
      <c r="G7" s="861" t="s">
        <v>1316</v>
      </c>
      <c r="H7" s="861" t="s">
        <v>1343</v>
      </c>
      <c r="I7" s="678" t="s">
        <v>2226</v>
      </c>
      <c r="J7" s="861" t="s">
        <v>1316</v>
      </c>
      <c r="K7" s="677" t="s">
        <v>1343</v>
      </c>
      <c r="L7" s="860"/>
      <c r="M7" s="695"/>
      <c r="N7" s="695"/>
    </row>
    <row r="8" spans="1:33" s="688" customFormat="1" ht="21" customHeight="1">
      <c r="B8" s="697" t="s">
        <v>2065</v>
      </c>
      <c r="C8" s="748">
        <v>17628</v>
      </c>
      <c r="D8" s="748">
        <v>9765</v>
      </c>
      <c r="E8" s="748">
        <v>7863</v>
      </c>
      <c r="F8" s="748">
        <v>30692</v>
      </c>
      <c r="G8" s="748">
        <v>27264</v>
      </c>
      <c r="H8" s="748">
        <v>3428</v>
      </c>
      <c r="I8" s="748">
        <v>31330</v>
      </c>
      <c r="J8" s="748">
        <v>28419</v>
      </c>
      <c r="K8" s="748">
        <v>2911</v>
      </c>
      <c r="L8" s="725"/>
      <c r="M8" s="700"/>
      <c r="N8" s="700"/>
      <c r="O8" s="748"/>
      <c r="P8" s="748"/>
      <c r="Q8" s="748"/>
      <c r="R8" s="748"/>
      <c r="S8" s="748"/>
      <c r="T8" s="748"/>
      <c r="U8" s="748"/>
      <c r="V8" s="748"/>
      <c r="W8" s="748"/>
      <c r="Y8" s="862"/>
      <c r="Z8" s="862"/>
      <c r="AA8" s="862"/>
      <c r="AB8" s="862"/>
      <c r="AC8" s="862"/>
      <c r="AD8" s="862"/>
      <c r="AE8" s="862"/>
      <c r="AF8" s="862"/>
      <c r="AG8" s="862"/>
    </row>
    <row r="9" spans="1:33" s="688" customFormat="1" ht="21" customHeight="1">
      <c r="B9" s="726" t="s">
        <v>2066</v>
      </c>
      <c r="C9" s="863">
        <v>15876</v>
      </c>
      <c r="D9" s="863">
        <v>8561</v>
      </c>
      <c r="E9" s="863">
        <v>7315</v>
      </c>
      <c r="F9" s="863">
        <v>27933</v>
      </c>
      <c r="G9" s="863">
        <v>24811</v>
      </c>
      <c r="H9" s="863">
        <v>3122</v>
      </c>
      <c r="I9" s="863">
        <v>29195</v>
      </c>
      <c r="J9" s="863">
        <v>26356</v>
      </c>
      <c r="K9" s="863">
        <v>2839</v>
      </c>
      <c r="L9" s="725"/>
      <c r="M9" s="703"/>
      <c r="N9" s="700"/>
      <c r="O9" s="864"/>
      <c r="P9" s="864"/>
      <c r="Q9" s="864"/>
      <c r="R9" s="864"/>
      <c r="S9" s="864"/>
      <c r="T9" s="864"/>
      <c r="U9" s="864"/>
      <c r="V9" s="864"/>
      <c r="W9" s="864"/>
      <c r="Y9" s="862"/>
      <c r="Z9" s="862"/>
      <c r="AA9" s="862"/>
      <c r="AB9" s="862"/>
      <c r="AC9" s="862"/>
      <c r="AD9" s="862"/>
      <c r="AE9" s="862"/>
      <c r="AF9" s="862"/>
      <c r="AG9" s="862"/>
    </row>
    <row r="10" spans="1:33" s="865" customFormat="1" ht="21" customHeight="1">
      <c r="B10" s="729" t="s">
        <v>2101</v>
      </c>
      <c r="C10" s="748">
        <v>1181</v>
      </c>
      <c r="D10" s="748">
        <v>809</v>
      </c>
      <c r="E10" s="748">
        <v>372</v>
      </c>
      <c r="F10" s="748">
        <v>1749</v>
      </c>
      <c r="G10" s="748">
        <v>1491</v>
      </c>
      <c r="H10" s="748">
        <v>258</v>
      </c>
      <c r="I10" s="748">
        <v>1005</v>
      </c>
      <c r="J10" s="748">
        <v>955</v>
      </c>
      <c r="K10" s="748">
        <v>50</v>
      </c>
      <c r="L10" s="725"/>
      <c r="M10" s="700"/>
      <c r="N10" s="706"/>
      <c r="O10" s="748"/>
      <c r="P10" s="748"/>
      <c r="Q10" s="748"/>
      <c r="R10" s="748"/>
      <c r="S10" s="748"/>
      <c r="T10" s="748"/>
      <c r="U10" s="748"/>
      <c r="V10" s="748"/>
      <c r="W10" s="748"/>
      <c r="Y10" s="862"/>
      <c r="Z10" s="862"/>
      <c r="AA10" s="862"/>
      <c r="AB10" s="862"/>
      <c r="AC10" s="862"/>
      <c r="AD10" s="862"/>
      <c r="AE10" s="862"/>
      <c r="AF10" s="862"/>
      <c r="AG10" s="862"/>
    </row>
    <row r="11" spans="1:33" s="687" customFormat="1" ht="21" customHeight="1">
      <c r="B11" s="731" t="s">
        <v>2269</v>
      </c>
      <c r="C11" s="754">
        <v>36</v>
      </c>
      <c r="D11" s="754">
        <v>29</v>
      </c>
      <c r="E11" s="754">
        <v>7</v>
      </c>
      <c r="F11" s="754">
        <v>85</v>
      </c>
      <c r="G11" s="754">
        <v>79</v>
      </c>
      <c r="H11" s="754">
        <v>6</v>
      </c>
      <c r="I11" s="754">
        <v>49</v>
      </c>
      <c r="J11" s="754">
        <v>49</v>
      </c>
      <c r="K11" s="754">
        <v>0</v>
      </c>
      <c r="L11" s="725"/>
      <c r="M11" s="708"/>
      <c r="N11" s="709"/>
      <c r="O11" s="754"/>
      <c r="P11" s="754"/>
      <c r="Q11" s="754"/>
      <c r="R11" s="754"/>
      <c r="S11" s="754"/>
      <c r="T11" s="754"/>
      <c r="U11" s="754"/>
      <c r="V11" s="754"/>
      <c r="W11" s="754"/>
      <c r="Y11" s="862"/>
      <c r="Z11" s="862"/>
      <c r="AA11" s="862"/>
      <c r="AB11" s="862"/>
      <c r="AC11" s="862"/>
      <c r="AD11" s="862"/>
      <c r="AE11" s="862"/>
      <c r="AF11" s="862"/>
      <c r="AG11" s="862"/>
    </row>
    <row r="12" spans="1:33" s="687" customFormat="1" ht="21" customHeight="1">
      <c r="B12" s="731" t="s">
        <v>2270</v>
      </c>
      <c r="C12" s="754">
        <v>140</v>
      </c>
      <c r="D12" s="754">
        <v>102</v>
      </c>
      <c r="E12" s="754">
        <v>38</v>
      </c>
      <c r="F12" s="754">
        <v>279</v>
      </c>
      <c r="G12" s="754">
        <v>277</v>
      </c>
      <c r="H12" s="754">
        <v>2</v>
      </c>
      <c r="I12" s="754">
        <v>156</v>
      </c>
      <c r="J12" s="754">
        <v>156</v>
      </c>
      <c r="K12" s="754">
        <v>0</v>
      </c>
      <c r="L12" s="725"/>
      <c r="M12" s="708"/>
      <c r="N12" s="709"/>
      <c r="O12" s="754"/>
      <c r="P12" s="754"/>
      <c r="Q12" s="754"/>
      <c r="R12" s="754"/>
      <c r="S12" s="754"/>
      <c r="T12" s="754"/>
      <c r="U12" s="754"/>
      <c r="V12" s="754"/>
      <c r="W12" s="754"/>
      <c r="Y12" s="862"/>
      <c r="Z12" s="862"/>
      <c r="AA12" s="862"/>
      <c r="AB12" s="862"/>
      <c r="AC12" s="862"/>
      <c r="AD12" s="862"/>
      <c r="AE12" s="862"/>
      <c r="AF12" s="862"/>
      <c r="AG12" s="862"/>
    </row>
    <row r="13" spans="1:33" s="687" customFormat="1" ht="21" customHeight="1">
      <c r="B13" s="731" t="s">
        <v>2271</v>
      </c>
      <c r="C13" s="754">
        <v>565</v>
      </c>
      <c r="D13" s="754">
        <v>305</v>
      </c>
      <c r="E13" s="754">
        <v>260</v>
      </c>
      <c r="F13" s="754">
        <v>672</v>
      </c>
      <c r="G13" s="754">
        <v>481</v>
      </c>
      <c r="H13" s="754">
        <v>191</v>
      </c>
      <c r="I13" s="754">
        <v>410</v>
      </c>
      <c r="J13" s="754">
        <v>360</v>
      </c>
      <c r="K13" s="754">
        <v>50</v>
      </c>
      <c r="L13" s="725"/>
      <c r="M13" s="708"/>
      <c r="N13" s="709"/>
      <c r="O13" s="754"/>
      <c r="P13" s="754"/>
      <c r="Q13" s="754"/>
      <c r="R13" s="754"/>
      <c r="S13" s="754"/>
      <c r="T13" s="754"/>
      <c r="U13" s="754"/>
      <c r="V13" s="754"/>
      <c r="W13" s="754"/>
      <c r="Y13" s="862"/>
      <c r="Z13" s="862"/>
      <c r="AA13" s="862"/>
      <c r="AB13" s="862"/>
      <c r="AC13" s="862"/>
      <c r="AD13" s="862"/>
      <c r="AE13" s="862"/>
      <c r="AF13" s="862"/>
      <c r="AG13" s="862"/>
    </row>
    <row r="14" spans="1:33" s="687" customFormat="1" ht="21" customHeight="1">
      <c r="B14" s="731" t="s">
        <v>2272</v>
      </c>
      <c r="C14" s="754">
        <v>105</v>
      </c>
      <c r="D14" s="754">
        <v>89</v>
      </c>
      <c r="E14" s="754">
        <v>16</v>
      </c>
      <c r="F14" s="754">
        <v>146</v>
      </c>
      <c r="G14" s="754">
        <v>136</v>
      </c>
      <c r="H14" s="754">
        <v>10</v>
      </c>
      <c r="I14" s="754">
        <v>86</v>
      </c>
      <c r="J14" s="754">
        <v>86</v>
      </c>
      <c r="K14" s="754">
        <v>0</v>
      </c>
      <c r="L14" s="725"/>
      <c r="M14" s="708"/>
      <c r="N14" s="709"/>
      <c r="O14" s="754"/>
      <c r="P14" s="754"/>
      <c r="Q14" s="754"/>
      <c r="R14" s="754"/>
      <c r="S14" s="754"/>
      <c r="T14" s="754"/>
      <c r="U14" s="754"/>
      <c r="V14" s="754"/>
      <c r="W14" s="754"/>
      <c r="Y14" s="862"/>
      <c r="Z14" s="862"/>
      <c r="AA14" s="862"/>
      <c r="AB14" s="862"/>
      <c r="AC14" s="862"/>
      <c r="AD14" s="862"/>
      <c r="AE14" s="862"/>
      <c r="AF14" s="862"/>
      <c r="AG14" s="862"/>
    </row>
    <row r="15" spans="1:33" s="687" customFormat="1" ht="21" customHeight="1">
      <c r="B15" s="731" t="s">
        <v>2273</v>
      </c>
      <c r="C15" s="754">
        <v>48</v>
      </c>
      <c r="D15" s="754">
        <v>44</v>
      </c>
      <c r="E15" s="754">
        <v>4</v>
      </c>
      <c r="F15" s="754">
        <v>68</v>
      </c>
      <c r="G15" s="754">
        <v>68</v>
      </c>
      <c r="H15" s="754">
        <v>0</v>
      </c>
      <c r="I15" s="754">
        <v>35</v>
      </c>
      <c r="J15" s="754">
        <v>35</v>
      </c>
      <c r="K15" s="754">
        <v>0</v>
      </c>
      <c r="L15" s="725"/>
      <c r="M15" s="708"/>
      <c r="N15" s="709"/>
      <c r="O15" s="754"/>
      <c r="P15" s="754"/>
      <c r="Q15" s="754"/>
      <c r="R15" s="754"/>
      <c r="S15" s="754"/>
      <c r="T15" s="754"/>
      <c r="U15" s="754"/>
      <c r="V15" s="754"/>
      <c r="W15" s="754"/>
      <c r="Y15" s="862"/>
      <c r="Z15" s="862"/>
      <c r="AA15" s="862"/>
      <c r="AB15" s="862"/>
      <c r="AC15" s="862"/>
      <c r="AD15" s="862"/>
      <c r="AE15" s="862"/>
      <c r="AF15" s="862"/>
      <c r="AG15" s="862"/>
    </row>
    <row r="16" spans="1:33" s="687" customFormat="1" ht="21" customHeight="1">
      <c r="B16" s="731" t="s">
        <v>2274</v>
      </c>
      <c r="C16" s="754">
        <v>9</v>
      </c>
      <c r="D16" s="754">
        <v>9</v>
      </c>
      <c r="E16" s="754">
        <v>0</v>
      </c>
      <c r="F16" s="754">
        <v>17</v>
      </c>
      <c r="G16" s="754">
        <v>17</v>
      </c>
      <c r="H16" s="754">
        <v>0</v>
      </c>
      <c r="I16" s="754">
        <v>10</v>
      </c>
      <c r="J16" s="754">
        <v>10</v>
      </c>
      <c r="K16" s="754">
        <v>0</v>
      </c>
      <c r="L16" s="725"/>
      <c r="M16" s="708"/>
      <c r="N16" s="709"/>
      <c r="O16" s="754"/>
      <c r="P16" s="754"/>
      <c r="Q16" s="754"/>
      <c r="R16" s="754"/>
      <c r="S16" s="754"/>
      <c r="T16" s="754"/>
      <c r="U16" s="754"/>
      <c r="V16" s="754"/>
      <c r="W16" s="754"/>
      <c r="Y16" s="862"/>
      <c r="Z16" s="862"/>
      <c r="AA16" s="862"/>
      <c r="AB16" s="862"/>
      <c r="AC16" s="862"/>
      <c r="AD16" s="862"/>
      <c r="AE16" s="862"/>
      <c r="AF16" s="862"/>
      <c r="AG16" s="862"/>
    </row>
    <row r="17" spans="1:33" s="687" customFormat="1" ht="21" customHeight="1">
      <c r="B17" s="731" t="s">
        <v>2275</v>
      </c>
      <c r="C17" s="754">
        <v>59</v>
      </c>
      <c r="D17" s="754">
        <v>55</v>
      </c>
      <c r="E17" s="754">
        <v>4</v>
      </c>
      <c r="F17" s="754">
        <v>114</v>
      </c>
      <c r="G17" s="754">
        <v>114</v>
      </c>
      <c r="H17" s="754">
        <v>0</v>
      </c>
      <c r="I17" s="754">
        <v>65</v>
      </c>
      <c r="J17" s="754">
        <v>65</v>
      </c>
      <c r="K17" s="754">
        <v>0</v>
      </c>
      <c r="L17" s="725"/>
      <c r="M17" s="708"/>
      <c r="N17" s="709"/>
      <c r="O17" s="754"/>
      <c r="P17" s="754"/>
      <c r="Q17" s="754"/>
      <c r="R17" s="754"/>
      <c r="S17" s="754"/>
      <c r="T17" s="754"/>
      <c r="U17" s="754"/>
      <c r="V17" s="754"/>
      <c r="W17" s="754"/>
      <c r="Y17" s="862"/>
      <c r="Z17" s="862"/>
      <c r="AA17" s="862"/>
      <c r="AB17" s="862"/>
      <c r="AC17" s="862"/>
      <c r="AD17" s="862"/>
      <c r="AE17" s="862"/>
      <c r="AF17" s="862"/>
      <c r="AG17" s="862"/>
    </row>
    <row r="18" spans="1:33" s="687" customFormat="1" ht="21" customHeight="1">
      <c r="B18" s="731" t="s">
        <v>2276</v>
      </c>
      <c r="C18" s="754">
        <v>137</v>
      </c>
      <c r="D18" s="754">
        <v>99</v>
      </c>
      <c r="E18" s="754">
        <v>38</v>
      </c>
      <c r="F18" s="754">
        <v>217</v>
      </c>
      <c r="G18" s="754">
        <v>187</v>
      </c>
      <c r="H18" s="754">
        <v>30</v>
      </c>
      <c r="I18" s="754">
        <v>121</v>
      </c>
      <c r="J18" s="754">
        <v>121</v>
      </c>
      <c r="K18" s="754">
        <v>0</v>
      </c>
      <c r="L18" s="725"/>
      <c r="M18" s="708"/>
      <c r="N18" s="709"/>
      <c r="O18" s="754"/>
      <c r="P18" s="754"/>
      <c r="Q18" s="754"/>
      <c r="R18" s="754"/>
      <c r="S18" s="754"/>
      <c r="T18" s="754"/>
      <c r="U18" s="754"/>
      <c r="V18" s="754"/>
      <c r="W18" s="754"/>
      <c r="Y18" s="862"/>
      <c r="Z18" s="862"/>
      <c r="AA18" s="862"/>
      <c r="AB18" s="862"/>
      <c r="AC18" s="862"/>
      <c r="AD18" s="862"/>
      <c r="AE18" s="862"/>
      <c r="AF18" s="862"/>
      <c r="AG18" s="862"/>
    </row>
    <row r="19" spans="1:33" s="687" customFormat="1" ht="21" customHeight="1">
      <c r="B19" s="731" t="s">
        <v>2277</v>
      </c>
      <c r="C19" s="754">
        <v>33</v>
      </c>
      <c r="D19" s="754">
        <v>32</v>
      </c>
      <c r="E19" s="754">
        <v>1</v>
      </c>
      <c r="F19" s="754">
        <v>66</v>
      </c>
      <c r="G19" s="754">
        <v>57</v>
      </c>
      <c r="H19" s="754">
        <v>9</v>
      </c>
      <c r="I19" s="754">
        <v>26</v>
      </c>
      <c r="J19" s="754">
        <v>26</v>
      </c>
      <c r="K19" s="754">
        <v>0</v>
      </c>
      <c r="L19" s="725"/>
      <c r="M19" s="708"/>
      <c r="N19" s="709"/>
      <c r="O19" s="754"/>
      <c r="P19" s="754"/>
      <c r="Q19" s="754"/>
      <c r="R19" s="754"/>
      <c r="S19" s="754"/>
      <c r="T19" s="754"/>
      <c r="U19" s="754"/>
      <c r="V19" s="754"/>
      <c r="W19" s="754"/>
      <c r="Y19" s="862"/>
      <c r="Z19" s="862"/>
      <c r="AA19" s="862"/>
      <c r="AB19" s="862"/>
      <c r="AC19" s="862"/>
      <c r="AD19" s="862"/>
      <c r="AE19" s="862"/>
      <c r="AF19" s="862"/>
      <c r="AG19" s="862"/>
    </row>
    <row r="20" spans="1:33" s="687" customFormat="1" ht="21" customHeight="1">
      <c r="B20" s="731" t="s">
        <v>2278</v>
      </c>
      <c r="C20" s="754">
        <v>22</v>
      </c>
      <c r="D20" s="754">
        <v>19</v>
      </c>
      <c r="E20" s="754">
        <v>3</v>
      </c>
      <c r="F20" s="754">
        <v>43</v>
      </c>
      <c r="G20" s="754">
        <v>43</v>
      </c>
      <c r="H20" s="754">
        <v>0</v>
      </c>
      <c r="I20" s="754">
        <v>24</v>
      </c>
      <c r="J20" s="754">
        <v>24</v>
      </c>
      <c r="K20" s="754">
        <v>0</v>
      </c>
      <c r="L20" s="725"/>
      <c r="M20" s="708"/>
      <c r="N20" s="709"/>
      <c r="O20" s="754"/>
      <c r="P20" s="754"/>
      <c r="Q20" s="754"/>
      <c r="R20" s="754"/>
      <c r="S20" s="754"/>
      <c r="T20" s="754"/>
      <c r="U20" s="754"/>
      <c r="V20" s="754"/>
      <c r="W20" s="754"/>
      <c r="Y20" s="862"/>
      <c r="Z20" s="862"/>
      <c r="AA20" s="862"/>
      <c r="AB20" s="862"/>
      <c r="AC20" s="862"/>
      <c r="AD20" s="862"/>
      <c r="AE20" s="862"/>
      <c r="AF20" s="862"/>
      <c r="AG20" s="862"/>
    </row>
    <row r="21" spans="1:33" s="687" customFormat="1" ht="21" customHeight="1">
      <c r="B21" s="707" t="s">
        <v>2279</v>
      </c>
      <c r="C21" s="754">
        <v>27</v>
      </c>
      <c r="D21" s="754">
        <v>26</v>
      </c>
      <c r="E21" s="754">
        <v>1</v>
      </c>
      <c r="F21" s="754">
        <v>42</v>
      </c>
      <c r="G21" s="754">
        <v>32</v>
      </c>
      <c r="H21" s="754">
        <v>10</v>
      </c>
      <c r="I21" s="754">
        <v>23</v>
      </c>
      <c r="J21" s="754">
        <v>23</v>
      </c>
      <c r="K21" s="754">
        <v>0</v>
      </c>
      <c r="L21" s="725"/>
      <c r="M21" s="710"/>
      <c r="N21" s="711"/>
      <c r="O21" s="754"/>
      <c r="P21" s="754"/>
      <c r="Q21" s="754"/>
      <c r="R21" s="754"/>
      <c r="S21" s="754"/>
      <c r="T21" s="754"/>
      <c r="U21" s="754"/>
      <c r="V21" s="754"/>
      <c r="W21" s="754"/>
      <c r="Y21" s="862"/>
      <c r="Z21" s="862"/>
      <c r="AA21" s="862"/>
      <c r="AB21" s="862"/>
      <c r="AC21" s="862"/>
      <c r="AD21" s="862"/>
      <c r="AE21" s="862"/>
      <c r="AF21" s="862"/>
      <c r="AG21" s="862"/>
    </row>
    <row r="22" spans="1:33" ht="21" customHeight="1">
      <c r="B22" s="3744"/>
      <c r="C22" s="3736" t="s">
        <v>1407</v>
      </c>
      <c r="D22" s="3737"/>
      <c r="E22" s="3737"/>
      <c r="F22" s="3737"/>
      <c r="G22" s="3737"/>
      <c r="H22" s="3737"/>
      <c r="I22" s="3737"/>
      <c r="J22" s="3737"/>
      <c r="K22" s="3737"/>
      <c r="L22" s="857"/>
      <c r="M22" s="866"/>
      <c r="Y22" s="867"/>
      <c r="Z22" s="867"/>
      <c r="AA22" s="867"/>
      <c r="AB22" s="867"/>
      <c r="AC22" s="867"/>
      <c r="AD22" s="867"/>
      <c r="AE22" s="867"/>
      <c r="AF22" s="867"/>
      <c r="AG22" s="867"/>
    </row>
    <row r="23" spans="1:33" ht="10.5" customHeight="1">
      <c r="B23" s="3745"/>
      <c r="C23" s="3522" t="s">
        <v>1319</v>
      </c>
      <c r="D23" s="3695"/>
      <c r="E23" s="3696"/>
      <c r="F23" s="3489" t="s">
        <v>1408</v>
      </c>
      <c r="G23" s="3489"/>
      <c r="H23" s="3489"/>
      <c r="I23" s="3489" t="s">
        <v>1409</v>
      </c>
      <c r="J23" s="3489"/>
      <c r="K23" s="3522"/>
      <c r="L23" s="307"/>
      <c r="M23" s="866"/>
      <c r="Y23" s="867"/>
      <c r="Z23" s="867"/>
      <c r="AA23" s="867"/>
      <c r="AB23" s="867"/>
      <c r="AC23" s="867"/>
      <c r="AD23" s="867"/>
      <c r="AE23" s="867"/>
      <c r="AF23" s="867"/>
      <c r="AG23" s="867"/>
    </row>
    <row r="24" spans="1:33" ht="10.5" customHeight="1">
      <c r="B24" s="3745"/>
      <c r="C24" s="3523"/>
      <c r="D24" s="3747"/>
      <c r="E24" s="3735"/>
      <c r="F24" s="3490"/>
      <c r="G24" s="3490"/>
      <c r="H24" s="3490"/>
      <c r="I24" s="3490"/>
      <c r="J24" s="3490"/>
      <c r="K24" s="3523"/>
      <c r="L24" s="307"/>
      <c r="M24" s="868"/>
    </row>
    <row r="25" spans="1:33" s="870" customFormat="1" ht="21" customHeight="1">
      <c r="A25" s="869"/>
      <c r="B25" s="3746"/>
      <c r="C25" s="305" t="s">
        <v>2226</v>
      </c>
      <c r="D25" s="305" t="s">
        <v>1324</v>
      </c>
      <c r="E25" s="306" t="s">
        <v>1325</v>
      </c>
      <c r="F25" s="305" t="s">
        <v>2226</v>
      </c>
      <c r="G25" s="305" t="s">
        <v>1324</v>
      </c>
      <c r="H25" s="306" t="s">
        <v>1325</v>
      </c>
      <c r="I25" s="305" t="s">
        <v>2226</v>
      </c>
      <c r="J25" s="305" t="s">
        <v>1324</v>
      </c>
      <c r="K25" s="306" t="s">
        <v>1325</v>
      </c>
      <c r="L25" s="307"/>
    </row>
    <row r="26" spans="1:33" s="870" customFormat="1" ht="12.75" customHeight="1">
      <c r="A26" s="869"/>
      <c r="B26" s="871"/>
      <c r="C26" s="872"/>
      <c r="D26" s="872"/>
      <c r="E26" s="872"/>
      <c r="F26" s="872"/>
      <c r="G26" s="872"/>
      <c r="H26" s="872"/>
      <c r="I26" s="872"/>
      <c r="J26" s="872"/>
      <c r="K26" s="872"/>
      <c r="L26" s="307"/>
    </row>
    <row r="27" spans="1:33" s="869" customFormat="1" ht="12.75" customHeight="1">
      <c r="B27" s="3748" t="s">
        <v>2113</v>
      </c>
      <c r="C27" s="3437"/>
      <c r="D27" s="3437"/>
      <c r="E27" s="3437"/>
      <c r="F27" s="3437"/>
      <c r="G27" s="3437"/>
      <c r="H27" s="3437"/>
      <c r="I27" s="3437"/>
      <c r="J27" s="3437"/>
      <c r="K27" s="3437"/>
      <c r="L27" s="307"/>
    </row>
    <row r="28" spans="1:33" s="869" customFormat="1" ht="12.75" customHeight="1">
      <c r="B28" s="3595" t="s">
        <v>2027</v>
      </c>
      <c r="C28" s="3595"/>
      <c r="D28" s="3595"/>
      <c r="E28" s="3595"/>
      <c r="F28" s="3595"/>
      <c r="G28" s="3595"/>
      <c r="H28" s="3595"/>
      <c r="I28" s="3595"/>
      <c r="J28" s="3595"/>
      <c r="K28" s="3595"/>
      <c r="L28" s="873"/>
      <c r="M28" s="874"/>
    </row>
    <row r="29" spans="1:33" s="870" customFormat="1" ht="12.75" customHeight="1">
      <c r="B29" s="3597" t="s">
        <v>2028</v>
      </c>
      <c r="C29" s="3597"/>
      <c r="D29" s="3597"/>
      <c r="E29" s="3597"/>
      <c r="F29" s="3597"/>
      <c r="G29" s="3597"/>
      <c r="H29" s="3597"/>
      <c r="I29" s="3597"/>
      <c r="J29" s="3597"/>
      <c r="K29" s="3597"/>
      <c r="L29" s="875"/>
    </row>
    <row r="30" spans="1:33" ht="37.5" customHeight="1">
      <c r="B30" s="3723" t="s">
        <v>1410</v>
      </c>
      <c r="C30" s="3723"/>
      <c r="D30" s="3723"/>
      <c r="E30" s="3723"/>
      <c r="F30" s="3723"/>
      <c r="G30" s="3723"/>
      <c r="H30" s="3723"/>
      <c r="I30" s="3723"/>
      <c r="J30" s="3723"/>
      <c r="K30" s="3723"/>
      <c r="L30" s="876"/>
    </row>
    <row r="31" spans="1:33" ht="28.5" customHeight="1">
      <c r="B31" s="3723" t="s">
        <v>1411</v>
      </c>
      <c r="C31" s="3723"/>
      <c r="D31" s="3723"/>
      <c r="E31" s="3723"/>
      <c r="F31" s="3723"/>
      <c r="G31" s="3723"/>
      <c r="H31" s="3723"/>
      <c r="I31" s="3723"/>
      <c r="J31" s="3723"/>
      <c r="K31" s="3723"/>
      <c r="L31" s="875"/>
    </row>
  </sheetData>
  <mergeCells count="17">
    <mergeCell ref="B31:K31"/>
    <mergeCell ref="B27:K27"/>
    <mergeCell ref="B28:K28"/>
    <mergeCell ref="B29:K29"/>
    <mergeCell ref="B30:K30"/>
    <mergeCell ref="B22:B25"/>
    <mergeCell ref="C22:K22"/>
    <mergeCell ref="C23:E24"/>
    <mergeCell ref="F23:H24"/>
    <mergeCell ref="I23:K24"/>
    <mergeCell ref="B1:K1"/>
    <mergeCell ref="B2:K2"/>
    <mergeCell ref="B4:B7"/>
    <mergeCell ref="C4:K4"/>
    <mergeCell ref="C5:E6"/>
    <mergeCell ref="F5:H6"/>
    <mergeCell ref="I5:K6"/>
  </mergeCells>
  <phoneticPr fontId="0" type="noConversion"/>
  <conditionalFormatting sqref="C10:K21 O10:W21 L8:L21 O8:W8 C8:K8">
    <cfRule type="cellIs" dxfId="139" priority="1" stopIfTrue="1" operator="between">
      <formula>0.001</formula>
      <formula>0.045</formula>
    </cfRule>
    <cfRule type="cellIs" dxfId="138" priority="2" stopIfTrue="1" operator="between">
      <formula>0.0001</formula>
      <formula>0.045</formula>
    </cfRule>
  </conditionalFormatting>
  <conditionalFormatting sqref="C10:K21 O10:W21 L8:L21 O8:W8 C8:K8">
    <cfRule type="cellIs" dxfId="137" priority="3" stopIfTrue="1" operator="between">
      <formula>0.0001</formula>
      <formula>0.045</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42.xml><?xml version="1.0" encoding="utf-8"?>
<worksheet xmlns="http://schemas.openxmlformats.org/spreadsheetml/2006/main" xmlns:r="http://schemas.openxmlformats.org/officeDocument/2006/relationships">
  <sheetPr>
    <pageSetUpPr fitToPage="1"/>
  </sheetPr>
  <dimension ref="A1:N31"/>
  <sheetViews>
    <sheetView showGridLines="0" workbookViewId="0">
      <selection activeCell="B2" sqref="B2:K2"/>
    </sheetView>
  </sheetViews>
  <sheetFormatPr defaultRowHeight="11.25"/>
  <cols>
    <col min="1" max="1" width="6.7109375" style="859" customWidth="1"/>
    <col min="2" max="2" width="20.7109375" style="859" customWidth="1"/>
    <col min="3" max="11" width="12.7109375" style="859" customWidth="1"/>
    <col min="12" max="12" width="6.7109375" style="859" customWidth="1"/>
    <col min="13" max="13" width="13.140625" style="859" bestFit="1" customWidth="1"/>
    <col min="14" max="14" width="4.85546875" style="859" customWidth="1"/>
    <col min="15" max="16384" width="9.140625" style="859"/>
  </cols>
  <sheetData>
    <row r="1" spans="1:14" s="817" customFormat="1" ht="30" customHeight="1">
      <c r="B1" s="3709" t="s">
        <v>1412</v>
      </c>
      <c r="C1" s="3715"/>
      <c r="D1" s="3715"/>
      <c r="E1" s="3715"/>
      <c r="F1" s="3715"/>
      <c r="G1" s="3715"/>
      <c r="H1" s="3715"/>
      <c r="I1" s="3715"/>
      <c r="J1" s="3715"/>
      <c r="K1" s="3715"/>
      <c r="L1" s="827"/>
    </row>
    <row r="2" spans="1:14" s="817" customFormat="1" ht="30" customHeight="1">
      <c r="B2" s="3709" t="s">
        <v>1413</v>
      </c>
      <c r="C2" s="3715"/>
      <c r="D2" s="3715"/>
      <c r="E2" s="3715"/>
      <c r="F2" s="3715"/>
      <c r="G2" s="3715"/>
      <c r="H2" s="3715"/>
      <c r="I2" s="3715"/>
      <c r="J2" s="3715"/>
      <c r="K2" s="3715"/>
      <c r="L2" s="827"/>
    </row>
    <row r="3" spans="1:14" s="688" customFormat="1" ht="12.75" customHeight="1">
      <c r="B3" s="800" t="s">
        <v>2396</v>
      </c>
      <c r="C3" s="691"/>
      <c r="D3" s="691"/>
      <c r="E3" s="691"/>
      <c r="F3" s="691"/>
      <c r="G3" s="691"/>
      <c r="H3" s="691"/>
      <c r="I3" s="691"/>
      <c r="J3" s="877"/>
      <c r="K3" s="692" t="s">
        <v>2397</v>
      </c>
      <c r="L3" s="856"/>
      <c r="M3" s="1951" t="s">
        <v>2512</v>
      </c>
    </row>
    <row r="4" spans="1:14" s="688" customFormat="1" ht="21" customHeight="1">
      <c r="A4" s="696"/>
      <c r="B4" s="3696"/>
      <c r="C4" s="3749" t="s">
        <v>1404</v>
      </c>
      <c r="D4" s="3749"/>
      <c r="E4" s="3749"/>
      <c r="F4" s="3749"/>
      <c r="G4" s="3749"/>
      <c r="H4" s="3750"/>
      <c r="I4" s="3751" t="s">
        <v>1414</v>
      </c>
      <c r="J4" s="3752"/>
      <c r="K4" s="3752"/>
      <c r="L4" s="878"/>
    </row>
    <row r="5" spans="1:14" ht="14.25" customHeight="1">
      <c r="B5" s="3699"/>
      <c r="C5" s="3738" t="s">
        <v>1415</v>
      </c>
      <c r="D5" s="3739"/>
      <c r="E5" s="3739"/>
      <c r="F5" s="3760" t="s">
        <v>1416</v>
      </c>
      <c r="G5" s="3761"/>
      <c r="H5" s="3762"/>
      <c r="I5" s="3753"/>
      <c r="J5" s="3754"/>
      <c r="K5" s="3755"/>
      <c r="L5" s="878"/>
    </row>
    <row r="6" spans="1:14" ht="14.25" customHeight="1">
      <c r="B6" s="3699"/>
      <c r="C6" s="3758"/>
      <c r="D6" s="3759"/>
      <c r="E6" s="3759"/>
      <c r="F6" s="3763"/>
      <c r="G6" s="3764"/>
      <c r="H6" s="3765"/>
      <c r="I6" s="3756"/>
      <c r="J6" s="3757"/>
      <c r="K6" s="3757"/>
      <c r="L6" s="878"/>
    </row>
    <row r="7" spans="1:14" ht="21" customHeight="1">
      <c r="B7" s="3735"/>
      <c r="C7" s="305" t="s">
        <v>2226</v>
      </c>
      <c r="D7" s="794" t="s">
        <v>1316</v>
      </c>
      <c r="E7" s="305" t="s">
        <v>1343</v>
      </c>
      <c r="F7" s="305" t="s">
        <v>2226</v>
      </c>
      <c r="G7" s="794" t="s">
        <v>1316</v>
      </c>
      <c r="H7" s="305" t="s">
        <v>1343</v>
      </c>
      <c r="I7" s="305" t="s">
        <v>2226</v>
      </c>
      <c r="J7" s="305" t="s">
        <v>1316</v>
      </c>
      <c r="K7" s="879" t="s">
        <v>1317</v>
      </c>
      <c r="L7" s="880"/>
      <c r="M7" s="695"/>
      <c r="N7" s="695"/>
    </row>
    <row r="8" spans="1:14" s="688" customFormat="1" ht="21" customHeight="1">
      <c r="B8" s="697" t="s">
        <v>2065</v>
      </c>
      <c r="C8" s="772">
        <v>83525</v>
      </c>
      <c r="D8" s="772">
        <v>75453</v>
      </c>
      <c r="E8" s="772">
        <v>8072</v>
      </c>
      <c r="F8" s="772">
        <v>9277</v>
      </c>
      <c r="G8" s="772">
        <v>1350</v>
      </c>
      <c r="H8" s="772">
        <v>7927</v>
      </c>
      <c r="I8" s="772">
        <v>83819</v>
      </c>
      <c r="J8" s="772">
        <v>55854</v>
      </c>
      <c r="K8" s="772">
        <v>27965</v>
      </c>
      <c r="L8" s="772"/>
      <c r="M8" s="700"/>
      <c r="N8" s="700"/>
    </row>
    <row r="9" spans="1:14" s="881" customFormat="1" ht="21" customHeight="1">
      <c r="B9" s="726" t="s">
        <v>2066</v>
      </c>
      <c r="C9" s="882">
        <v>78384</v>
      </c>
      <c r="D9" s="882">
        <v>70526</v>
      </c>
      <c r="E9" s="882">
        <v>7858</v>
      </c>
      <c r="F9" s="882">
        <v>8364</v>
      </c>
      <c r="G9" s="882">
        <v>1178</v>
      </c>
      <c r="H9" s="882">
        <v>7186</v>
      </c>
      <c r="I9" s="883">
        <v>76690</v>
      </c>
      <c r="J9" s="883">
        <v>50681</v>
      </c>
      <c r="K9" s="883">
        <v>26009</v>
      </c>
      <c r="L9" s="828"/>
      <c r="M9" s="703"/>
      <c r="N9" s="700"/>
    </row>
    <row r="10" spans="1:14" s="865" customFormat="1" ht="21" customHeight="1">
      <c r="B10" s="729" t="s">
        <v>2101</v>
      </c>
      <c r="C10" s="748">
        <v>3123</v>
      </c>
      <c r="D10" s="748">
        <v>2921</v>
      </c>
      <c r="E10" s="748">
        <v>202</v>
      </c>
      <c r="F10" s="748">
        <v>139</v>
      </c>
      <c r="G10" s="748">
        <v>106</v>
      </c>
      <c r="H10" s="748">
        <v>33</v>
      </c>
      <c r="I10" s="748">
        <v>4115</v>
      </c>
      <c r="J10" s="748">
        <v>2922</v>
      </c>
      <c r="K10" s="748">
        <v>1193</v>
      </c>
      <c r="L10" s="772"/>
      <c r="M10" s="700"/>
      <c r="N10" s="706"/>
    </row>
    <row r="11" spans="1:14" s="687" customFormat="1" ht="21" customHeight="1">
      <c r="B11" s="731" t="s">
        <v>2269</v>
      </c>
      <c r="C11" s="754">
        <v>118</v>
      </c>
      <c r="D11" s="754">
        <v>118</v>
      </c>
      <c r="E11" s="754">
        <v>0</v>
      </c>
      <c r="F11" s="754">
        <v>0</v>
      </c>
      <c r="G11" s="754">
        <v>0</v>
      </c>
      <c r="H11" s="754">
        <v>0</v>
      </c>
      <c r="I11" s="754">
        <v>152</v>
      </c>
      <c r="J11" s="754">
        <v>131</v>
      </c>
      <c r="K11" s="754">
        <v>21</v>
      </c>
      <c r="L11" s="777"/>
      <c r="M11" s="708"/>
      <c r="N11" s="709"/>
    </row>
    <row r="12" spans="1:14" s="687" customFormat="1" ht="21" customHeight="1">
      <c r="B12" s="731" t="s">
        <v>2270</v>
      </c>
      <c r="C12" s="754">
        <v>324</v>
      </c>
      <c r="D12" s="754">
        <v>324</v>
      </c>
      <c r="E12" s="754">
        <v>0</v>
      </c>
      <c r="F12" s="754">
        <v>0</v>
      </c>
      <c r="G12" s="754">
        <v>0</v>
      </c>
      <c r="H12" s="754">
        <v>0</v>
      </c>
      <c r="I12" s="754">
        <v>484</v>
      </c>
      <c r="J12" s="754">
        <v>374</v>
      </c>
      <c r="K12" s="754">
        <v>110</v>
      </c>
      <c r="L12" s="777"/>
      <c r="M12" s="708"/>
      <c r="N12" s="709"/>
    </row>
    <row r="13" spans="1:14" s="687" customFormat="1" ht="21" customHeight="1">
      <c r="B13" s="731" t="s">
        <v>2271</v>
      </c>
      <c r="C13" s="754">
        <v>1532</v>
      </c>
      <c r="D13" s="754">
        <v>1330</v>
      </c>
      <c r="E13" s="754">
        <v>202</v>
      </c>
      <c r="F13" s="754">
        <v>139</v>
      </c>
      <c r="G13" s="754">
        <v>106</v>
      </c>
      <c r="H13" s="754">
        <v>33</v>
      </c>
      <c r="I13" s="754">
        <v>2032</v>
      </c>
      <c r="J13" s="754">
        <v>1164</v>
      </c>
      <c r="K13" s="754">
        <v>868</v>
      </c>
      <c r="L13" s="777"/>
      <c r="M13" s="708"/>
      <c r="N13" s="709"/>
    </row>
    <row r="14" spans="1:14" s="687" customFormat="1" ht="21" customHeight="1">
      <c r="B14" s="731" t="s">
        <v>2272</v>
      </c>
      <c r="C14" s="754">
        <v>239</v>
      </c>
      <c r="D14" s="754">
        <v>239</v>
      </c>
      <c r="E14" s="754">
        <v>0</v>
      </c>
      <c r="F14" s="754">
        <v>0</v>
      </c>
      <c r="G14" s="754">
        <v>0</v>
      </c>
      <c r="H14" s="754">
        <v>0</v>
      </c>
      <c r="I14" s="754">
        <v>332</v>
      </c>
      <c r="J14" s="754">
        <v>307</v>
      </c>
      <c r="K14" s="754">
        <v>25</v>
      </c>
      <c r="L14" s="777"/>
      <c r="M14" s="708"/>
      <c r="N14" s="709"/>
    </row>
    <row r="15" spans="1:14" s="687" customFormat="1" ht="21" customHeight="1">
      <c r="B15" s="731" t="s">
        <v>2273</v>
      </c>
      <c r="C15" s="754">
        <v>104</v>
      </c>
      <c r="D15" s="754">
        <v>104</v>
      </c>
      <c r="E15" s="754">
        <v>0</v>
      </c>
      <c r="F15" s="754">
        <v>0</v>
      </c>
      <c r="G15" s="754">
        <v>0</v>
      </c>
      <c r="H15" s="754">
        <v>0</v>
      </c>
      <c r="I15" s="754">
        <v>128</v>
      </c>
      <c r="J15" s="754">
        <v>119</v>
      </c>
      <c r="K15" s="754">
        <v>9</v>
      </c>
      <c r="L15" s="777"/>
      <c r="M15" s="708"/>
      <c r="N15" s="709"/>
    </row>
    <row r="16" spans="1:14" s="687" customFormat="1" ht="21" customHeight="1">
      <c r="B16" s="731" t="s">
        <v>2274</v>
      </c>
      <c r="C16" s="754">
        <v>30</v>
      </c>
      <c r="D16" s="754">
        <v>30</v>
      </c>
      <c r="E16" s="754">
        <v>0</v>
      </c>
      <c r="F16" s="754">
        <v>0</v>
      </c>
      <c r="G16" s="754">
        <v>0</v>
      </c>
      <c r="H16" s="754">
        <v>0</v>
      </c>
      <c r="I16" s="754">
        <v>54</v>
      </c>
      <c r="J16" s="754">
        <v>54</v>
      </c>
      <c r="K16" s="754">
        <v>0</v>
      </c>
      <c r="L16" s="777"/>
      <c r="M16" s="708"/>
      <c r="N16" s="709"/>
    </row>
    <row r="17" spans="1:14" s="687" customFormat="1" ht="21" customHeight="1">
      <c r="B17" s="731" t="s">
        <v>2275</v>
      </c>
      <c r="C17" s="754">
        <v>217</v>
      </c>
      <c r="D17" s="754">
        <v>217</v>
      </c>
      <c r="E17" s="754">
        <v>0</v>
      </c>
      <c r="F17" s="754">
        <v>0</v>
      </c>
      <c r="G17" s="754">
        <v>0</v>
      </c>
      <c r="H17" s="754">
        <v>0</v>
      </c>
      <c r="I17" s="754">
        <v>213</v>
      </c>
      <c r="J17" s="754">
        <v>200</v>
      </c>
      <c r="K17" s="754">
        <v>13</v>
      </c>
      <c r="L17" s="777"/>
      <c r="M17" s="708"/>
      <c r="N17" s="709"/>
    </row>
    <row r="18" spans="1:14" s="687" customFormat="1" ht="21" customHeight="1">
      <c r="B18" s="731" t="s">
        <v>2276</v>
      </c>
      <c r="C18" s="754">
        <v>276</v>
      </c>
      <c r="D18" s="754">
        <v>276</v>
      </c>
      <c r="E18" s="754">
        <v>0</v>
      </c>
      <c r="F18" s="754">
        <v>0</v>
      </c>
      <c r="G18" s="754">
        <v>0</v>
      </c>
      <c r="H18" s="754">
        <v>0</v>
      </c>
      <c r="I18" s="754">
        <v>441</v>
      </c>
      <c r="J18" s="754">
        <v>313</v>
      </c>
      <c r="K18" s="754">
        <v>128</v>
      </c>
      <c r="L18" s="777"/>
      <c r="M18" s="708"/>
      <c r="N18" s="709"/>
    </row>
    <row r="19" spans="1:14" s="687" customFormat="1" ht="21" customHeight="1">
      <c r="B19" s="731" t="s">
        <v>2277</v>
      </c>
      <c r="C19" s="754">
        <v>112</v>
      </c>
      <c r="D19" s="754">
        <v>112</v>
      </c>
      <c r="E19" s="754">
        <v>0</v>
      </c>
      <c r="F19" s="754">
        <v>0</v>
      </c>
      <c r="G19" s="754">
        <v>0</v>
      </c>
      <c r="H19" s="754">
        <v>0</v>
      </c>
      <c r="I19" s="754">
        <v>92</v>
      </c>
      <c r="J19" s="754">
        <v>86</v>
      </c>
      <c r="K19" s="754">
        <v>6</v>
      </c>
      <c r="L19" s="777"/>
      <c r="M19" s="708"/>
      <c r="N19" s="709"/>
    </row>
    <row r="20" spans="1:14" s="687" customFormat="1" ht="21" customHeight="1">
      <c r="B20" s="731" t="s">
        <v>2278</v>
      </c>
      <c r="C20" s="754">
        <v>86</v>
      </c>
      <c r="D20" s="754">
        <v>86</v>
      </c>
      <c r="E20" s="754">
        <v>0</v>
      </c>
      <c r="F20" s="754">
        <v>0</v>
      </c>
      <c r="G20" s="754">
        <v>0</v>
      </c>
      <c r="H20" s="754">
        <v>0</v>
      </c>
      <c r="I20" s="754">
        <v>91</v>
      </c>
      <c r="J20" s="754">
        <v>85</v>
      </c>
      <c r="K20" s="754">
        <v>6</v>
      </c>
      <c r="L20" s="777"/>
      <c r="M20" s="708"/>
      <c r="N20" s="709"/>
    </row>
    <row r="21" spans="1:14" s="687" customFormat="1" ht="21" customHeight="1">
      <c r="B21" s="707" t="s">
        <v>2279</v>
      </c>
      <c r="C21" s="754">
        <v>85</v>
      </c>
      <c r="D21" s="754">
        <v>85</v>
      </c>
      <c r="E21" s="754">
        <v>0</v>
      </c>
      <c r="F21" s="754">
        <v>0</v>
      </c>
      <c r="G21" s="754">
        <v>0</v>
      </c>
      <c r="H21" s="754">
        <v>0</v>
      </c>
      <c r="I21" s="754">
        <v>96</v>
      </c>
      <c r="J21" s="754">
        <v>89</v>
      </c>
      <c r="K21" s="754">
        <v>7</v>
      </c>
      <c r="L21" s="777"/>
      <c r="M21" s="710"/>
      <c r="N21" s="711"/>
    </row>
    <row r="22" spans="1:14" ht="21" customHeight="1">
      <c r="B22" s="3744"/>
      <c r="C22" s="3766" t="s">
        <v>1407</v>
      </c>
      <c r="D22" s="3767"/>
      <c r="E22" s="3767"/>
      <c r="F22" s="3767"/>
      <c r="G22" s="3767"/>
      <c r="H22" s="3768"/>
      <c r="I22" s="3751" t="s">
        <v>1417</v>
      </c>
      <c r="J22" s="3752"/>
      <c r="K22" s="3752"/>
      <c r="L22" s="878"/>
    </row>
    <row r="23" spans="1:14" ht="14.25" customHeight="1">
      <c r="B23" s="3745"/>
      <c r="C23" s="3522" t="s">
        <v>1418</v>
      </c>
      <c r="D23" s="3695"/>
      <c r="E23" s="3696"/>
      <c r="F23" s="3522" t="s">
        <v>1419</v>
      </c>
      <c r="G23" s="3695"/>
      <c r="H23" s="3696"/>
      <c r="I23" s="3753"/>
      <c r="J23" s="3754"/>
      <c r="K23" s="3755"/>
      <c r="L23" s="878"/>
    </row>
    <row r="24" spans="1:14" ht="14.25" customHeight="1">
      <c r="B24" s="3745"/>
      <c r="C24" s="3523"/>
      <c r="D24" s="3747"/>
      <c r="E24" s="3735"/>
      <c r="F24" s="3523"/>
      <c r="G24" s="3747"/>
      <c r="H24" s="3735"/>
      <c r="I24" s="3756"/>
      <c r="J24" s="3757"/>
      <c r="K24" s="3757"/>
      <c r="L24" s="878"/>
    </row>
    <row r="25" spans="1:14" s="870" customFormat="1" ht="21" customHeight="1">
      <c r="A25" s="869"/>
      <c r="B25" s="3746"/>
      <c r="C25" s="305" t="s">
        <v>2226</v>
      </c>
      <c r="D25" s="305" t="s">
        <v>1324</v>
      </c>
      <c r="E25" s="306" t="s">
        <v>1325</v>
      </c>
      <c r="F25" s="305" t="s">
        <v>2226</v>
      </c>
      <c r="G25" s="305" t="s">
        <v>1324</v>
      </c>
      <c r="H25" s="305" t="s">
        <v>1325</v>
      </c>
      <c r="I25" s="724" t="s">
        <v>2226</v>
      </c>
      <c r="J25" s="305" t="s">
        <v>1324</v>
      </c>
      <c r="K25" s="306" t="s">
        <v>1325</v>
      </c>
      <c r="L25" s="307"/>
    </row>
    <row r="26" spans="1:14" s="870" customFormat="1" ht="12.75" customHeight="1">
      <c r="A26" s="869"/>
      <c r="B26" s="802"/>
      <c r="C26" s="314"/>
      <c r="D26" s="314"/>
      <c r="E26" s="314"/>
      <c r="F26" s="314"/>
      <c r="G26" s="314"/>
      <c r="H26" s="314"/>
      <c r="I26" s="314"/>
      <c r="J26" s="314"/>
      <c r="K26" s="314"/>
      <c r="L26" s="307"/>
    </row>
    <row r="27" spans="1:14" s="869" customFormat="1" ht="12.75" customHeight="1">
      <c r="B27" s="3748" t="s">
        <v>2113</v>
      </c>
      <c r="C27" s="3472"/>
      <c r="D27" s="3472"/>
      <c r="E27" s="3472"/>
      <c r="F27" s="3472"/>
      <c r="G27" s="3472"/>
      <c r="H27" s="3472"/>
      <c r="I27" s="3472"/>
      <c r="J27" s="3472"/>
      <c r="K27" s="3472"/>
      <c r="L27" s="307"/>
    </row>
    <row r="28" spans="1:14" s="869" customFormat="1" ht="12.75" customHeight="1">
      <c r="B28" s="3595" t="s">
        <v>2027</v>
      </c>
      <c r="C28" s="3769"/>
      <c r="D28" s="3769"/>
      <c r="E28" s="3769"/>
      <c r="F28" s="3769"/>
      <c r="G28" s="3769"/>
      <c r="H28" s="3769"/>
      <c r="I28" s="3595"/>
      <c r="J28" s="3595"/>
      <c r="K28" s="3595"/>
      <c r="L28" s="873"/>
    </row>
    <row r="29" spans="1:14" ht="12.75" customHeight="1">
      <c r="B29" s="3597" t="s">
        <v>2028</v>
      </c>
      <c r="C29" s="3597"/>
      <c r="D29" s="3597"/>
      <c r="E29" s="3597"/>
      <c r="F29" s="3597"/>
      <c r="G29" s="3597"/>
      <c r="H29" s="3597"/>
      <c r="I29" s="3597"/>
      <c r="J29" s="3597"/>
      <c r="K29" s="3597"/>
      <c r="L29" s="875"/>
    </row>
    <row r="30" spans="1:14" ht="37.5" customHeight="1">
      <c r="B30" s="3723" t="s">
        <v>1420</v>
      </c>
      <c r="C30" s="3723"/>
      <c r="D30" s="3723"/>
      <c r="E30" s="3723"/>
      <c r="F30" s="3723"/>
      <c r="G30" s="3723"/>
      <c r="H30" s="3723"/>
      <c r="I30" s="3723"/>
      <c r="J30" s="3723"/>
      <c r="K30" s="3723"/>
      <c r="L30" s="876"/>
    </row>
    <row r="31" spans="1:14" ht="28.5" customHeight="1">
      <c r="B31" s="3723" t="s">
        <v>1421</v>
      </c>
      <c r="C31" s="3723"/>
      <c r="D31" s="3723"/>
      <c r="E31" s="3723"/>
      <c r="F31" s="3723"/>
      <c r="G31" s="3723"/>
      <c r="H31" s="3723"/>
      <c r="I31" s="3723"/>
      <c r="J31" s="3723"/>
      <c r="K31" s="3723"/>
      <c r="L31" s="875"/>
    </row>
  </sheetData>
  <mergeCells count="17">
    <mergeCell ref="B31:K31"/>
    <mergeCell ref="B27:K27"/>
    <mergeCell ref="B28:K28"/>
    <mergeCell ref="B29:K29"/>
    <mergeCell ref="B30:K30"/>
    <mergeCell ref="B22:B25"/>
    <mergeCell ref="C22:H22"/>
    <mergeCell ref="I22:K24"/>
    <mergeCell ref="C23:E24"/>
    <mergeCell ref="F23:H24"/>
    <mergeCell ref="B1:K1"/>
    <mergeCell ref="B2:K2"/>
    <mergeCell ref="B4:B7"/>
    <mergeCell ref="C4:H4"/>
    <mergeCell ref="I4:K6"/>
    <mergeCell ref="C5:E6"/>
    <mergeCell ref="F5:H6"/>
  </mergeCells>
  <phoneticPr fontId="0" type="noConversion"/>
  <conditionalFormatting sqref="C10:K21 L8:L21 C8:K8">
    <cfRule type="cellIs" dxfId="136" priority="1" stopIfTrue="1" operator="between">
      <formula>0.001</formula>
      <formula>0.045</formula>
    </cfRule>
    <cfRule type="cellIs" dxfId="135" priority="2" stopIfTrue="1" operator="between">
      <formula>0.0001</formula>
      <formula>0.045</formula>
    </cfRule>
  </conditionalFormatting>
  <conditionalFormatting sqref="C10:K21 L8:L21 C8:K8">
    <cfRule type="cellIs" dxfId="134" priority="3" stopIfTrue="1" operator="between">
      <formula>0.0001</formula>
      <formula>0.045</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43.xml><?xml version="1.0" encoding="utf-8"?>
<worksheet xmlns="http://schemas.openxmlformats.org/spreadsheetml/2006/main" xmlns:r="http://schemas.openxmlformats.org/officeDocument/2006/relationships">
  <sheetPr>
    <pageSetUpPr fitToPage="1"/>
  </sheetPr>
  <dimension ref="B1:M28"/>
  <sheetViews>
    <sheetView showGridLines="0" workbookViewId="0">
      <selection activeCell="B2" sqref="B2:K2"/>
    </sheetView>
  </sheetViews>
  <sheetFormatPr defaultRowHeight="11.25"/>
  <cols>
    <col min="1" max="1" width="6.7109375" style="887" customWidth="1"/>
    <col min="2" max="2" width="20.7109375" style="887" customWidth="1"/>
    <col min="3" max="11" width="11.7109375" style="887" customWidth="1"/>
    <col min="12" max="12" width="6.7109375" style="887" customWidth="1"/>
    <col min="13" max="13" width="13.140625" style="887" bestFit="1" customWidth="1"/>
    <col min="14" max="16384" width="9.140625" style="887"/>
  </cols>
  <sheetData>
    <row r="1" spans="2:13" s="884" customFormat="1" ht="30" customHeight="1">
      <c r="B1" s="3770" t="s">
        <v>1422</v>
      </c>
      <c r="C1" s="3771"/>
      <c r="D1" s="3771"/>
      <c r="E1" s="3771"/>
      <c r="F1" s="3771"/>
      <c r="G1" s="3771"/>
      <c r="H1" s="3771"/>
      <c r="I1" s="3771"/>
      <c r="J1" s="3771"/>
      <c r="K1" s="3771"/>
    </row>
    <row r="2" spans="2:13" s="884" customFormat="1" ht="30" customHeight="1">
      <c r="B2" s="3770" t="s">
        <v>1423</v>
      </c>
      <c r="C2" s="3771"/>
      <c r="D2" s="3771"/>
      <c r="E2" s="3771"/>
      <c r="F2" s="3771"/>
      <c r="G2" s="3771"/>
      <c r="H2" s="3771"/>
      <c r="I2" s="3771"/>
      <c r="J2" s="3771"/>
      <c r="K2" s="3771"/>
    </row>
    <row r="3" spans="2:13" s="688" customFormat="1" ht="12.75" customHeight="1">
      <c r="B3" s="885" t="s">
        <v>2396</v>
      </c>
      <c r="C3" s="691"/>
      <c r="D3" s="691"/>
      <c r="E3" s="691"/>
      <c r="F3" s="691"/>
      <c r="G3" s="691"/>
      <c r="H3" s="691"/>
      <c r="I3" s="691"/>
      <c r="J3" s="691"/>
      <c r="K3" s="886" t="s">
        <v>2397</v>
      </c>
      <c r="L3" s="723"/>
      <c r="M3" s="1951" t="s">
        <v>2512</v>
      </c>
    </row>
    <row r="4" spans="2:13" ht="21" customHeight="1">
      <c r="B4" s="3772"/>
      <c r="C4" s="3507" t="s">
        <v>1424</v>
      </c>
      <c r="D4" s="3507"/>
      <c r="E4" s="3507"/>
      <c r="F4" s="3507" t="s">
        <v>2042</v>
      </c>
      <c r="G4" s="3507"/>
      <c r="H4" s="3507"/>
      <c r="I4" s="3507" t="s">
        <v>1425</v>
      </c>
      <c r="J4" s="3507"/>
      <c r="K4" s="3491"/>
      <c r="L4" s="889"/>
    </row>
    <row r="5" spans="2:13" ht="21" customHeight="1">
      <c r="B5" s="3772"/>
      <c r="C5" s="305" t="s">
        <v>2226</v>
      </c>
      <c r="D5" s="305" t="s">
        <v>1316</v>
      </c>
      <c r="E5" s="305" t="s">
        <v>1317</v>
      </c>
      <c r="F5" s="305" t="s">
        <v>2226</v>
      </c>
      <c r="G5" s="305" t="s">
        <v>1316</v>
      </c>
      <c r="H5" s="305" t="s">
        <v>1317</v>
      </c>
      <c r="I5" s="305" t="s">
        <v>2226</v>
      </c>
      <c r="J5" s="305" t="s">
        <v>1316</v>
      </c>
      <c r="K5" s="306" t="s">
        <v>1317</v>
      </c>
      <c r="L5" s="307"/>
    </row>
    <row r="6" spans="2:13" s="688" customFormat="1" ht="21" customHeight="1">
      <c r="B6" s="697" t="s">
        <v>2065</v>
      </c>
      <c r="C6" s="890">
        <v>298</v>
      </c>
      <c r="D6" s="890">
        <v>177</v>
      </c>
      <c r="E6" s="890">
        <v>121</v>
      </c>
      <c r="F6" s="772">
        <v>370587</v>
      </c>
      <c r="G6" s="772">
        <v>303297</v>
      </c>
      <c r="H6" s="772">
        <v>67290</v>
      </c>
      <c r="I6" s="772">
        <v>35471</v>
      </c>
      <c r="J6" s="772">
        <v>25527</v>
      </c>
      <c r="K6" s="772">
        <v>9944</v>
      </c>
      <c r="L6" s="725"/>
    </row>
    <row r="7" spans="2:13" s="688" customFormat="1" ht="21" customHeight="1">
      <c r="B7" s="726" t="s">
        <v>2066</v>
      </c>
      <c r="C7" s="891">
        <v>289</v>
      </c>
      <c r="D7" s="891">
        <v>170</v>
      </c>
      <c r="E7" s="891">
        <v>119</v>
      </c>
      <c r="F7" s="774">
        <v>364063</v>
      </c>
      <c r="G7" s="774">
        <v>297042</v>
      </c>
      <c r="H7" s="774">
        <v>67021</v>
      </c>
      <c r="I7" s="774">
        <v>34853</v>
      </c>
      <c r="J7" s="774">
        <v>24968</v>
      </c>
      <c r="K7" s="774">
        <v>9885</v>
      </c>
      <c r="L7" s="728"/>
    </row>
    <row r="8" spans="2:13" s="687" customFormat="1" ht="21" customHeight="1">
      <c r="B8" s="729" t="s">
        <v>2101</v>
      </c>
      <c r="C8" s="890">
        <v>4</v>
      </c>
      <c r="D8" s="890">
        <v>2</v>
      </c>
      <c r="E8" s="890">
        <v>2</v>
      </c>
      <c r="F8" s="772">
        <v>3098</v>
      </c>
      <c r="G8" s="772">
        <v>2829</v>
      </c>
      <c r="H8" s="772">
        <v>269</v>
      </c>
      <c r="I8" s="772">
        <v>287</v>
      </c>
      <c r="J8" s="772">
        <v>228</v>
      </c>
      <c r="K8" s="772">
        <v>59</v>
      </c>
      <c r="L8" s="730"/>
    </row>
    <row r="9" spans="2:13" s="687" customFormat="1" ht="21" customHeight="1">
      <c r="B9" s="731" t="s">
        <v>2269</v>
      </c>
      <c r="C9" s="892">
        <v>0</v>
      </c>
      <c r="D9" s="893">
        <v>0</v>
      </c>
      <c r="E9" s="893">
        <v>0</v>
      </c>
      <c r="F9" s="894">
        <v>0</v>
      </c>
      <c r="G9" s="777">
        <v>0</v>
      </c>
      <c r="H9" s="777">
        <v>0</v>
      </c>
      <c r="I9" s="894">
        <v>0</v>
      </c>
      <c r="J9" s="777">
        <v>0</v>
      </c>
      <c r="K9" s="777">
        <v>0</v>
      </c>
      <c r="L9" s="732"/>
    </row>
    <row r="10" spans="2:13" s="687" customFormat="1" ht="21" customHeight="1">
      <c r="B10" s="731" t="s">
        <v>2270</v>
      </c>
      <c r="C10" s="892">
        <v>0</v>
      </c>
      <c r="D10" s="893">
        <v>0</v>
      </c>
      <c r="E10" s="893">
        <v>0</v>
      </c>
      <c r="F10" s="894">
        <v>0</v>
      </c>
      <c r="G10" s="777">
        <v>0</v>
      </c>
      <c r="H10" s="777">
        <v>0</v>
      </c>
      <c r="I10" s="894">
        <v>0</v>
      </c>
      <c r="J10" s="777">
        <v>0</v>
      </c>
      <c r="K10" s="777">
        <v>0</v>
      </c>
      <c r="L10" s="732"/>
    </row>
    <row r="11" spans="2:13" s="687" customFormat="1" ht="21" customHeight="1">
      <c r="B11" s="731" t="s">
        <v>2271</v>
      </c>
      <c r="C11" s="892">
        <v>4</v>
      </c>
      <c r="D11" s="893">
        <v>2</v>
      </c>
      <c r="E11" s="893">
        <v>2</v>
      </c>
      <c r="F11" s="894">
        <v>3098</v>
      </c>
      <c r="G11" s="777">
        <v>2829</v>
      </c>
      <c r="H11" s="777">
        <v>269</v>
      </c>
      <c r="I11" s="894">
        <v>287</v>
      </c>
      <c r="J11" s="777">
        <v>228</v>
      </c>
      <c r="K11" s="777">
        <v>59</v>
      </c>
      <c r="L11" s="732"/>
    </row>
    <row r="12" spans="2:13" s="687" customFormat="1" ht="21" customHeight="1">
      <c r="B12" s="731" t="s">
        <v>2272</v>
      </c>
      <c r="C12" s="892">
        <v>0</v>
      </c>
      <c r="D12" s="893">
        <v>0</v>
      </c>
      <c r="E12" s="893">
        <v>0</v>
      </c>
      <c r="F12" s="894">
        <v>0</v>
      </c>
      <c r="G12" s="777">
        <v>0</v>
      </c>
      <c r="H12" s="777">
        <v>0</v>
      </c>
      <c r="I12" s="894">
        <v>0</v>
      </c>
      <c r="J12" s="777">
        <v>0</v>
      </c>
      <c r="K12" s="777">
        <v>0</v>
      </c>
      <c r="L12" s="732"/>
    </row>
    <row r="13" spans="2:13" s="687" customFormat="1" ht="21" customHeight="1">
      <c r="B13" s="731" t="s">
        <v>2273</v>
      </c>
      <c r="C13" s="892">
        <v>0</v>
      </c>
      <c r="D13" s="893">
        <v>0</v>
      </c>
      <c r="E13" s="893">
        <v>0</v>
      </c>
      <c r="F13" s="894">
        <v>0</v>
      </c>
      <c r="G13" s="777">
        <v>0</v>
      </c>
      <c r="H13" s="777">
        <v>0</v>
      </c>
      <c r="I13" s="894">
        <v>0</v>
      </c>
      <c r="J13" s="777">
        <v>0</v>
      </c>
      <c r="K13" s="777">
        <v>0</v>
      </c>
      <c r="L13" s="732"/>
    </row>
    <row r="14" spans="2:13" s="687" customFormat="1" ht="21" customHeight="1">
      <c r="B14" s="731" t="s">
        <v>2274</v>
      </c>
      <c r="C14" s="892">
        <v>0</v>
      </c>
      <c r="D14" s="893">
        <v>0</v>
      </c>
      <c r="E14" s="893">
        <v>0</v>
      </c>
      <c r="F14" s="894">
        <v>0</v>
      </c>
      <c r="G14" s="777">
        <v>0</v>
      </c>
      <c r="H14" s="777">
        <v>0</v>
      </c>
      <c r="I14" s="894">
        <v>0</v>
      </c>
      <c r="J14" s="777">
        <v>0</v>
      </c>
      <c r="K14" s="777">
        <v>0</v>
      </c>
      <c r="L14" s="732"/>
    </row>
    <row r="15" spans="2:13" s="687" customFormat="1" ht="21" customHeight="1">
      <c r="B15" s="731" t="s">
        <v>2275</v>
      </c>
      <c r="C15" s="892">
        <v>0</v>
      </c>
      <c r="D15" s="893">
        <v>0</v>
      </c>
      <c r="E15" s="893">
        <v>0</v>
      </c>
      <c r="F15" s="894">
        <v>0</v>
      </c>
      <c r="G15" s="777">
        <v>0</v>
      </c>
      <c r="H15" s="777">
        <v>0</v>
      </c>
      <c r="I15" s="894">
        <v>0</v>
      </c>
      <c r="J15" s="777">
        <v>0</v>
      </c>
      <c r="K15" s="777">
        <v>0</v>
      </c>
      <c r="L15" s="732"/>
    </row>
    <row r="16" spans="2:13" s="687" customFormat="1" ht="21" customHeight="1">
      <c r="B16" s="731" t="s">
        <v>2276</v>
      </c>
      <c r="C16" s="892">
        <v>0</v>
      </c>
      <c r="D16" s="893">
        <v>0</v>
      </c>
      <c r="E16" s="893">
        <v>0</v>
      </c>
      <c r="F16" s="894">
        <v>0</v>
      </c>
      <c r="G16" s="777">
        <v>0</v>
      </c>
      <c r="H16" s="777">
        <v>0</v>
      </c>
      <c r="I16" s="894">
        <v>0</v>
      </c>
      <c r="J16" s="777">
        <v>0</v>
      </c>
      <c r="K16" s="777">
        <v>0</v>
      </c>
      <c r="L16" s="732"/>
    </row>
    <row r="17" spans="2:12" s="687" customFormat="1" ht="21" customHeight="1">
      <c r="B17" s="731" t="s">
        <v>2277</v>
      </c>
      <c r="C17" s="892">
        <v>0</v>
      </c>
      <c r="D17" s="893">
        <v>0</v>
      </c>
      <c r="E17" s="893">
        <v>0</v>
      </c>
      <c r="F17" s="894">
        <v>0</v>
      </c>
      <c r="G17" s="777">
        <v>0</v>
      </c>
      <c r="H17" s="777">
        <v>0</v>
      </c>
      <c r="I17" s="894">
        <v>0</v>
      </c>
      <c r="J17" s="777">
        <v>0</v>
      </c>
      <c r="K17" s="777">
        <v>0</v>
      </c>
      <c r="L17" s="732"/>
    </row>
    <row r="18" spans="2:12" s="687" customFormat="1" ht="21" customHeight="1">
      <c r="B18" s="731" t="s">
        <v>2278</v>
      </c>
      <c r="C18" s="892">
        <v>0</v>
      </c>
      <c r="D18" s="893">
        <v>0</v>
      </c>
      <c r="E18" s="893">
        <v>0</v>
      </c>
      <c r="F18" s="894">
        <v>0</v>
      </c>
      <c r="G18" s="777">
        <v>0</v>
      </c>
      <c r="H18" s="777">
        <v>0</v>
      </c>
      <c r="I18" s="894">
        <v>0</v>
      </c>
      <c r="J18" s="777">
        <v>0</v>
      </c>
      <c r="K18" s="777">
        <v>0</v>
      </c>
      <c r="L18" s="732"/>
    </row>
    <row r="19" spans="2:12" s="687" customFormat="1" ht="21" customHeight="1">
      <c r="B19" s="707" t="s">
        <v>2279</v>
      </c>
      <c r="C19" s="892">
        <v>0</v>
      </c>
      <c r="D19" s="893">
        <v>0</v>
      </c>
      <c r="E19" s="893">
        <v>0</v>
      </c>
      <c r="F19" s="894">
        <v>0</v>
      </c>
      <c r="G19" s="777">
        <v>0</v>
      </c>
      <c r="H19" s="777">
        <v>0</v>
      </c>
      <c r="I19" s="894">
        <v>0</v>
      </c>
      <c r="J19" s="777">
        <v>0</v>
      </c>
      <c r="K19" s="777">
        <v>0</v>
      </c>
      <c r="L19" s="732"/>
    </row>
    <row r="20" spans="2:12" ht="21" customHeight="1">
      <c r="B20" s="3772"/>
      <c r="C20" s="3507" t="s">
        <v>1426</v>
      </c>
      <c r="D20" s="3507"/>
      <c r="E20" s="3507"/>
      <c r="F20" s="3507" t="s">
        <v>2050</v>
      </c>
      <c r="G20" s="3507"/>
      <c r="H20" s="3507"/>
      <c r="I20" s="3507" t="s">
        <v>1427</v>
      </c>
      <c r="J20" s="3507"/>
      <c r="K20" s="3491"/>
      <c r="L20" s="889"/>
    </row>
    <row r="21" spans="2:12" ht="21" customHeight="1">
      <c r="B21" s="3772"/>
      <c r="C21" s="305" t="s">
        <v>2226</v>
      </c>
      <c r="D21" s="305" t="s">
        <v>1324</v>
      </c>
      <c r="E21" s="305" t="s">
        <v>1325</v>
      </c>
      <c r="F21" s="305" t="s">
        <v>2226</v>
      </c>
      <c r="G21" s="305" t="s">
        <v>1324</v>
      </c>
      <c r="H21" s="305" t="s">
        <v>1325</v>
      </c>
      <c r="I21" s="305" t="s">
        <v>2226</v>
      </c>
      <c r="J21" s="305" t="s">
        <v>1324</v>
      </c>
      <c r="K21" s="306" t="s">
        <v>1325</v>
      </c>
      <c r="L21" s="307"/>
    </row>
    <row r="22" spans="2:12" ht="12.75" customHeight="1">
      <c r="B22" s="895"/>
      <c r="C22" s="314"/>
      <c r="D22" s="314"/>
      <c r="E22" s="314"/>
      <c r="F22" s="314"/>
      <c r="G22" s="314"/>
      <c r="H22" s="314"/>
      <c r="I22" s="314"/>
      <c r="J22" s="314"/>
      <c r="K22" s="314"/>
      <c r="L22" s="307"/>
    </row>
    <row r="23" spans="2:12" ht="12.75" customHeight="1">
      <c r="B23" s="3774" t="s">
        <v>2113</v>
      </c>
      <c r="C23" s="3472"/>
      <c r="D23" s="3472"/>
      <c r="E23" s="3472"/>
      <c r="F23" s="3472"/>
      <c r="G23" s="3472"/>
      <c r="H23" s="3472"/>
      <c r="I23" s="3472"/>
      <c r="J23" s="3472"/>
      <c r="K23" s="3472"/>
      <c r="L23" s="307"/>
    </row>
    <row r="24" spans="2:12" s="733" customFormat="1" ht="12.75" customHeight="1">
      <c r="B24" s="3717" t="s">
        <v>2027</v>
      </c>
      <c r="C24" s="3717"/>
      <c r="D24" s="3717"/>
      <c r="E24" s="3717"/>
      <c r="F24" s="3717"/>
      <c r="G24" s="3717"/>
      <c r="H24" s="3717"/>
      <c r="I24" s="3717"/>
      <c r="J24" s="3717"/>
      <c r="K24" s="3717"/>
      <c r="L24" s="735"/>
    </row>
    <row r="25" spans="2:12" s="715" customFormat="1" ht="12.75" customHeight="1">
      <c r="B25" s="3716" t="s">
        <v>2028</v>
      </c>
      <c r="C25" s="3716"/>
      <c r="D25" s="3716"/>
      <c r="E25" s="3716"/>
      <c r="F25" s="3716"/>
      <c r="G25" s="3716"/>
      <c r="H25" s="3716"/>
      <c r="I25" s="3716"/>
      <c r="J25" s="3716"/>
      <c r="K25" s="3716"/>
      <c r="L25" s="896"/>
    </row>
    <row r="26" spans="2:12" ht="12.75" customHeight="1">
      <c r="B26" s="3773"/>
      <c r="C26" s="3773"/>
      <c r="D26" s="3773"/>
      <c r="E26" s="3773"/>
      <c r="F26" s="3773"/>
      <c r="G26" s="3773"/>
      <c r="H26" s="3773"/>
      <c r="I26" s="3773"/>
      <c r="J26" s="3773"/>
      <c r="K26" s="3773"/>
    </row>
    <row r="27" spans="2:12" ht="12.75" customHeight="1">
      <c r="B27" s="3773"/>
      <c r="C27" s="3773"/>
      <c r="D27" s="3773"/>
      <c r="E27" s="3773"/>
      <c r="F27" s="3773"/>
      <c r="G27" s="3773"/>
      <c r="H27" s="3773"/>
      <c r="I27" s="3773"/>
      <c r="J27" s="3773"/>
      <c r="K27" s="3773"/>
    </row>
    <row r="28" spans="2:12" ht="12.75" customHeight="1"/>
  </sheetData>
  <mergeCells count="15">
    <mergeCell ref="B20:B21"/>
    <mergeCell ref="C20:E20"/>
    <mergeCell ref="F20:H20"/>
    <mergeCell ref="I20:K20"/>
    <mergeCell ref="B27:K27"/>
    <mergeCell ref="B23:K23"/>
    <mergeCell ref="B24:K24"/>
    <mergeCell ref="B25:K25"/>
    <mergeCell ref="B26:K26"/>
    <mergeCell ref="B1:K1"/>
    <mergeCell ref="B2:K2"/>
    <mergeCell ref="B4:B5"/>
    <mergeCell ref="C4:E4"/>
    <mergeCell ref="F4:H4"/>
    <mergeCell ref="I4:K4"/>
  </mergeCells>
  <phoneticPr fontId="0" type="noConversion"/>
  <conditionalFormatting sqref="C6:L19">
    <cfRule type="cellIs" dxfId="133" priority="1" stopIfTrue="1" operator="between">
      <formula>0.001</formula>
      <formula>0.045</formula>
    </cfRule>
    <cfRule type="cellIs" dxfId="132" priority="2" stopIfTrue="1" operator="between">
      <formula>0.0001</formula>
      <formula>0.045</formula>
    </cfRule>
  </conditionalFormatting>
  <conditionalFormatting sqref="C6:L19">
    <cfRule type="cellIs" dxfId="131" priority="3" stopIfTrue="1" operator="between">
      <formula>0.0001</formula>
      <formula>0.045</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44.xml><?xml version="1.0" encoding="utf-8"?>
<worksheet xmlns="http://schemas.openxmlformats.org/spreadsheetml/2006/main" xmlns:r="http://schemas.openxmlformats.org/officeDocument/2006/relationships">
  <sheetPr>
    <pageSetUpPr fitToPage="1"/>
  </sheetPr>
  <dimension ref="B1:I79"/>
  <sheetViews>
    <sheetView showGridLines="0" workbookViewId="0">
      <selection activeCell="B2" sqref="B2:G2"/>
    </sheetView>
  </sheetViews>
  <sheetFormatPr defaultRowHeight="11.25"/>
  <cols>
    <col min="1" max="1" width="6.7109375" style="897" customWidth="1"/>
    <col min="2" max="2" width="30.7109375" style="897" customWidth="1"/>
    <col min="3" max="3" width="10.7109375" style="897" customWidth="1"/>
    <col min="4" max="5" width="20.7109375" style="897" customWidth="1"/>
    <col min="6" max="6" width="10.7109375" style="897" customWidth="1"/>
    <col min="7" max="7" width="30.7109375" style="897" customWidth="1"/>
    <col min="8" max="8" width="6.7109375" style="897" customWidth="1"/>
    <col min="9" max="9" width="13.140625" style="897" bestFit="1" customWidth="1"/>
    <col min="10" max="249" width="9.140625" style="897"/>
    <col min="250" max="250" width="16.85546875" style="897" customWidth="1"/>
    <col min="251" max="251" width="8.42578125" style="897" customWidth="1"/>
    <col min="252" max="253" width="22.85546875" style="897" customWidth="1"/>
    <col min="254" max="254" width="9.28515625" style="897" customWidth="1"/>
    <col min="255" max="255" width="16.85546875" style="897" customWidth="1"/>
    <col min="256" max="16384" width="9.140625" style="897"/>
  </cols>
  <sheetData>
    <row r="1" spans="2:9" s="884" customFormat="1" ht="30" customHeight="1">
      <c r="B1" s="3770" t="s">
        <v>1428</v>
      </c>
      <c r="C1" s="3775"/>
      <c r="D1" s="3775"/>
      <c r="E1" s="3775"/>
      <c r="F1" s="3775"/>
      <c r="G1" s="3775"/>
    </row>
    <row r="2" spans="2:9" s="884" customFormat="1" ht="30" customHeight="1">
      <c r="B2" s="3770" t="s">
        <v>1429</v>
      </c>
      <c r="C2" s="3775"/>
      <c r="D2" s="3775"/>
      <c r="E2" s="3775"/>
      <c r="F2" s="3775"/>
      <c r="G2" s="3775"/>
    </row>
    <row r="3" spans="2:9" ht="12.75" customHeight="1">
      <c r="B3" s="885" t="s">
        <v>2396</v>
      </c>
      <c r="C3" s="691"/>
      <c r="D3" s="691"/>
      <c r="E3" s="691"/>
      <c r="F3" s="898"/>
      <c r="G3" s="886" t="s">
        <v>2397</v>
      </c>
      <c r="I3" s="1951" t="s">
        <v>2512</v>
      </c>
    </row>
    <row r="4" spans="2:9" ht="27" customHeight="1">
      <c r="B4" s="888" t="s">
        <v>1430</v>
      </c>
      <c r="C4" s="899" t="s">
        <v>1431</v>
      </c>
      <c r="D4" s="900" t="s">
        <v>2065</v>
      </c>
      <c r="E4" s="900" t="s">
        <v>1730</v>
      </c>
      <c r="F4" s="899" t="s">
        <v>1432</v>
      </c>
      <c r="G4" s="901" t="s">
        <v>1433</v>
      </c>
    </row>
    <row r="5" spans="2:9" ht="15" customHeight="1">
      <c r="B5" s="3776" t="s">
        <v>2226</v>
      </c>
      <c r="C5" s="903" t="s">
        <v>1927</v>
      </c>
      <c r="D5" s="904">
        <v>370587</v>
      </c>
      <c r="E5" s="749">
        <v>3098</v>
      </c>
      <c r="F5" s="903" t="s">
        <v>1930</v>
      </c>
      <c r="G5" s="3777" t="s">
        <v>2226</v>
      </c>
    </row>
    <row r="6" spans="2:9" ht="15" customHeight="1">
      <c r="B6" s="3776"/>
      <c r="C6" s="903" t="s">
        <v>2405</v>
      </c>
      <c r="D6" s="904">
        <v>173469</v>
      </c>
      <c r="E6" s="749">
        <v>1429</v>
      </c>
      <c r="F6" s="903" t="s">
        <v>2412</v>
      </c>
      <c r="G6" s="3777"/>
      <c r="H6" s="905"/>
    </row>
    <row r="7" spans="2:9" ht="15" customHeight="1">
      <c r="B7" s="3776"/>
      <c r="C7" s="903" t="s">
        <v>2412</v>
      </c>
      <c r="D7" s="904">
        <v>197118</v>
      </c>
      <c r="E7" s="749">
        <v>1669</v>
      </c>
      <c r="F7" s="903" t="s">
        <v>2403</v>
      </c>
      <c r="G7" s="3777"/>
    </row>
    <row r="8" spans="2:9" ht="15" customHeight="1">
      <c r="B8" s="3778" t="s">
        <v>1434</v>
      </c>
      <c r="C8" s="889" t="s">
        <v>1927</v>
      </c>
      <c r="D8" s="906">
        <v>19168</v>
      </c>
      <c r="E8" s="907">
        <v>405</v>
      </c>
      <c r="F8" s="889" t="s">
        <v>1930</v>
      </c>
      <c r="G8" s="3780" t="s">
        <v>1435</v>
      </c>
    </row>
    <row r="9" spans="2:9" ht="15" customHeight="1">
      <c r="B9" s="3778"/>
      <c r="C9" s="889" t="s">
        <v>2405</v>
      </c>
      <c r="D9" s="906">
        <v>3704</v>
      </c>
      <c r="E9" s="907">
        <v>62</v>
      </c>
      <c r="F9" s="889" t="s">
        <v>2412</v>
      </c>
      <c r="G9" s="3780"/>
    </row>
    <row r="10" spans="2:9" ht="15" customHeight="1">
      <c r="B10" s="3778"/>
      <c r="C10" s="889" t="s">
        <v>2412</v>
      </c>
      <c r="D10" s="906">
        <v>15464</v>
      </c>
      <c r="E10" s="907">
        <v>343</v>
      </c>
      <c r="F10" s="889" t="s">
        <v>2403</v>
      </c>
      <c r="G10" s="3780"/>
    </row>
    <row r="11" spans="2:9" ht="15" customHeight="1">
      <c r="B11" s="3778" t="s">
        <v>1436</v>
      </c>
      <c r="C11" s="889" t="s">
        <v>1927</v>
      </c>
      <c r="D11" s="906">
        <v>22079</v>
      </c>
      <c r="E11" s="907">
        <v>190</v>
      </c>
      <c r="F11" s="889" t="s">
        <v>1930</v>
      </c>
      <c r="G11" s="3779" t="s">
        <v>1437</v>
      </c>
    </row>
    <row r="12" spans="2:9" ht="15" customHeight="1">
      <c r="B12" s="3778"/>
      <c r="C12" s="889" t="s">
        <v>2405</v>
      </c>
      <c r="D12" s="906">
        <v>10055</v>
      </c>
      <c r="E12" s="907">
        <v>100</v>
      </c>
      <c r="F12" s="889" t="s">
        <v>2412</v>
      </c>
      <c r="G12" s="3779"/>
    </row>
    <row r="13" spans="2:9" ht="15" customHeight="1">
      <c r="B13" s="3778"/>
      <c r="C13" s="889" t="s">
        <v>2412</v>
      </c>
      <c r="D13" s="906">
        <v>12024</v>
      </c>
      <c r="E13" s="907">
        <v>90</v>
      </c>
      <c r="F13" s="889" t="s">
        <v>2403</v>
      </c>
      <c r="G13" s="3779"/>
    </row>
    <row r="14" spans="2:9" ht="15" customHeight="1">
      <c r="B14" s="3778" t="s">
        <v>1438</v>
      </c>
      <c r="C14" s="889" t="s">
        <v>1927</v>
      </c>
      <c r="D14" s="906">
        <v>13873</v>
      </c>
      <c r="E14" s="907">
        <v>154</v>
      </c>
      <c r="F14" s="889" t="s">
        <v>1930</v>
      </c>
      <c r="G14" s="3779" t="s">
        <v>1439</v>
      </c>
    </row>
    <row r="15" spans="2:9" ht="15" customHeight="1">
      <c r="B15" s="3778"/>
      <c r="C15" s="889" t="s">
        <v>2405</v>
      </c>
      <c r="D15" s="906">
        <v>5440</v>
      </c>
      <c r="E15" s="907">
        <v>60</v>
      </c>
      <c r="F15" s="889" t="s">
        <v>2412</v>
      </c>
      <c r="G15" s="3779"/>
    </row>
    <row r="16" spans="2:9" ht="15" customHeight="1">
      <c r="B16" s="3778"/>
      <c r="C16" s="889" t="s">
        <v>2412</v>
      </c>
      <c r="D16" s="906">
        <v>8433</v>
      </c>
      <c r="E16" s="907">
        <v>94</v>
      </c>
      <c r="F16" s="889" t="s">
        <v>2403</v>
      </c>
      <c r="G16" s="3779"/>
    </row>
    <row r="17" spans="2:7" ht="15" customHeight="1">
      <c r="B17" s="3778" t="s">
        <v>1440</v>
      </c>
      <c r="C17" s="889" t="s">
        <v>1927</v>
      </c>
      <c r="D17" s="906">
        <v>33337</v>
      </c>
      <c r="E17" s="907">
        <v>592</v>
      </c>
      <c r="F17" s="889" t="s">
        <v>1930</v>
      </c>
      <c r="G17" s="3779" t="s">
        <v>1441</v>
      </c>
    </row>
    <row r="18" spans="2:7" ht="15" customHeight="1">
      <c r="B18" s="3778"/>
      <c r="C18" s="889" t="s">
        <v>2405</v>
      </c>
      <c r="D18" s="906">
        <v>12326</v>
      </c>
      <c r="E18" s="907">
        <v>225</v>
      </c>
      <c r="F18" s="889" t="s">
        <v>2412</v>
      </c>
      <c r="G18" s="3779"/>
    </row>
    <row r="19" spans="2:7" ht="15" customHeight="1">
      <c r="B19" s="3778"/>
      <c r="C19" s="889" t="s">
        <v>2412</v>
      </c>
      <c r="D19" s="906">
        <v>21011</v>
      </c>
      <c r="E19" s="907">
        <v>367</v>
      </c>
      <c r="F19" s="889" t="s">
        <v>2403</v>
      </c>
      <c r="G19" s="3779"/>
    </row>
    <row r="20" spans="2:7" ht="15" customHeight="1">
      <c r="B20" s="3778" t="s">
        <v>1442</v>
      </c>
      <c r="C20" s="889" t="s">
        <v>1927</v>
      </c>
      <c r="D20" s="906">
        <v>6913</v>
      </c>
      <c r="E20" s="907">
        <v>0</v>
      </c>
      <c r="F20" s="889" t="s">
        <v>1930</v>
      </c>
      <c r="G20" s="3779" t="s">
        <v>1443</v>
      </c>
    </row>
    <row r="21" spans="2:7" ht="15" customHeight="1">
      <c r="B21" s="3778"/>
      <c r="C21" s="889" t="s">
        <v>2405</v>
      </c>
      <c r="D21" s="906">
        <v>2241</v>
      </c>
      <c r="E21" s="907">
        <v>0</v>
      </c>
      <c r="F21" s="889" t="s">
        <v>2412</v>
      </c>
      <c r="G21" s="3779"/>
    </row>
    <row r="22" spans="2:7" ht="15" customHeight="1">
      <c r="B22" s="3778"/>
      <c r="C22" s="889" t="s">
        <v>2412</v>
      </c>
      <c r="D22" s="906">
        <v>4672</v>
      </c>
      <c r="E22" s="907">
        <v>0</v>
      </c>
      <c r="F22" s="889" t="s">
        <v>2403</v>
      </c>
      <c r="G22" s="3779"/>
    </row>
    <row r="23" spans="2:7" ht="15" customHeight="1">
      <c r="B23" s="3778" t="s">
        <v>1444</v>
      </c>
      <c r="C23" s="889" t="s">
        <v>1927</v>
      </c>
      <c r="D23" s="906">
        <v>57458</v>
      </c>
      <c r="E23" s="907">
        <v>332</v>
      </c>
      <c r="F23" s="889" t="s">
        <v>1930</v>
      </c>
      <c r="G23" s="3779" t="s">
        <v>1445</v>
      </c>
    </row>
    <row r="24" spans="2:7" ht="15" customHeight="1">
      <c r="B24" s="3778"/>
      <c r="C24" s="889" t="s">
        <v>2405</v>
      </c>
      <c r="D24" s="906">
        <v>26901</v>
      </c>
      <c r="E24" s="907">
        <v>149</v>
      </c>
      <c r="F24" s="889" t="s">
        <v>2412</v>
      </c>
      <c r="G24" s="3779"/>
    </row>
    <row r="25" spans="2:7" ht="15" customHeight="1">
      <c r="B25" s="3778"/>
      <c r="C25" s="889" t="s">
        <v>2412</v>
      </c>
      <c r="D25" s="906">
        <v>30557</v>
      </c>
      <c r="E25" s="907">
        <v>183</v>
      </c>
      <c r="F25" s="889" t="s">
        <v>2403</v>
      </c>
      <c r="G25" s="3779"/>
    </row>
    <row r="26" spans="2:7" ht="15" customHeight="1">
      <c r="B26" s="3778" t="s">
        <v>1446</v>
      </c>
      <c r="C26" s="889" t="s">
        <v>1927</v>
      </c>
      <c r="D26" s="906">
        <v>18061</v>
      </c>
      <c r="E26" s="907">
        <v>0</v>
      </c>
      <c r="F26" s="889" t="s">
        <v>1930</v>
      </c>
      <c r="G26" s="3779" t="s">
        <v>1447</v>
      </c>
    </row>
    <row r="27" spans="2:7" ht="15" customHeight="1">
      <c r="B27" s="3778"/>
      <c r="C27" s="889" t="s">
        <v>2405</v>
      </c>
      <c r="D27" s="906">
        <v>7031</v>
      </c>
      <c r="E27" s="907">
        <v>0</v>
      </c>
      <c r="F27" s="889" t="s">
        <v>2412</v>
      </c>
      <c r="G27" s="3779"/>
    </row>
    <row r="28" spans="2:7" ht="15" customHeight="1">
      <c r="B28" s="3778"/>
      <c r="C28" s="889" t="s">
        <v>2412</v>
      </c>
      <c r="D28" s="906">
        <v>11030</v>
      </c>
      <c r="E28" s="907">
        <v>0</v>
      </c>
      <c r="F28" s="889" t="s">
        <v>2403</v>
      </c>
      <c r="G28" s="3779"/>
    </row>
    <row r="29" spans="2:7" ht="15" customHeight="1">
      <c r="B29" s="3778" t="s">
        <v>1448</v>
      </c>
      <c r="C29" s="889" t="s">
        <v>1927</v>
      </c>
      <c r="D29" s="906">
        <v>11795</v>
      </c>
      <c r="E29" s="907">
        <v>119</v>
      </c>
      <c r="F29" s="889" t="s">
        <v>1930</v>
      </c>
      <c r="G29" s="3779" t="s">
        <v>1449</v>
      </c>
    </row>
    <row r="30" spans="2:7" ht="15" customHeight="1">
      <c r="B30" s="3778"/>
      <c r="C30" s="889" t="s">
        <v>2405</v>
      </c>
      <c r="D30" s="906">
        <v>4211</v>
      </c>
      <c r="E30" s="907">
        <v>50</v>
      </c>
      <c r="F30" s="889" t="s">
        <v>2412</v>
      </c>
      <c r="G30" s="3779"/>
    </row>
    <row r="31" spans="2:7" ht="15" customHeight="1">
      <c r="B31" s="3778"/>
      <c r="C31" s="889" t="s">
        <v>2412</v>
      </c>
      <c r="D31" s="906">
        <v>7584</v>
      </c>
      <c r="E31" s="907">
        <v>69</v>
      </c>
      <c r="F31" s="889" t="s">
        <v>2403</v>
      </c>
      <c r="G31" s="3779"/>
    </row>
    <row r="32" spans="2:7" ht="15" customHeight="1">
      <c r="B32" s="3778" t="s">
        <v>1450</v>
      </c>
      <c r="C32" s="889" t="s">
        <v>1927</v>
      </c>
      <c r="D32" s="906">
        <v>7312</v>
      </c>
      <c r="E32" s="907">
        <v>13</v>
      </c>
      <c r="F32" s="889" t="s">
        <v>1930</v>
      </c>
      <c r="G32" s="3779" t="s">
        <v>1451</v>
      </c>
    </row>
    <row r="33" spans="2:7" ht="15" customHeight="1">
      <c r="B33" s="3778"/>
      <c r="C33" s="889" t="s">
        <v>2405</v>
      </c>
      <c r="D33" s="906">
        <v>4092</v>
      </c>
      <c r="E33" s="907">
        <v>9</v>
      </c>
      <c r="F33" s="889" t="s">
        <v>2412</v>
      </c>
      <c r="G33" s="3779"/>
    </row>
    <row r="34" spans="2:7" ht="15" customHeight="1">
      <c r="B34" s="3778"/>
      <c r="C34" s="889" t="s">
        <v>2412</v>
      </c>
      <c r="D34" s="906">
        <v>3220</v>
      </c>
      <c r="E34" s="907">
        <v>4</v>
      </c>
      <c r="F34" s="889" t="s">
        <v>2403</v>
      </c>
      <c r="G34" s="3779"/>
    </row>
    <row r="35" spans="2:7" ht="15" customHeight="1">
      <c r="B35" s="3778" t="s">
        <v>1452</v>
      </c>
      <c r="C35" s="889" t="s">
        <v>1927</v>
      </c>
      <c r="D35" s="906">
        <v>2556</v>
      </c>
      <c r="E35" s="907">
        <v>7</v>
      </c>
      <c r="F35" s="889" t="s">
        <v>1930</v>
      </c>
      <c r="G35" s="3779" t="s">
        <v>1453</v>
      </c>
    </row>
    <row r="36" spans="2:7" ht="15" customHeight="1">
      <c r="B36" s="3778"/>
      <c r="C36" s="889" t="s">
        <v>2405</v>
      </c>
      <c r="D36" s="906">
        <v>1221</v>
      </c>
      <c r="E36" s="907">
        <v>2</v>
      </c>
      <c r="F36" s="889" t="s">
        <v>2412</v>
      </c>
      <c r="G36" s="3779"/>
    </row>
    <row r="37" spans="2:7" ht="15" customHeight="1">
      <c r="B37" s="3778"/>
      <c r="C37" s="889" t="s">
        <v>2412</v>
      </c>
      <c r="D37" s="906">
        <v>1335</v>
      </c>
      <c r="E37" s="907">
        <v>5</v>
      </c>
      <c r="F37" s="889" t="s">
        <v>2403</v>
      </c>
      <c r="G37" s="3779"/>
    </row>
    <row r="38" spans="2:7" ht="15" customHeight="1">
      <c r="B38" s="3778" t="s">
        <v>1454</v>
      </c>
      <c r="C38" s="889" t="s">
        <v>1927</v>
      </c>
      <c r="D38" s="906">
        <v>6704</v>
      </c>
      <c r="E38" s="907">
        <v>23</v>
      </c>
      <c r="F38" s="889" t="s">
        <v>1930</v>
      </c>
      <c r="G38" s="3779" t="s">
        <v>1455</v>
      </c>
    </row>
    <row r="39" spans="2:7" ht="15" customHeight="1">
      <c r="B39" s="3778"/>
      <c r="C39" s="889" t="s">
        <v>2405</v>
      </c>
      <c r="D39" s="906">
        <v>5464</v>
      </c>
      <c r="E39" s="907">
        <v>11</v>
      </c>
      <c r="F39" s="889" t="s">
        <v>2412</v>
      </c>
      <c r="G39" s="3779"/>
    </row>
    <row r="40" spans="2:7" ht="15" customHeight="1">
      <c r="B40" s="3778"/>
      <c r="C40" s="889" t="s">
        <v>2412</v>
      </c>
      <c r="D40" s="906">
        <v>1240</v>
      </c>
      <c r="E40" s="907">
        <v>12</v>
      </c>
      <c r="F40" s="889" t="s">
        <v>2403</v>
      </c>
      <c r="G40" s="3779"/>
    </row>
    <row r="41" spans="2:7" ht="15" customHeight="1">
      <c r="B41" s="3778" t="s">
        <v>1456</v>
      </c>
      <c r="C41" s="889" t="s">
        <v>1927</v>
      </c>
      <c r="D41" s="906">
        <v>55905</v>
      </c>
      <c r="E41" s="907">
        <v>475</v>
      </c>
      <c r="F41" s="889" t="s">
        <v>1930</v>
      </c>
      <c r="G41" s="3779" t="s">
        <v>1457</v>
      </c>
    </row>
    <row r="42" spans="2:7" ht="15" customHeight="1">
      <c r="B42" s="3778"/>
      <c r="C42" s="889" t="s">
        <v>2405</v>
      </c>
      <c r="D42" s="906">
        <v>44897</v>
      </c>
      <c r="E42" s="907">
        <v>408</v>
      </c>
      <c r="F42" s="889" t="s">
        <v>2412</v>
      </c>
      <c r="G42" s="3779"/>
    </row>
    <row r="43" spans="2:7" ht="15" customHeight="1">
      <c r="B43" s="3778"/>
      <c r="C43" s="889" t="s">
        <v>2412</v>
      </c>
      <c r="D43" s="906">
        <v>11008</v>
      </c>
      <c r="E43" s="907">
        <v>67</v>
      </c>
      <c r="F43" s="889" t="s">
        <v>2403</v>
      </c>
      <c r="G43" s="3779"/>
    </row>
    <row r="44" spans="2:7" ht="15" customHeight="1">
      <c r="B44" s="3778" t="s">
        <v>1458</v>
      </c>
      <c r="C44" s="889" t="s">
        <v>1927</v>
      </c>
      <c r="D44" s="906">
        <v>3838</v>
      </c>
      <c r="E44" s="907">
        <v>0</v>
      </c>
      <c r="F44" s="889" t="s">
        <v>1930</v>
      </c>
      <c r="G44" s="3779" t="s">
        <v>1459</v>
      </c>
    </row>
    <row r="45" spans="2:7" ht="15" customHeight="1">
      <c r="B45" s="3778"/>
      <c r="C45" s="889" t="s">
        <v>2405</v>
      </c>
      <c r="D45" s="906">
        <v>1646</v>
      </c>
      <c r="E45" s="907">
        <v>0</v>
      </c>
      <c r="F45" s="889" t="s">
        <v>2412</v>
      </c>
      <c r="G45" s="3779"/>
    </row>
    <row r="46" spans="2:7" ht="15" customHeight="1">
      <c r="B46" s="3778"/>
      <c r="C46" s="889" t="s">
        <v>2412</v>
      </c>
      <c r="D46" s="774">
        <v>2192</v>
      </c>
      <c r="E46" s="907">
        <v>0</v>
      </c>
      <c r="F46" s="889" t="s">
        <v>2403</v>
      </c>
      <c r="G46" s="3779"/>
    </row>
    <row r="47" spans="2:7" ht="15" customHeight="1">
      <c r="B47" s="3778" t="s">
        <v>1460</v>
      </c>
      <c r="C47" s="889" t="s">
        <v>1927</v>
      </c>
      <c r="D47" s="906">
        <v>22633</v>
      </c>
      <c r="E47" s="907">
        <v>178</v>
      </c>
      <c r="F47" s="889" t="s">
        <v>1930</v>
      </c>
      <c r="G47" s="3779" t="s">
        <v>1461</v>
      </c>
    </row>
    <row r="48" spans="2:7" ht="15" customHeight="1">
      <c r="B48" s="3778"/>
      <c r="C48" s="889" t="s">
        <v>2405</v>
      </c>
      <c r="D48" s="906">
        <v>14143</v>
      </c>
      <c r="E48" s="907">
        <v>135</v>
      </c>
      <c r="F48" s="889" t="s">
        <v>2412</v>
      </c>
      <c r="G48" s="3779"/>
    </row>
    <row r="49" spans="2:7" ht="15" customHeight="1">
      <c r="B49" s="3778"/>
      <c r="C49" s="889" t="s">
        <v>2412</v>
      </c>
      <c r="D49" s="906">
        <v>8490</v>
      </c>
      <c r="E49" s="907">
        <v>43</v>
      </c>
      <c r="F49" s="889" t="s">
        <v>2403</v>
      </c>
      <c r="G49" s="3779"/>
    </row>
    <row r="50" spans="2:7" ht="15" customHeight="1">
      <c r="B50" s="3778" t="s">
        <v>1462</v>
      </c>
      <c r="C50" s="889" t="s">
        <v>1927</v>
      </c>
      <c r="D50" s="906">
        <v>3426</v>
      </c>
      <c r="E50" s="907">
        <v>0</v>
      </c>
      <c r="F50" s="889" t="s">
        <v>1930</v>
      </c>
      <c r="G50" s="3779" t="s">
        <v>1463</v>
      </c>
    </row>
    <row r="51" spans="2:7" ht="15" customHeight="1">
      <c r="B51" s="3778"/>
      <c r="C51" s="889" t="s">
        <v>2405</v>
      </c>
      <c r="D51" s="906">
        <v>1990</v>
      </c>
      <c r="E51" s="907">
        <v>0</v>
      </c>
      <c r="F51" s="889" t="s">
        <v>2412</v>
      </c>
      <c r="G51" s="3779"/>
    </row>
    <row r="52" spans="2:7" ht="15" customHeight="1">
      <c r="B52" s="3778"/>
      <c r="C52" s="889" t="s">
        <v>2412</v>
      </c>
      <c r="D52" s="906">
        <v>1436</v>
      </c>
      <c r="E52" s="907">
        <v>0</v>
      </c>
      <c r="F52" s="889" t="s">
        <v>2403</v>
      </c>
      <c r="G52" s="3779"/>
    </row>
    <row r="53" spans="2:7" ht="15" customHeight="1">
      <c r="B53" s="3778" t="s">
        <v>1464</v>
      </c>
      <c r="C53" s="889" t="s">
        <v>1927</v>
      </c>
      <c r="D53" s="906">
        <v>3617</v>
      </c>
      <c r="E53" s="907">
        <v>0</v>
      </c>
      <c r="F53" s="889" t="s">
        <v>1930</v>
      </c>
      <c r="G53" s="3779" t="s">
        <v>1465</v>
      </c>
    </row>
    <row r="54" spans="2:7" ht="15" customHeight="1">
      <c r="B54" s="3778"/>
      <c r="C54" s="889" t="s">
        <v>2405</v>
      </c>
      <c r="D54" s="906">
        <v>1043</v>
      </c>
      <c r="E54" s="907">
        <v>0</v>
      </c>
      <c r="F54" s="889" t="s">
        <v>2412</v>
      </c>
      <c r="G54" s="3779"/>
    </row>
    <row r="55" spans="2:7" ht="15" customHeight="1">
      <c r="B55" s="3778"/>
      <c r="C55" s="889" t="s">
        <v>2412</v>
      </c>
      <c r="D55" s="906">
        <v>2574</v>
      </c>
      <c r="E55" s="907">
        <v>0</v>
      </c>
      <c r="F55" s="889" t="s">
        <v>2403</v>
      </c>
      <c r="G55" s="3779"/>
    </row>
    <row r="56" spans="2:7" ht="15" customHeight="1">
      <c r="B56" s="3778" t="s">
        <v>2233</v>
      </c>
      <c r="C56" s="889" t="s">
        <v>1927</v>
      </c>
      <c r="D56" s="906">
        <v>51062</v>
      </c>
      <c r="E56" s="907">
        <v>349</v>
      </c>
      <c r="F56" s="889" t="s">
        <v>1930</v>
      </c>
      <c r="G56" s="3779" t="s">
        <v>2247</v>
      </c>
    </row>
    <row r="57" spans="2:7" ht="15" customHeight="1">
      <c r="B57" s="3778"/>
      <c r="C57" s="889" t="s">
        <v>2405</v>
      </c>
      <c r="D57" s="906">
        <v>12659</v>
      </c>
      <c r="E57" s="907">
        <v>71</v>
      </c>
      <c r="F57" s="889" t="s">
        <v>2412</v>
      </c>
      <c r="G57" s="3779"/>
    </row>
    <row r="58" spans="2:7" ht="15" customHeight="1">
      <c r="B58" s="3778"/>
      <c r="C58" s="889" t="s">
        <v>2412</v>
      </c>
      <c r="D58" s="906">
        <v>38403</v>
      </c>
      <c r="E58" s="907">
        <v>278</v>
      </c>
      <c r="F58" s="889" t="s">
        <v>2403</v>
      </c>
      <c r="G58" s="3779"/>
    </row>
    <row r="59" spans="2:7" ht="15" customHeight="1">
      <c r="B59" s="3778" t="s">
        <v>1466</v>
      </c>
      <c r="C59" s="889" t="s">
        <v>1927</v>
      </c>
      <c r="D59" s="906">
        <v>6660</v>
      </c>
      <c r="E59" s="907">
        <v>46</v>
      </c>
      <c r="F59" s="889" t="s">
        <v>1930</v>
      </c>
      <c r="G59" s="3779" t="s">
        <v>1467</v>
      </c>
    </row>
    <row r="60" spans="2:7" ht="15" customHeight="1">
      <c r="B60" s="3778"/>
      <c r="C60" s="889" t="s">
        <v>2405</v>
      </c>
      <c r="D60" s="906">
        <v>709</v>
      </c>
      <c r="E60" s="907">
        <v>2</v>
      </c>
      <c r="F60" s="889" t="s">
        <v>2412</v>
      </c>
      <c r="G60" s="3779"/>
    </row>
    <row r="61" spans="2:7" ht="15" customHeight="1">
      <c r="B61" s="3778"/>
      <c r="C61" s="889" t="s">
        <v>2412</v>
      </c>
      <c r="D61" s="906">
        <v>5951</v>
      </c>
      <c r="E61" s="907">
        <v>44</v>
      </c>
      <c r="F61" s="889" t="s">
        <v>2403</v>
      </c>
      <c r="G61" s="3779"/>
    </row>
    <row r="62" spans="2:7" ht="15" customHeight="1">
      <c r="B62" s="3778" t="s">
        <v>1468</v>
      </c>
      <c r="C62" s="889" t="s">
        <v>1927</v>
      </c>
      <c r="D62" s="906">
        <v>16153</v>
      </c>
      <c r="E62" s="907">
        <v>215</v>
      </c>
      <c r="F62" s="889" t="s">
        <v>1930</v>
      </c>
      <c r="G62" s="3779" t="s">
        <v>1469</v>
      </c>
    </row>
    <row r="63" spans="2:7" ht="15" customHeight="1">
      <c r="B63" s="3778"/>
      <c r="C63" s="889" t="s">
        <v>2405</v>
      </c>
      <c r="D63" s="906">
        <v>9312</v>
      </c>
      <c r="E63" s="907">
        <v>145</v>
      </c>
      <c r="F63" s="889" t="s">
        <v>2412</v>
      </c>
      <c r="G63" s="3779"/>
    </row>
    <row r="64" spans="2:7" ht="15" customHeight="1">
      <c r="B64" s="3778"/>
      <c r="C64" s="889" t="s">
        <v>2412</v>
      </c>
      <c r="D64" s="906">
        <v>6841</v>
      </c>
      <c r="E64" s="907">
        <v>70</v>
      </c>
      <c r="F64" s="889" t="s">
        <v>2403</v>
      </c>
      <c r="G64" s="3779"/>
    </row>
    <row r="65" spans="2:8" ht="15" customHeight="1">
      <c r="B65" s="3778" t="s">
        <v>1470</v>
      </c>
      <c r="C65" s="889" t="s">
        <v>1927</v>
      </c>
      <c r="D65" s="906">
        <v>490</v>
      </c>
      <c r="E65" s="907">
        <v>0</v>
      </c>
      <c r="F65" s="889" t="s">
        <v>1930</v>
      </c>
      <c r="G65" s="3779" t="s">
        <v>1471</v>
      </c>
    </row>
    <row r="66" spans="2:8" ht="15" customHeight="1">
      <c r="B66" s="3778"/>
      <c r="C66" s="889" t="s">
        <v>2405</v>
      </c>
      <c r="D66" s="906">
        <v>374</v>
      </c>
      <c r="E66" s="907">
        <v>0</v>
      </c>
      <c r="F66" s="889" t="s">
        <v>2412</v>
      </c>
      <c r="G66" s="3779"/>
    </row>
    <row r="67" spans="2:8" ht="15" customHeight="1">
      <c r="B67" s="3778"/>
      <c r="C67" s="889" t="s">
        <v>2412</v>
      </c>
      <c r="D67" s="906">
        <v>116</v>
      </c>
      <c r="E67" s="907">
        <v>0</v>
      </c>
      <c r="F67" s="889" t="s">
        <v>2403</v>
      </c>
      <c r="G67" s="3779"/>
    </row>
    <row r="68" spans="2:8" ht="15" customHeight="1">
      <c r="B68" s="3778" t="s">
        <v>1472</v>
      </c>
      <c r="C68" s="889" t="s">
        <v>1927</v>
      </c>
      <c r="D68" s="906">
        <v>4505</v>
      </c>
      <c r="E68" s="907">
        <v>0</v>
      </c>
      <c r="F68" s="889" t="s">
        <v>1930</v>
      </c>
      <c r="G68" s="3779" t="s">
        <v>1473</v>
      </c>
    </row>
    <row r="69" spans="2:8" ht="15" customHeight="1">
      <c r="B69" s="3778"/>
      <c r="C69" s="889" t="s">
        <v>2405</v>
      </c>
      <c r="D69" s="906">
        <v>1988</v>
      </c>
      <c r="E69" s="907">
        <v>0</v>
      </c>
      <c r="F69" s="889" t="s">
        <v>2412</v>
      </c>
      <c r="G69" s="3779"/>
    </row>
    <row r="70" spans="2:8" ht="15" customHeight="1">
      <c r="B70" s="3778"/>
      <c r="C70" s="889" t="s">
        <v>2412</v>
      </c>
      <c r="D70" s="906">
        <v>2517</v>
      </c>
      <c r="E70" s="907">
        <v>0</v>
      </c>
      <c r="F70" s="889" t="s">
        <v>2403</v>
      </c>
      <c r="G70" s="3779"/>
    </row>
    <row r="71" spans="2:8" ht="15" customHeight="1">
      <c r="B71" s="3778" t="s">
        <v>1474</v>
      </c>
      <c r="C71" s="889" t="s">
        <v>1927</v>
      </c>
      <c r="D71" s="906">
        <v>2793</v>
      </c>
      <c r="E71" s="907">
        <v>0</v>
      </c>
      <c r="F71" s="889" t="s">
        <v>1930</v>
      </c>
      <c r="G71" s="3779" t="s">
        <v>1475</v>
      </c>
    </row>
    <row r="72" spans="2:8" ht="15" customHeight="1">
      <c r="B72" s="3778"/>
      <c r="C72" s="889" t="s">
        <v>2405</v>
      </c>
      <c r="D72" s="906">
        <v>1932</v>
      </c>
      <c r="E72" s="907">
        <v>0</v>
      </c>
      <c r="F72" s="889" t="s">
        <v>2412</v>
      </c>
      <c r="G72" s="3779"/>
    </row>
    <row r="73" spans="2:8" ht="15" customHeight="1">
      <c r="B73" s="3781"/>
      <c r="C73" s="909" t="s">
        <v>2412</v>
      </c>
      <c r="D73" s="910">
        <v>861</v>
      </c>
      <c r="E73" s="911">
        <v>0</v>
      </c>
      <c r="F73" s="909" t="s">
        <v>2403</v>
      </c>
      <c r="G73" s="3782"/>
    </row>
    <row r="74" spans="2:8" ht="12.75" customHeight="1">
      <c r="B74" s="912"/>
      <c r="C74" s="889"/>
      <c r="D74" s="913"/>
      <c r="E74" s="907"/>
      <c r="F74" s="889"/>
      <c r="G74" s="914"/>
    </row>
    <row r="75" spans="2:8" ht="12.75" customHeight="1">
      <c r="B75" s="3774" t="s">
        <v>2113</v>
      </c>
      <c r="C75" s="3774"/>
      <c r="D75" s="3774"/>
      <c r="E75" s="3774"/>
      <c r="F75" s="3774"/>
      <c r="G75" s="3774"/>
    </row>
    <row r="76" spans="2:8" s="896" customFormat="1" ht="12.75" customHeight="1">
      <c r="B76" s="3597" t="s">
        <v>2027</v>
      </c>
      <c r="C76" s="3597"/>
      <c r="D76" s="3597"/>
      <c r="E76" s="3597"/>
      <c r="F76" s="3597"/>
      <c r="G76" s="3597"/>
      <c r="H76" s="710"/>
    </row>
    <row r="77" spans="2:8" s="896" customFormat="1" ht="12.75" customHeight="1">
      <c r="B77" s="3784" t="s">
        <v>2028</v>
      </c>
      <c r="C77" s="3784"/>
      <c r="D77" s="3784"/>
      <c r="E77" s="3784"/>
      <c r="F77" s="3784"/>
      <c r="G77" s="3784"/>
      <c r="H77" s="710"/>
    </row>
    <row r="78" spans="2:8" s="896" customFormat="1" ht="12.75" customHeight="1">
      <c r="B78" s="3783" t="s">
        <v>1476</v>
      </c>
      <c r="C78" s="3783"/>
      <c r="D78" s="3783"/>
      <c r="E78" s="3783"/>
      <c r="F78" s="3783"/>
      <c r="G78" s="3783"/>
      <c r="H78" s="710"/>
    </row>
    <row r="79" spans="2:8" ht="12.75" customHeight="1">
      <c r="B79" s="3783" t="s">
        <v>1477</v>
      </c>
      <c r="C79" s="3783"/>
      <c r="D79" s="3783"/>
      <c r="E79" s="3783"/>
      <c r="F79" s="3783"/>
      <c r="G79" s="3783"/>
    </row>
  </sheetData>
  <mergeCells count="53">
    <mergeCell ref="B68:B70"/>
    <mergeCell ref="G68:G70"/>
    <mergeCell ref="B71:B73"/>
    <mergeCell ref="G71:G73"/>
    <mergeCell ref="B79:G79"/>
    <mergeCell ref="B75:G75"/>
    <mergeCell ref="B76:G76"/>
    <mergeCell ref="B77:G77"/>
    <mergeCell ref="B78:G78"/>
    <mergeCell ref="B62:B64"/>
    <mergeCell ref="G62:G64"/>
    <mergeCell ref="B65:B67"/>
    <mergeCell ref="G65:G67"/>
    <mergeCell ref="B56:B58"/>
    <mergeCell ref="G56:G58"/>
    <mergeCell ref="B59:B61"/>
    <mergeCell ref="G59:G61"/>
    <mergeCell ref="B50:B52"/>
    <mergeCell ref="G50:G52"/>
    <mergeCell ref="B53:B55"/>
    <mergeCell ref="G53:G55"/>
    <mergeCell ref="B44:B46"/>
    <mergeCell ref="G44:G46"/>
    <mergeCell ref="B47:B49"/>
    <mergeCell ref="G47:G49"/>
    <mergeCell ref="B38:B40"/>
    <mergeCell ref="G38:G40"/>
    <mergeCell ref="B41:B43"/>
    <mergeCell ref="G41:G43"/>
    <mergeCell ref="B32:B34"/>
    <mergeCell ref="G32:G34"/>
    <mergeCell ref="B35:B37"/>
    <mergeCell ref="G35:G37"/>
    <mergeCell ref="B26:B28"/>
    <mergeCell ref="G26:G28"/>
    <mergeCell ref="B29:B31"/>
    <mergeCell ref="G29:G31"/>
    <mergeCell ref="B20:B22"/>
    <mergeCell ref="G20:G22"/>
    <mergeCell ref="B23:B25"/>
    <mergeCell ref="G23:G25"/>
    <mergeCell ref="B17:B19"/>
    <mergeCell ref="G17:G19"/>
    <mergeCell ref="B8:B10"/>
    <mergeCell ref="G8:G10"/>
    <mergeCell ref="B11:B13"/>
    <mergeCell ref="G11:G13"/>
    <mergeCell ref="B1:G1"/>
    <mergeCell ref="B2:G2"/>
    <mergeCell ref="B5:B7"/>
    <mergeCell ref="G5:G7"/>
    <mergeCell ref="B14:B16"/>
    <mergeCell ref="G14:G16"/>
  </mergeCells>
  <phoneticPr fontId="0" type="noConversion"/>
  <hyperlinks>
    <hyperlink ref="I3" location="Indice!A1" display="Indice!A1"/>
  </hyperlinks>
  <printOptions horizontalCentered="1"/>
  <pageMargins left="0.45275590551181105" right="0.45275590551181105" top="0.6692913385826772" bottom="0.6692913385826772" header="0" footer="0"/>
  <pageSetup paperSize="9" scale="61" orientation="portrait" horizontalDpi="4294967294" verticalDpi="0" r:id="rId1"/>
  <headerFooter alignWithMargins="0"/>
</worksheet>
</file>

<file path=xl/worksheets/sheet45.xml><?xml version="1.0" encoding="utf-8"?>
<worksheet xmlns="http://schemas.openxmlformats.org/spreadsheetml/2006/main" xmlns:r="http://schemas.openxmlformats.org/officeDocument/2006/relationships">
  <sheetPr>
    <pageSetUpPr fitToPage="1"/>
  </sheetPr>
  <dimension ref="B1:K80"/>
  <sheetViews>
    <sheetView showGridLines="0" workbookViewId="0">
      <selection activeCell="B2" sqref="B2:G2"/>
    </sheetView>
  </sheetViews>
  <sheetFormatPr defaultRowHeight="11.25"/>
  <cols>
    <col min="1" max="1" width="6.7109375" style="897" customWidth="1"/>
    <col min="2" max="2" width="30.7109375" style="897" customWidth="1"/>
    <col min="3" max="3" width="10.7109375" style="897" customWidth="1"/>
    <col min="4" max="5" width="20.7109375" style="897" customWidth="1"/>
    <col min="6" max="6" width="10.7109375" style="897" customWidth="1"/>
    <col min="7" max="7" width="30.7109375" style="897" customWidth="1"/>
    <col min="8" max="8" width="6.7109375" style="897" customWidth="1"/>
    <col min="9" max="9" width="13.140625" style="897" bestFit="1" customWidth="1"/>
    <col min="10" max="249" width="9.140625" style="897"/>
    <col min="250" max="250" width="16.85546875" style="897" customWidth="1"/>
    <col min="251" max="251" width="8.42578125" style="897" customWidth="1"/>
    <col min="252" max="253" width="22.85546875" style="897" customWidth="1"/>
    <col min="254" max="254" width="9.28515625" style="897" customWidth="1"/>
    <col min="255" max="255" width="16.85546875" style="897" customWidth="1"/>
    <col min="256" max="16384" width="9.140625" style="897"/>
  </cols>
  <sheetData>
    <row r="1" spans="2:11" s="884" customFormat="1" ht="30" customHeight="1">
      <c r="B1" s="3770" t="s">
        <v>1478</v>
      </c>
      <c r="C1" s="3775"/>
      <c r="D1" s="3775"/>
      <c r="E1" s="3775"/>
      <c r="F1" s="3775"/>
      <c r="G1" s="3775"/>
      <c r="H1" s="915"/>
      <c r="I1" s="915"/>
      <c r="J1" s="915"/>
      <c r="K1" s="915"/>
    </row>
    <row r="2" spans="2:11" s="884" customFormat="1" ht="30" customHeight="1">
      <c r="B2" s="3770" t="s">
        <v>1479</v>
      </c>
      <c r="C2" s="3775"/>
      <c r="D2" s="3775"/>
      <c r="E2" s="3775"/>
      <c r="F2" s="3775"/>
      <c r="G2" s="3775"/>
      <c r="H2" s="915"/>
      <c r="I2" s="915"/>
      <c r="J2" s="915"/>
      <c r="K2" s="915"/>
    </row>
    <row r="3" spans="2:11" ht="12.75" customHeight="1">
      <c r="B3" s="885" t="s">
        <v>2396</v>
      </c>
      <c r="C3" s="691"/>
      <c r="D3" s="691"/>
      <c r="E3" s="691"/>
      <c r="F3" s="898"/>
      <c r="G3" s="886" t="s">
        <v>2397</v>
      </c>
      <c r="I3" s="1951" t="s">
        <v>2512</v>
      </c>
    </row>
    <row r="4" spans="2:11" ht="27" customHeight="1">
      <c r="B4" s="888" t="s">
        <v>1430</v>
      </c>
      <c r="C4" s="899" t="s">
        <v>1431</v>
      </c>
      <c r="D4" s="900" t="s">
        <v>2065</v>
      </c>
      <c r="E4" s="900" t="s">
        <v>1730</v>
      </c>
      <c r="F4" s="899" t="s">
        <v>1432</v>
      </c>
      <c r="G4" s="901" t="s">
        <v>1433</v>
      </c>
    </row>
    <row r="5" spans="2:11" ht="15" customHeight="1">
      <c r="B5" s="3785" t="s">
        <v>2226</v>
      </c>
      <c r="C5" s="916" t="s">
        <v>1927</v>
      </c>
      <c r="D5" s="917">
        <v>94290</v>
      </c>
      <c r="E5" s="749">
        <v>1001</v>
      </c>
      <c r="F5" s="916" t="s">
        <v>1930</v>
      </c>
      <c r="G5" s="3786" t="s">
        <v>2226</v>
      </c>
    </row>
    <row r="6" spans="2:11" ht="15" customHeight="1">
      <c r="B6" s="3785"/>
      <c r="C6" s="916" t="s">
        <v>2405</v>
      </c>
      <c r="D6" s="917">
        <v>37243</v>
      </c>
      <c r="E6" s="749">
        <v>343</v>
      </c>
      <c r="F6" s="916" t="s">
        <v>2412</v>
      </c>
      <c r="G6" s="3786"/>
      <c r="H6" s="905"/>
    </row>
    <row r="7" spans="2:11" ht="15" customHeight="1">
      <c r="B7" s="3785"/>
      <c r="C7" s="916" t="s">
        <v>2412</v>
      </c>
      <c r="D7" s="917">
        <v>57047</v>
      </c>
      <c r="E7" s="749">
        <v>658</v>
      </c>
      <c r="F7" s="916" t="s">
        <v>2403</v>
      </c>
      <c r="G7" s="3786"/>
    </row>
    <row r="8" spans="2:11" ht="15" customHeight="1">
      <c r="B8" s="3778" t="s">
        <v>1434</v>
      </c>
      <c r="C8" s="918" t="s">
        <v>1927</v>
      </c>
      <c r="D8" s="907">
        <v>9790</v>
      </c>
      <c r="E8" s="907">
        <v>300</v>
      </c>
      <c r="F8" s="918" t="s">
        <v>1930</v>
      </c>
      <c r="G8" s="3780" t="s">
        <v>1435</v>
      </c>
    </row>
    <row r="9" spans="2:11" ht="15" customHeight="1">
      <c r="B9" s="3778"/>
      <c r="C9" s="918" t="s">
        <v>2405</v>
      </c>
      <c r="D9" s="907">
        <v>1823</v>
      </c>
      <c r="E9" s="907">
        <v>52</v>
      </c>
      <c r="F9" s="918" t="s">
        <v>2412</v>
      </c>
      <c r="G9" s="3780"/>
    </row>
    <row r="10" spans="2:11" ht="15" customHeight="1">
      <c r="B10" s="3778"/>
      <c r="C10" s="918" t="s">
        <v>2412</v>
      </c>
      <c r="D10" s="907">
        <v>7967</v>
      </c>
      <c r="E10" s="907">
        <v>248</v>
      </c>
      <c r="F10" s="918" t="s">
        <v>2403</v>
      </c>
      <c r="G10" s="3780"/>
    </row>
    <row r="11" spans="2:11" ht="15" customHeight="1">
      <c r="B11" s="3787" t="s">
        <v>1436</v>
      </c>
      <c r="C11" s="918" t="s">
        <v>1927</v>
      </c>
      <c r="D11" s="907">
        <v>5080</v>
      </c>
      <c r="E11" s="907">
        <v>31</v>
      </c>
      <c r="F11" s="918" t="s">
        <v>1930</v>
      </c>
      <c r="G11" s="3780" t="s">
        <v>1437</v>
      </c>
    </row>
    <row r="12" spans="2:11" ht="15" customHeight="1">
      <c r="B12" s="3787"/>
      <c r="C12" s="918" t="s">
        <v>2405</v>
      </c>
      <c r="D12" s="907">
        <v>2194</v>
      </c>
      <c r="E12" s="907">
        <v>7</v>
      </c>
      <c r="F12" s="918" t="s">
        <v>2412</v>
      </c>
      <c r="G12" s="3780"/>
    </row>
    <row r="13" spans="2:11" ht="15" customHeight="1">
      <c r="B13" s="3787"/>
      <c r="C13" s="918" t="s">
        <v>2412</v>
      </c>
      <c r="D13" s="907">
        <v>2886</v>
      </c>
      <c r="E13" s="907">
        <v>24</v>
      </c>
      <c r="F13" s="918" t="s">
        <v>2403</v>
      </c>
      <c r="G13" s="3780"/>
    </row>
    <row r="14" spans="2:11" ht="15" customHeight="1">
      <c r="B14" s="3787" t="s">
        <v>1438</v>
      </c>
      <c r="C14" s="918" t="s">
        <v>1927</v>
      </c>
      <c r="D14" s="907">
        <v>2787</v>
      </c>
      <c r="E14" s="907">
        <v>21</v>
      </c>
      <c r="F14" s="918" t="s">
        <v>1930</v>
      </c>
      <c r="G14" s="3780" t="s">
        <v>1439</v>
      </c>
    </row>
    <row r="15" spans="2:11" ht="15" customHeight="1">
      <c r="B15" s="3787"/>
      <c r="C15" s="918" t="s">
        <v>2405</v>
      </c>
      <c r="D15" s="907">
        <v>954</v>
      </c>
      <c r="E15" s="907">
        <v>4</v>
      </c>
      <c r="F15" s="918" t="s">
        <v>2412</v>
      </c>
      <c r="G15" s="3780"/>
    </row>
    <row r="16" spans="2:11" ht="15" customHeight="1">
      <c r="B16" s="3787"/>
      <c r="C16" s="918" t="s">
        <v>2412</v>
      </c>
      <c r="D16" s="907">
        <v>1833</v>
      </c>
      <c r="E16" s="907">
        <v>17</v>
      </c>
      <c r="F16" s="918" t="s">
        <v>2403</v>
      </c>
      <c r="G16" s="3780"/>
    </row>
    <row r="17" spans="2:7" ht="15" customHeight="1">
      <c r="B17" s="3787" t="s">
        <v>1440</v>
      </c>
      <c r="C17" s="918" t="s">
        <v>1927</v>
      </c>
      <c r="D17" s="907">
        <v>9196</v>
      </c>
      <c r="E17" s="907">
        <v>153</v>
      </c>
      <c r="F17" s="918" t="s">
        <v>1930</v>
      </c>
      <c r="G17" s="3780" t="s">
        <v>1441</v>
      </c>
    </row>
    <row r="18" spans="2:7" ht="15" customHeight="1">
      <c r="B18" s="3787"/>
      <c r="C18" s="918" t="s">
        <v>2405</v>
      </c>
      <c r="D18" s="907">
        <v>2806</v>
      </c>
      <c r="E18" s="907">
        <v>46</v>
      </c>
      <c r="F18" s="918" t="s">
        <v>2412</v>
      </c>
      <c r="G18" s="3780"/>
    </row>
    <row r="19" spans="2:7" ht="15" customHeight="1">
      <c r="B19" s="3787"/>
      <c r="C19" s="918" t="s">
        <v>2412</v>
      </c>
      <c r="D19" s="907">
        <v>6390</v>
      </c>
      <c r="E19" s="907">
        <v>107</v>
      </c>
      <c r="F19" s="918" t="s">
        <v>2403</v>
      </c>
      <c r="G19" s="3780"/>
    </row>
    <row r="20" spans="2:7" ht="15" customHeight="1">
      <c r="B20" s="3787" t="s">
        <v>1442</v>
      </c>
      <c r="C20" s="918" t="s">
        <v>1927</v>
      </c>
      <c r="D20" s="907">
        <v>1928</v>
      </c>
      <c r="E20" s="907">
        <v>0</v>
      </c>
      <c r="F20" s="918" t="s">
        <v>1930</v>
      </c>
      <c r="G20" s="3780" t="s">
        <v>1443</v>
      </c>
    </row>
    <row r="21" spans="2:7" ht="15" customHeight="1">
      <c r="B21" s="3787"/>
      <c r="C21" s="918" t="s">
        <v>2405</v>
      </c>
      <c r="D21" s="907">
        <v>557</v>
      </c>
      <c r="E21" s="907">
        <v>0</v>
      </c>
      <c r="F21" s="918" t="s">
        <v>2412</v>
      </c>
      <c r="G21" s="3780"/>
    </row>
    <row r="22" spans="2:7" ht="15" customHeight="1">
      <c r="B22" s="3787"/>
      <c r="C22" s="918" t="s">
        <v>2412</v>
      </c>
      <c r="D22" s="907">
        <v>1371</v>
      </c>
      <c r="E22" s="907">
        <v>0</v>
      </c>
      <c r="F22" s="918" t="s">
        <v>2403</v>
      </c>
      <c r="G22" s="3780"/>
    </row>
    <row r="23" spans="2:7" ht="15" customHeight="1">
      <c r="B23" s="3778" t="s">
        <v>1444</v>
      </c>
      <c r="C23" s="918" t="s">
        <v>1927</v>
      </c>
      <c r="D23" s="907">
        <v>14744</v>
      </c>
      <c r="E23" s="907">
        <v>108</v>
      </c>
      <c r="F23" s="918" t="s">
        <v>1930</v>
      </c>
      <c r="G23" s="3780" t="s">
        <v>1445</v>
      </c>
    </row>
    <row r="24" spans="2:7" ht="15" customHeight="1">
      <c r="B24" s="3778"/>
      <c r="C24" s="918" t="s">
        <v>2405</v>
      </c>
      <c r="D24" s="907">
        <v>6273</v>
      </c>
      <c r="E24" s="907">
        <v>42</v>
      </c>
      <c r="F24" s="918" t="s">
        <v>2412</v>
      </c>
      <c r="G24" s="3780"/>
    </row>
    <row r="25" spans="2:7" ht="15" customHeight="1">
      <c r="B25" s="3778"/>
      <c r="C25" s="918" t="s">
        <v>2412</v>
      </c>
      <c r="D25" s="907">
        <v>8471</v>
      </c>
      <c r="E25" s="907">
        <v>66</v>
      </c>
      <c r="F25" s="918" t="s">
        <v>2403</v>
      </c>
      <c r="G25" s="3780"/>
    </row>
    <row r="26" spans="2:7" ht="15" customHeight="1">
      <c r="B26" s="3787" t="s">
        <v>1446</v>
      </c>
      <c r="C26" s="918" t="s">
        <v>1927</v>
      </c>
      <c r="D26" s="907">
        <v>3790</v>
      </c>
      <c r="E26" s="907">
        <v>0</v>
      </c>
      <c r="F26" s="918" t="s">
        <v>1930</v>
      </c>
      <c r="G26" s="3780" t="s">
        <v>1447</v>
      </c>
    </row>
    <row r="27" spans="2:7" ht="15" customHeight="1">
      <c r="B27" s="3787"/>
      <c r="C27" s="918" t="s">
        <v>2405</v>
      </c>
      <c r="D27" s="907">
        <v>1406</v>
      </c>
      <c r="E27" s="907">
        <v>0</v>
      </c>
      <c r="F27" s="918" t="s">
        <v>2412</v>
      </c>
      <c r="G27" s="3780"/>
    </row>
    <row r="28" spans="2:7" ht="15" customHeight="1">
      <c r="B28" s="3787"/>
      <c r="C28" s="918" t="s">
        <v>2412</v>
      </c>
      <c r="D28" s="907">
        <v>2384</v>
      </c>
      <c r="E28" s="907">
        <v>0</v>
      </c>
      <c r="F28" s="918" t="s">
        <v>2403</v>
      </c>
      <c r="G28" s="3780"/>
    </row>
    <row r="29" spans="2:7" ht="15" customHeight="1">
      <c r="B29" s="3787" t="s">
        <v>1448</v>
      </c>
      <c r="C29" s="918" t="s">
        <v>1927</v>
      </c>
      <c r="D29" s="907">
        <v>3410</v>
      </c>
      <c r="E29" s="907">
        <v>36</v>
      </c>
      <c r="F29" s="918" t="s">
        <v>1930</v>
      </c>
      <c r="G29" s="3780" t="s">
        <v>1449</v>
      </c>
    </row>
    <row r="30" spans="2:7" ht="15" customHeight="1">
      <c r="B30" s="3787"/>
      <c r="C30" s="918" t="s">
        <v>2405</v>
      </c>
      <c r="D30" s="907">
        <v>944</v>
      </c>
      <c r="E30" s="907">
        <v>14</v>
      </c>
      <c r="F30" s="918" t="s">
        <v>2412</v>
      </c>
      <c r="G30" s="3780"/>
    </row>
    <row r="31" spans="2:7" ht="15" customHeight="1">
      <c r="B31" s="3787"/>
      <c r="C31" s="918" t="s">
        <v>2412</v>
      </c>
      <c r="D31" s="907">
        <v>2466</v>
      </c>
      <c r="E31" s="907">
        <v>22</v>
      </c>
      <c r="F31" s="918" t="s">
        <v>2403</v>
      </c>
      <c r="G31" s="3780"/>
    </row>
    <row r="32" spans="2:7" ht="15" customHeight="1">
      <c r="B32" s="3787" t="s">
        <v>1450</v>
      </c>
      <c r="C32" s="918" t="s">
        <v>1927</v>
      </c>
      <c r="D32" s="907">
        <v>1619</v>
      </c>
      <c r="E32" s="907">
        <v>0</v>
      </c>
      <c r="F32" s="918" t="s">
        <v>1930</v>
      </c>
      <c r="G32" s="3780" t="s">
        <v>1451</v>
      </c>
    </row>
    <row r="33" spans="2:7" ht="15" customHeight="1">
      <c r="B33" s="3787"/>
      <c r="C33" s="918" t="s">
        <v>2405</v>
      </c>
      <c r="D33" s="907">
        <v>830</v>
      </c>
      <c r="E33" s="907">
        <v>0</v>
      </c>
      <c r="F33" s="918" t="s">
        <v>2412</v>
      </c>
      <c r="G33" s="3780"/>
    </row>
    <row r="34" spans="2:7" ht="15" customHeight="1">
      <c r="B34" s="3787"/>
      <c r="C34" s="918" t="s">
        <v>2412</v>
      </c>
      <c r="D34" s="907">
        <v>789</v>
      </c>
      <c r="E34" s="907">
        <v>0</v>
      </c>
      <c r="F34" s="918" t="s">
        <v>2403</v>
      </c>
      <c r="G34" s="3780"/>
    </row>
    <row r="35" spans="2:7" ht="15" customHeight="1">
      <c r="B35" s="3787" t="s">
        <v>1452</v>
      </c>
      <c r="C35" s="918" t="s">
        <v>1927</v>
      </c>
      <c r="D35" s="907">
        <v>541</v>
      </c>
      <c r="E35" s="907">
        <v>7</v>
      </c>
      <c r="F35" s="918" t="s">
        <v>1930</v>
      </c>
      <c r="G35" s="3780" t="s">
        <v>1453</v>
      </c>
    </row>
    <row r="36" spans="2:7" ht="15" customHeight="1">
      <c r="B36" s="3787"/>
      <c r="C36" s="918" t="s">
        <v>2405</v>
      </c>
      <c r="D36" s="907">
        <v>201</v>
      </c>
      <c r="E36" s="907">
        <v>1</v>
      </c>
      <c r="F36" s="918" t="s">
        <v>2412</v>
      </c>
      <c r="G36" s="3780"/>
    </row>
    <row r="37" spans="2:7" ht="15" customHeight="1">
      <c r="B37" s="3787"/>
      <c r="C37" s="918" t="s">
        <v>2412</v>
      </c>
      <c r="D37" s="907">
        <v>340</v>
      </c>
      <c r="E37" s="907">
        <v>6</v>
      </c>
      <c r="F37" s="918" t="s">
        <v>2403</v>
      </c>
      <c r="G37" s="3780"/>
    </row>
    <row r="38" spans="2:7" ht="15" customHeight="1">
      <c r="B38" s="3787" t="s">
        <v>1454</v>
      </c>
      <c r="C38" s="918" t="s">
        <v>1927</v>
      </c>
      <c r="D38" s="907">
        <v>1378</v>
      </c>
      <c r="E38" s="907">
        <v>0</v>
      </c>
      <c r="F38" s="918" t="s">
        <v>1930</v>
      </c>
      <c r="G38" s="3780" t="s">
        <v>1455</v>
      </c>
    </row>
    <row r="39" spans="2:7" ht="15" customHeight="1">
      <c r="B39" s="3787"/>
      <c r="C39" s="918" t="s">
        <v>2405</v>
      </c>
      <c r="D39" s="907">
        <v>1070</v>
      </c>
      <c r="E39" s="907">
        <v>0</v>
      </c>
      <c r="F39" s="918" t="s">
        <v>2412</v>
      </c>
      <c r="G39" s="3780"/>
    </row>
    <row r="40" spans="2:7" ht="15" customHeight="1">
      <c r="B40" s="3787"/>
      <c r="C40" s="918" t="s">
        <v>2412</v>
      </c>
      <c r="D40" s="907">
        <v>308</v>
      </c>
      <c r="E40" s="907">
        <v>0</v>
      </c>
      <c r="F40" s="918" t="s">
        <v>2403</v>
      </c>
      <c r="G40" s="3780"/>
    </row>
    <row r="41" spans="2:7" ht="15" customHeight="1">
      <c r="B41" s="3787" t="s">
        <v>1456</v>
      </c>
      <c r="C41" s="918" t="s">
        <v>1927</v>
      </c>
      <c r="D41" s="907">
        <v>10551</v>
      </c>
      <c r="E41" s="907">
        <v>96</v>
      </c>
      <c r="F41" s="918" t="s">
        <v>1930</v>
      </c>
      <c r="G41" s="3780" t="s">
        <v>1457</v>
      </c>
    </row>
    <row r="42" spans="2:7" ht="15" customHeight="1">
      <c r="B42" s="3787"/>
      <c r="C42" s="918" t="s">
        <v>2405</v>
      </c>
      <c r="D42" s="907">
        <v>8087</v>
      </c>
      <c r="E42" s="907">
        <v>82</v>
      </c>
      <c r="F42" s="918" t="s">
        <v>2412</v>
      </c>
      <c r="G42" s="3780"/>
    </row>
    <row r="43" spans="2:7" ht="15" customHeight="1">
      <c r="B43" s="3787"/>
      <c r="C43" s="918" t="s">
        <v>2412</v>
      </c>
      <c r="D43" s="907">
        <v>2464</v>
      </c>
      <c r="E43" s="907">
        <v>14</v>
      </c>
      <c r="F43" s="918" t="s">
        <v>2403</v>
      </c>
      <c r="G43" s="3780"/>
    </row>
    <row r="44" spans="2:7" ht="15" customHeight="1">
      <c r="B44" s="3787" t="s">
        <v>1458</v>
      </c>
      <c r="C44" s="918" t="s">
        <v>1927</v>
      </c>
      <c r="D44" s="907">
        <v>1110</v>
      </c>
      <c r="E44" s="907">
        <v>0</v>
      </c>
      <c r="F44" s="918" t="s">
        <v>1930</v>
      </c>
      <c r="G44" s="3780" t="s">
        <v>1459</v>
      </c>
    </row>
    <row r="45" spans="2:7" ht="15" customHeight="1">
      <c r="B45" s="3787"/>
      <c r="C45" s="918" t="s">
        <v>2405</v>
      </c>
      <c r="D45" s="907">
        <v>347</v>
      </c>
      <c r="E45" s="907">
        <v>0</v>
      </c>
      <c r="F45" s="918" t="s">
        <v>2412</v>
      </c>
      <c r="G45" s="3780"/>
    </row>
    <row r="46" spans="2:7" ht="15" customHeight="1">
      <c r="B46" s="3787"/>
      <c r="C46" s="918" t="s">
        <v>2412</v>
      </c>
      <c r="D46" s="907">
        <v>763</v>
      </c>
      <c r="E46" s="907">
        <v>0</v>
      </c>
      <c r="F46" s="918" t="s">
        <v>2403</v>
      </c>
      <c r="G46" s="3780"/>
    </row>
    <row r="47" spans="2:7" ht="15" customHeight="1">
      <c r="B47" s="3787" t="s">
        <v>1460</v>
      </c>
      <c r="C47" s="918" t="s">
        <v>1927</v>
      </c>
      <c r="D47" s="907">
        <v>4968</v>
      </c>
      <c r="E47" s="907">
        <v>58</v>
      </c>
      <c r="F47" s="918" t="s">
        <v>1930</v>
      </c>
      <c r="G47" s="3780" t="s">
        <v>1461</v>
      </c>
    </row>
    <row r="48" spans="2:7" ht="15" customHeight="1">
      <c r="B48" s="3787"/>
      <c r="C48" s="918" t="s">
        <v>2405</v>
      </c>
      <c r="D48" s="907">
        <v>3017</v>
      </c>
      <c r="E48" s="907">
        <v>48</v>
      </c>
      <c r="F48" s="918" t="s">
        <v>2412</v>
      </c>
      <c r="G48" s="3780"/>
    </row>
    <row r="49" spans="2:7" ht="15" customHeight="1">
      <c r="B49" s="3787"/>
      <c r="C49" s="918" t="s">
        <v>2412</v>
      </c>
      <c r="D49" s="907">
        <v>1951</v>
      </c>
      <c r="E49" s="907">
        <v>10</v>
      </c>
      <c r="F49" s="918" t="s">
        <v>2403</v>
      </c>
      <c r="G49" s="3780"/>
    </row>
    <row r="50" spans="2:7" ht="15" customHeight="1">
      <c r="B50" s="3787" t="s">
        <v>1462</v>
      </c>
      <c r="C50" s="918" t="s">
        <v>1927</v>
      </c>
      <c r="D50" s="907">
        <v>721</v>
      </c>
      <c r="E50" s="907">
        <v>0</v>
      </c>
      <c r="F50" s="918" t="s">
        <v>1930</v>
      </c>
      <c r="G50" s="3780" t="s">
        <v>1463</v>
      </c>
    </row>
    <row r="51" spans="2:7" ht="15" customHeight="1">
      <c r="B51" s="3787"/>
      <c r="C51" s="918" t="s">
        <v>2405</v>
      </c>
      <c r="D51" s="907">
        <v>389</v>
      </c>
      <c r="E51" s="907">
        <v>0</v>
      </c>
      <c r="F51" s="918" t="s">
        <v>2412</v>
      </c>
      <c r="G51" s="3780"/>
    </row>
    <row r="52" spans="2:7" ht="15" customHeight="1">
      <c r="B52" s="3787"/>
      <c r="C52" s="918" t="s">
        <v>2412</v>
      </c>
      <c r="D52" s="907">
        <v>332</v>
      </c>
      <c r="E52" s="907">
        <v>0</v>
      </c>
      <c r="F52" s="918" t="s">
        <v>2403</v>
      </c>
      <c r="G52" s="3780"/>
    </row>
    <row r="53" spans="2:7" ht="15" customHeight="1">
      <c r="B53" s="3787" t="s">
        <v>1464</v>
      </c>
      <c r="C53" s="918" t="s">
        <v>1927</v>
      </c>
      <c r="D53" s="907">
        <v>470</v>
      </c>
      <c r="E53" s="907">
        <v>0</v>
      </c>
      <c r="F53" s="918" t="s">
        <v>1930</v>
      </c>
      <c r="G53" s="3780" t="s">
        <v>1465</v>
      </c>
    </row>
    <row r="54" spans="2:7" ht="15" customHeight="1">
      <c r="B54" s="3787"/>
      <c r="C54" s="918" t="s">
        <v>2405</v>
      </c>
      <c r="D54" s="907">
        <v>103</v>
      </c>
      <c r="E54" s="907">
        <v>0</v>
      </c>
      <c r="F54" s="918" t="s">
        <v>2412</v>
      </c>
      <c r="G54" s="3780"/>
    </row>
    <row r="55" spans="2:7" ht="15" customHeight="1">
      <c r="B55" s="3787"/>
      <c r="C55" s="918" t="s">
        <v>2412</v>
      </c>
      <c r="D55" s="907">
        <v>367</v>
      </c>
      <c r="E55" s="907">
        <v>0</v>
      </c>
      <c r="F55" s="918" t="s">
        <v>2403</v>
      </c>
      <c r="G55" s="3780"/>
    </row>
    <row r="56" spans="2:7" ht="15" customHeight="1">
      <c r="B56" s="3787" t="s">
        <v>2233</v>
      </c>
      <c r="C56" s="918" t="s">
        <v>1927</v>
      </c>
      <c r="D56" s="907">
        <v>14381</v>
      </c>
      <c r="E56" s="907">
        <v>109</v>
      </c>
      <c r="F56" s="918" t="s">
        <v>1930</v>
      </c>
      <c r="G56" s="3780" t="s">
        <v>2247</v>
      </c>
    </row>
    <row r="57" spans="2:7" ht="15" customHeight="1">
      <c r="B57" s="3787"/>
      <c r="C57" s="918" t="s">
        <v>2405</v>
      </c>
      <c r="D57" s="907">
        <v>3258</v>
      </c>
      <c r="E57" s="907">
        <v>16</v>
      </c>
      <c r="F57" s="918" t="s">
        <v>2412</v>
      </c>
      <c r="G57" s="3780"/>
    </row>
    <row r="58" spans="2:7" ht="15" customHeight="1">
      <c r="B58" s="3787"/>
      <c r="C58" s="918" t="s">
        <v>2412</v>
      </c>
      <c r="D58" s="907">
        <v>11123</v>
      </c>
      <c r="E58" s="907">
        <v>93</v>
      </c>
      <c r="F58" s="918" t="s">
        <v>2403</v>
      </c>
      <c r="G58" s="3780"/>
    </row>
    <row r="59" spans="2:7" ht="15" customHeight="1">
      <c r="B59" s="3787" t="s">
        <v>1466</v>
      </c>
      <c r="C59" s="918" t="s">
        <v>1927</v>
      </c>
      <c r="D59" s="907">
        <v>2134</v>
      </c>
      <c r="E59" s="907">
        <v>19</v>
      </c>
      <c r="F59" s="918" t="s">
        <v>1930</v>
      </c>
      <c r="G59" s="3780" t="s">
        <v>1467</v>
      </c>
    </row>
    <row r="60" spans="2:7" ht="15" customHeight="1">
      <c r="B60" s="3787"/>
      <c r="C60" s="918" t="s">
        <v>2405</v>
      </c>
      <c r="D60" s="907">
        <v>204</v>
      </c>
      <c r="E60" s="907">
        <v>3</v>
      </c>
      <c r="F60" s="918" t="s">
        <v>2412</v>
      </c>
      <c r="G60" s="3780"/>
    </row>
    <row r="61" spans="2:7" ht="15" customHeight="1">
      <c r="B61" s="3787"/>
      <c r="C61" s="918" t="s">
        <v>2412</v>
      </c>
      <c r="D61" s="907">
        <v>1930</v>
      </c>
      <c r="E61" s="907">
        <v>16</v>
      </c>
      <c r="F61" s="918" t="s">
        <v>2403</v>
      </c>
      <c r="G61" s="3780"/>
    </row>
    <row r="62" spans="2:7" ht="15" customHeight="1">
      <c r="B62" s="3787" t="s">
        <v>1468</v>
      </c>
      <c r="C62" s="918" t="s">
        <v>1927</v>
      </c>
      <c r="D62" s="907">
        <v>3399</v>
      </c>
      <c r="E62" s="907">
        <v>63</v>
      </c>
      <c r="F62" s="918" t="s">
        <v>1930</v>
      </c>
      <c r="G62" s="3780" t="s">
        <v>1469</v>
      </c>
    </row>
    <row r="63" spans="2:7" ht="15" customHeight="1">
      <c r="B63" s="3787"/>
      <c r="C63" s="918" t="s">
        <v>2405</v>
      </c>
      <c r="D63" s="907">
        <v>1711</v>
      </c>
      <c r="E63" s="907">
        <v>28</v>
      </c>
      <c r="F63" s="918" t="s">
        <v>2412</v>
      </c>
      <c r="G63" s="3780"/>
    </row>
    <row r="64" spans="2:7" ht="15" customHeight="1">
      <c r="B64" s="3787"/>
      <c r="C64" s="918" t="s">
        <v>2412</v>
      </c>
      <c r="D64" s="907">
        <v>1688</v>
      </c>
      <c r="E64" s="907">
        <v>35</v>
      </c>
      <c r="F64" s="918" t="s">
        <v>2403</v>
      </c>
      <c r="G64" s="3780"/>
    </row>
    <row r="65" spans="2:8" ht="15" customHeight="1">
      <c r="B65" s="3787" t="s">
        <v>1470</v>
      </c>
      <c r="C65" s="918" t="s">
        <v>1927</v>
      </c>
      <c r="D65" s="907">
        <v>103</v>
      </c>
      <c r="E65" s="907">
        <v>0</v>
      </c>
      <c r="F65" s="918" t="s">
        <v>1930</v>
      </c>
      <c r="G65" s="3780" t="s">
        <v>1471</v>
      </c>
    </row>
    <row r="66" spans="2:8" ht="15" customHeight="1">
      <c r="B66" s="3787"/>
      <c r="C66" s="918" t="s">
        <v>2405</v>
      </c>
      <c r="D66" s="907">
        <v>82</v>
      </c>
      <c r="E66" s="907">
        <v>0</v>
      </c>
      <c r="F66" s="918" t="s">
        <v>2412</v>
      </c>
      <c r="G66" s="3780"/>
    </row>
    <row r="67" spans="2:8" ht="15" customHeight="1">
      <c r="B67" s="3787"/>
      <c r="C67" s="918" t="s">
        <v>2412</v>
      </c>
      <c r="D67" s="907">
        <v>21</v>
      </c>
      <c r="E67" s="907">
        <v>0</v>
      </c>
      <c r="F67" s="918" t="s">
        <v>2403</v>
      </c>
      <c r="G67" s="3780"/>
    </row>
    <row r="68" spans="2:8" ht="15" customHeight="1">
      <c r="B68" s="3787" t="s">
        <v>1472</v>
      </c>
      <c r="C68" s="918" t="s">
        <v>1927</v>
      </c>
      <c r="D68" s="907">
        <v>1346</v>
      </c>
      <c r="E68" s="907">
        <v>0</v>
      </c>
      <c r="F68" s="918" t="s">
        <v>1930</v>
      </c>
      <c r="G68" s="3780" t="s">
        <v>1473</v>
      </c>
    </row>
    <row r="69" spans="2:8" ht="15" customHeight="1">
      <c r="B69" s="3787"/>
      <c r="C69" s="918" t="s">
        <v>2405</v>
      </c>
      <c r="D69" s="907">
        <v>474</v>
      </c>
      <c r="E69" s="907">
        <v>0</v>
      </c>
      <c r="F69" s="918" t="s">
        <v>2412</v>
      </c>
      <c r="G69" s="3780"/>
    </row>
    <row r="70" spans="2:8" ht="15" customHeight="1">
      <c r="B70" s="3787"/>
      <c r="C70" s="918" t="s">
        <v>2412</v>
      </c>
      <c r="D70" s="907">
        <v>872</v>
      </c>
      <c r="E70" s="907">
        <v>0</v>
      </c>
      <c r="F70" s="918" t="s">
        <v>2403</v>
      </c>
      <c r="G70" s="3780"/>
    </row>
    <row r="71" spans="2:8" ht="15" customHeight="1">
      <c r="B71" s="3787" t="s">
        <v>1474</v>
      </c>
      <c r="C71" s="918" t="s">
        <v>1927</v>
      </c>
      <c r="D71" s="907">
        <v>844</v>
      </c>
      <c r="E71" s="907">
        <v>0</v>
      </c>
      <c r="F71" s="918" t="s">
        <v>1930</v>
      </c>
      <c r="G71" s="3780" t="s">
        <v>1475</v>
      </c>
    </row>
    <row r="72" spans="2:8" ht="15" customHeight="1">
      <c r="B72" s="3787"/>
      <c r="C72" s="918" t="s">
        <v>2405</v>
      </c>
      <c r="D72" s="907">
        <v>513</v>
      </c>
      <c r="E72" s="907">
        <v>0</v>
      </c>
      <c r="F72" s="918" t="s">
        <v>2412</v>
      </c>
      <c r="G72" s="3780"/>
    </row>
    <row r="73" spans="2:8" ht="15" customHeight="1">
      <c r="B73" s="3788"/>
      <c r="C73" s="920" t="s">
        <v>2412</v>
      </c>
      <c r="D73" s="911">
        <v>331</v>
      </c>
      <c r="E73" s="911">
        <v>0</v>
      </c>
      <c r="F73" s="920" t="s">
        <v>2403</v>
      </c>
      <c r="G73" s="3789"/>
    </row>
    <row r="74" spans="2:8" ht="12.75" customHeight="1">
      <c r="B74" s="919"/>
      <c r="C74" s="918"/>
      <c r="D74" s="907"/>
      <c r="E74" s="907"/>
      <c r="F74" s="918"/>
      <c r="G74" s="908"/>
    </row>
    <row r="75" spans="2:8" ht="12.75" customHeight="1">
      <c r="B75" s="3717" t="s">
        <v>2113</v>
      </c>
      <c r="C75" s="3717"/>
      <c r="D75" s="3717"/>
      <c r="E75" s="3717"/>
      <c r="F75" s="3717"/>
      <c r="G75" s="3717"/>
    </row>
    <row r="76" spans="2:8" s="896" customFormat="1" ht="12.75" customHeight="1">
      <c r="B76" s="3716" t="s">
        <v>2027</v>
      </c>
      <c r="C76" s="3716"/>
      <c r="D76" s="3716"/>
      <c r="E76" s="3716"/>
      <c r="F76" s="3716"/>
      <c r="G76" s="3716"/>
      <c r="H76" s="710"/>
    </row>
    <row r="77" spans="2:8" s="896" customFormat="1" ht="12.75" customHeight="1">
      <c r="B77" s="3790" t="s">
        <v>2028</v>
      </c>
      <c r="C77" s="3790"/>
      <c r="D77" s="3790"/>
      <c r="E77" s="3790"/>
      <c r="F77" s="3790"/>
      <c r="G77" s="3790"/>
      <c r="H77" s="710"/>
    </row>
    <row r="78" spans="2:8" s="896" customFormat="1" ht="12.75" customHeight="1">
      <c r="B78" s="3773"/>
      <c r="C78" s="3773"/>
      <c r="D78" s="3773"/>
      <c r="E78" s="3773"/>
      <c r="F78" s="3773"/>
      <c r="G78" s="3773"/>
      <c r="H78" s="710"/>
    </row>
    <row r="79" spans="2:8" ht="12.75" customHeight="1">
      <c r="B79" s="3773"/>
      <c r="C79" s="3773"/>
      <c r="D79" s="3773"/>
      <c r="E79" s="3773"/>
      <c r="F79" s="3773"/>
      <c r="G79" s="3773"/>
    </row>
    <row r="80" spans="2:8" ht="12.75" customHeight="1"/>
  </sheetData>
  <mergeCells count="53">
    <mergeCell ref="B68:B70"/>
    <mergeCell ref="G68:G70"/>
    <mergeCell ref="B71:B73"/>
    <mergeCell ref="G71:G73"/>
    <mergeCell ref="B79:G79"/>
    <mergeCell ref="B75:G75"/>
    <mergeCell ref="B76:G76"/>
    <mergeCell ref="B77:G77"/>
    <mergeCell ref="B78:G78"/>
    <mergeCell ref="B62:B64"/>
    <mergeCell ref="G62:G64"/>
    <mergeCell ref="B65:B67"/>
    <mergeCell ref="G65:G67"/>
    <mergeCell ref="B56:B58"/>
    <mergeCell ref="G56:G58"/>
    <mergeCell ref="B59:B61"/>
    <mergeCell ref="G59:G61"/>
    <mergeCell ref="B50:B52"/>
    <mergeCell ref="G50:G52"/>
    <mergeCell ref="B53:B55"/>
    <mergeCell ref="G53:G55"/>
    <mergeCell ref="B44:B46"/>
    <mergeCell ref="G44:G46"/>
    <mergeCell ref="B47:B49"/>
    <mergeCell ref="G47:G49"/>
    <mergeCell ref="B38:B40"/>
    <mergeCell ref="G38:G40"/>
    <mergeCell ref="B41:B43"/>
    <mergeCell ref="G41:G43"/>
    <mergeCell ref="B32:B34"/>
    <mergeCell ref="G32:G34"/>
    <mergeCell ref="B35:B37"/>
    <mergeCell ref="G35:G37"/>
    <mergeCell ref="B26:B28"/>
    <mergeCell ref="G26:G28"/>
    <mergeCell ref="B29:B31"/>
    <mergeCell ref="G29:G31"/>
    <mergeCell ref="B20:B22"/>
    <mergeCell ref="G20:G22"/>
    <mergeCell ref="B23:B25"/>
    <mergeCell ref="G23:G25"/>
    <mergeCell ref="B17:B19"/>
    <mergeCell ref="G17:G19"/>
    <mergeCell ref="B8:B10"/>
    <mergeCell ref="G8:G10"/>
    <mergeCell ref="B11:B13"/>
    <mergeCell ref="G11:G13"/>
    <mergeCell ref="B1:G1"/>
    <mergeCell ref="B2:G2"/>
    <mergeCell ref="B5:B7"/>
    <mergeCell ref="G5:G7"/>
    <mergeCell ref="B14:B16"/>
    <mergeCell ref="G14:G16"/>
  </mergeCells>
  <phoneticPr fontId="0" type="noConversion"/>
  <hyperlinks>
    <hyperlink ref="I3" location="Indice!A1" display="Indice!A1"/>
  </hyperlinks>
  <printOptions horizontalCentered="1"/>
  <pageMargins left="0.45275590551181105" right="0.45275590551181105" top="0.6692913385826772" bottom="0.6692913385826772" header="0" footer="0"/>
  <pageSetup paperSize="9" scale="64" orientation="portrait" horizontalDpi="4294967294" verticalDpi="0" r:id="rId1"/>
  <headerFooter alignWithMargins="0"/>
</worksheet>
</file>

<file path=xl/worksheets/sheet46.xml><?xml version="1.0" encoding="utf-8"?>
<worksheet xmlns="http://schemas.openxmlformats.org/spreadsheetml/2006/main" xmlns:r="http://schemas.openxmlformats.org/officeDocument/2006/relationships">
  <sheetPr>
    <pageSetUpPr fitToPage="1"/>
  </sheetPr>
  <dimension ref="B1:K33"/>
  <sheetViews>
    <sheetView showGridLines="0" workbookViewId="0">
      <selection activeCell="B2" sqref="B2:E2"/>
    </sheetView>
  </sheetViews>
  <sheetFormatPr defaultRowHeight="11.25"/>
  <cols>
    <col min="1" max="1" width="6.7109375" style="897" customWidth="1"/>
    <col min="2" max="2" width="30.7109375" style="897" customWidth="1"/>
    <col min="3" max="4" width="22.7109375" style="897" customWidth="1"/>
    <col min="5" max="5" width="30.7109375" style="897" customWidth="1"/>
    <col min="6" max="6" width="6.7109375" style="897" customWidth="1"/>
    <col min="7" max="7" width="13.140625" style="897" bestFit="1" customWidth="1"/>
    <col min="8" max="248" width="9.140625" style="897"/>
    <col min="249" max="252" width="24" style="897" customWidth="1"/>
    <col min="253" max="16384" width="9.140625" style="897"/>
  </cols>
  <sheetData>
    <row r="1" spans="2:11" ht="30" customHeight="1">
      <c r="B1" s="3770" t="s">
        <v>1480</v>
      </c>
      <c r="C1" s="3775"/>
      <c r="D1" s="3775"/>
      <c r="E1" s="3775"/>
      <c r="F1" s="3791"/>
      <c r="G1" s="3791"/>
      <c r="H1" s="922"/>
      <c r="I1" s="922"/>
      <c r="J1" s="922"/>
      <c r="K1" s="922"/>
    </row>
    <row r="2" spans="2:11" ht="30" customHeight="1">
      <c r="B2" s="3770" t="s">
        <v>1481</v>
      </c>
      <c r="C2" s="3775"/>
      <c r="D2" s="3775"/>
      <c r="E2" s="3775"/>
      <c r="F2" s="3791"/>
      <c r="G2" s="3791"/>
      <c r="H2" s="922"/>
      <c r="I2" s="922"/>
      <c r="J2" s="922"/>
      <c r="K2" s="922"/>
    </row>
    <row r="3" spans="2:11" ht="12.75" customHeight="1">
      <c r="B3" s="885" t="s">
        <v>2396</v>
      </c>
      <c r="C3" s="691"/>
      <c r="D3" s="691"/>
      <c r="E3" s="886" t="s">
        <v>2397</v>
      </c>
      <c r="G3" s="1951" t="s">
        <v>2512</v>
      </c>
    </row>
    <row r="4" spans="2:11" ht="27" customHeight="1">
      <c r="B4" s="888" t="s">
        <v>1430</v>
      </c>
      <c r="C4" s="900" t="s">
        <v>2065</v>
      </c>
      <c r="D4" s="900" t="s">
        <v>1730</v>
      </c>
      <c r="E4" s="901" t="s">
        <v>1433</v>
      </c>
    </row>
    <row r="5" spans="2:11" ht="27.75" customHeight="1">
      <c r="B5" s="902" t="s">
        <v>2226</v>
      </c>
      <c r="C5" s="923">
        <v>82098</v>
      </c>
      <c r="D5" s="749">
        <v>795</v>
      </c>
      <c r="E5" s="924" t="s">
        <v>2226</v>
      </c>
    </row>
    <row r="6" spans="2:11" ht="27" customHeight="1">
      <c r="B6" s="912" t="s">
        <v>1434</v>
      </c>
      <c r="C6" s="925">
        <v>2673</v>
      </c>
      <c r="D6" s="907">
        <v>46</v>
      </c>
      <c r="E6" s="908" t="s">
        <v>1435</v>
      </c>
    </row>
    <row r="7" spans="2:11" ht="21" customHeight="1">
      <c r="B7" s="912" t="s">
        <v>1436</v>
      </c>
      <c r="C7" s="925">
        <v>6727</v>
      </c>
      <c r="D7" s="907">
        <v>48</v>
      </c>
      <c r="E7" s="914" t="s">
        <v>1437</v>
      </c>
    </row>
    <row r="8" spans="2:11" ht="21" customHeight="1">
      <c r="B8" s="912" t="s">
        <v>1438</v>
      </c>
      <c r="C8" s="925">
        <v>2891</v>
      </c>
      <c r="D8" s="907">
        <v>42</v>
      </c>
      <c r="E8" s="914" t="s">
        <v>1439</v>
      </c>
    </row>
    <row r="9" spans="2:11" ht="21" customHeight="1">
      <c r="B9" s="912" t="s">
        <v>1440</v>
      </c>
      <c r="C9" s="925">
        <v>6620</v>
      </c>
      <c r="D9" s="907">
        <v>162</v>
      </c>
      <c r="E9" s="914" t="s">
        <v>1441</v>
      </c>
    </row>
    <row r="10" spans="2:11" ht="21" customHeight="1">
      <c r="B10" s="912" t="s">
        <v>1442</v>
      </c>
      <c r="C10" s="925">
        <v>1769</v>
      </c>
      <c r="D10" s="907">
        <v>0</v>
      </c>
      <c r="E10" s="914" t="s">
        <v>1443</v>
      </c>
    </row>
    <row r="11" spans="2:11" ht="21" customHeight="1">
      <c r="B11" s="912" t="s">
        <v>1444</v>
      </c>
      <c r="C11" s="925">
        <v>14119</v>
      </c>
      <c r="D11" s="907">
        <v>165</v>
      </c>
      <c r="E11" s="914" t="s">
        <v>1445</v>
      </c>
    </row>
    <row r="12" spans="2:11" ht="21" customHeight="1">
      <c r="B12" s="912" t="s">
        <v>1446</v>
      </c>
      <c r="C12" s="925">
        <v>3889</v>
      </c>
      <c r="D12" s="907">
        <v>0</v>
      </c>
      <c r="E12" s="914" t="s">
        <v>1447</v>
      </c>
    </row>
    <row r="13" spans="2:11" ht="21" customHeight="1">
      <c r="B13" s="912" t="s">
        <v>1448</v>
      </c>
      <c r="C13" s="925">
        <v>2305</v>
      </c>
      <c r="D13" s="907">
        <v>45</v>
      </c>
      <c r="E13" s="914" t="s">
        <v>1449</v>
      </c>
    </row>
    <row r="14" spans="2:11" ht="21" customHeight="1">
      <c r="B14" s="912" t="s">
        <v>1450</v>
      </c>
      <c r="C14" s="925">
        <v>1414</v>
      </c>
      <c r="D14" s="907">
        <v>0</v>
      </c>
      <c r="E14" s="914" t="s">
        <v>1451</v>
      </c>
    </row>
    <row r="15" spans="2:11" ht="21" customHeight="1">
      <c r="B15" s="912" t="s">
        <v>1452</v>
      </c>
      <c r="C15" s="925">
        <v>410</v>
      </c>
      <c r="D15" s="907">
        <v>0</v>
      </c>
      <c r="E15" s="914" t="s">
        <v>1453</v>
      </c>
    </row>
    <row r="16" spans="2:11" ht="21" customHeight="1">
      <c r="B16" s="912" t="s">
        <v>1454</v>
      </c>
      <c r="C16" s="925">
        <v>1794</v>
      </c>
      <c r="D16" s="907">
        <v>0</v>
      </c>
      <c r="E16" s="914" t="s">
        <v>1455</v>
      </c>
    </row>
    <row r="17" spans="2:6" ht="21" customHeight="1">
      <c r="B17" s="912" t="s">
        <v>1456</v>
      </c>
      <c r="C17" s="925">
        <v>10438</v>
      </c>
      <c r="D17" s="907">
        <v>124</v>
      </c>
      <c r="E17" s="914" t="s">
        <v>1457</v>
      </c>
    </row>
    <row r="18" spans="2:6" ht="21" customHeight="1">
      <c r="B18" s="912" t="s">
        <v>1458</v>
      </c>
      <c r="C18" s="925">
        <v>772</v>
      </c>
      <c r="D18" s="907">
        <v>0</v>
      </c>
      <c r="E18" s="914" t="s">
        <v>1459</v>
      </c>
    </row>
    <row r="19" spans="2:6" ht="21" customHeight="1">
      <c r="B19" s="912" t="s">
        <v>1460</v>
      </c>
      <c r="C19" s="925">
        <v>3975</v>
      </c>
      <c r="D19" s="907">
        <v>0</v>
      </c>
      <c r="E19" s="914" t="s">
        <v>1461</v>
      </c>
    </row>
    <row r="20" spans="2:6" ht="21" customHeight="1">
      <c r="B20" s="912" t="s">
        <v>1462</v>
      </c>
      <c r="C20" s="925">
        <v>803</v>
      </c>
      <c r="D20" s="907">
        <v>0</v>
      </c>
      <c r="E20" s="914" t="s">
        <v>1482</v>
      </c>
    </row>
    <row r="21" spans="2:6" ht="21" customHeight="1">
      <c r="B21" s="912" t="s">
        <v>1464</v>
      </c>
      <c r="C21" s="925">
        <v>647</v>
      </c>
      <c r="D21" s="907">
        <v>0</v>
      </c>
      <c r="E21" s="914" t="s">
        <v>1465</v>
      </c>
    </row>
    <row r="22" spans="2:6" ht="21" customHeight="1">
      <c r="B22" s="912" t="s">
        <v>2233</v>
      </c>
      <c r="C22" s="925">
        <v>11197</v>
      </c>
      <c r="D22" s="907">
        <v>88</v>
      </c>
      <c r="E22" s="914" t="s">
        <v>2247</v>
      </c>
    </row>
    <row r="23" spans="2:6" ht="21" customHeight="1">
      <c r="B23" s="912" t="s">
        <v>1466</v>
      </c>
      <c r="C23" s="925">
        <v>2468</v>
      </c>
      <c r="D23" s="907">
        <v>0</v>
      </c>
      <c r="E23" s="914" t="s">
        <v>1467</v>
      </c>
    </row>
    <row r="24" spans="2:6" ht="21" customHeight="1">
      <c r="B24" s="912" t="s">
        <v>1468</v>
      </c>
      <c r="C24" s="925">
        <v>5047</v>
      </c>
      <c r="D24" s="907">
        <v>75</v>
      </c>
      <c r="E24" s="914" t="s">
        <v>1469</v>
      </c>
    </row>
    <row r="25" spans="2:6" ht="21" customHeight="1">
      <c r="B25" s="912" t="s">
        <v>1470</v>
      </c>
      <c r="C25" s="925">
        <v>103</v>
      </c>
      <c r="D25" s="907">
        <v>0</v>
      </c>
      <c r="E25" s="914" t="s">
        <v>1471</v>
      </c>
    </row>
    <row r="26" spans="2:6" ht="21" customHeight="1">
      <c r="B26" s="912" t="s">
        <v>1472</v>
      </c>
      <c r="C26" s="925">
        <v>934</v>
      </c>
      <c r="D26" s="907">
        <v>0</v>
      </c>
      <c r="E26" s="914" t="s">
        <v>1473</v>
      </c>
    </row>
    <row r="27" spans="2:6" ht="21" customHeight="1">
      <c r="B27" s="926" t="s">
        <v>1474</v>
      </c>
      <c r="C27" s="927">
        <v>663</v>
      </c>
      <c r="D27" s="911">
        <v>0</v>
      </c>
      <c r="E27" s="928" t="s">
        <v>1475</v>
      </c>
    </row>
    <row r="28" spans="2:6" ht="12.75" customHeight="1">
      <c r="B28" s="912"/>
      <c r="C28" s="925"/>
      <c r="D28" s="907"/>
      <c r="E28" s="914"/>
    </row>
    <row r="29" spans="2:6" s="929" customFormat="1" ht="12.75" customHeight="1">
      <c r="B29" s="3790" t="s">
        <v>2113</v>
      </c>
      <c r="C29" s="3790"/>
      <c r="D29" s="3790"/>
      <c r="E29" s="3790"/>
      <c r="F29" s="930"/>
    </row>
    <row r="30" spans="2:6" s="929" customFormat="1" ht="12.75" customHeight="1">
      <c r="B30" s="3790" t="s">
        <v>2027</v>
      </c>
      <c r="C30" s="3790"/>
      <c r="D30" s="3790"/>
      <c r="E30" s="3790"/>
      <c r="F30" s="930"/>
    </row>
    <row r="31" spans="2:6" s="929" customFormat="1" ht="12.75" customHeight="1">
      <c r="B31" s="3790" t="s">
        <v>2028</v>
      </c>
      <c r="C31" s="3790"/>
      <c r="D31" s="3790"/>
      <c r="E31" s="3790"/>
      <c r="F31" s="930"/>
    </row>
    <row r="32" spans="2:6" s="931" customFormat="1" ht="12.75" customHeight="1">
      <c r="B32" s="921" t="s">
        <v>1483</v>
      </c>
      <c r="C32" s="932"/>
      <c r="D32" s="932"/>
      <c r="E32" s="932"/>
    </row>
    <row r="33" spans="2:5" s="931" customFormat="1" ht="12.75" customHeight="1">
      <c r="B33" s="921" t="s">
        <v>1484</v>
      </c>
      <c r="C33" s="932"/>
      <c r="D33" s="932"/>
      <c r="E33" s="932"/>
    </row>
  </sheetData>
  <mergeCells count="7">
    <mergeCell ref="B30:E30"/>
    <mergeCell ref="B31:E31"/>
    <mergeCell ref="B1:E1"/>
    <mergeCell ref="F1:G1"/>
    <mergeCell ref="B2:E2"/>
    <mergeCell ref="F2:G2"/>
    <mergeCell ref="B29:E29"/>
  </mergeCells>
  <phoneticPr fontId="0" type="noConversion"/>
  <hyperlinks>
    <hyperlink ref="G3" location="Indice!A1" display="Indice!A1"/>
  </hyperlinks>
  <printOptions horizontalCentered="1"/>
  <pageMargins left="0.45275590551181105" right="0.45275590551181105" top="0.6692913385826772" bottom="0.6692913385826772" header="0" footer="0"/>
  <pageSetup paperSize="9" scale="88" orientation="portrait" horizontalDpi="4294967294" verticalDpi="0" r:id="rId1"/>
  <headerFooter alignWithMargins="0"/>
</worksheet>
</file>

<file path=xl/worksheets/sheet47.xml><?xml version="1.0" encoding="utf-8"?>
<worksheet xmlns="http://schemas.openxmlformats.org/spreadsheetml/2006/main" xmlns:r="http://schemas.openxmlformats.org/officeDocument/2006/relationships">
  <sheetPr>
    <pageSetUpPr fitToPage="1"/>
  </sheetPr>
  <dimension ref="A1:J37"/>
  <sheetViews>
    <sheetView showGridLines="0" workbookViewId="0">
      <selection activeCell="B2" sqref="B2:H2"/>
    </sheetView>
  </sheetViews>
  <sheetFormatPr defaultRowHeight="15" customHeight="1"/>
  <cols>
    <col min="1" max="1" width="6.7109375" style="154" customWidth="1"/>
    <col min="2" max="2" width="20.7109375" style="687" customWidth="1"/>
    <col min="3" max="3" width="17.7109375" style="974" customWidth="1"/>
    <col min="4" max="5" width="17.7109375" style="687" customWidth="1"/>
    <col min="6" max="6" width="17.7109375" style="975" customWidth="1"/>
    <col min="7" max="7" width="17.7109375" style="719" customWidth="1"/>
    <col min="8" max="8" width="17.7109375" style="687" customWidth="1"/>
    <col min="9" max="9" width="6.7109375" style="687" customWidth="1"/>
    <col min="10" max="10" width="13.140625" style="154" bestFit="1" customWidth="1"/>
    <col min="11" max="16384" width="9.140625" style="154"/>
  </cols>
  <sheetData>
    <row r="1" spans="1:10" s="933" customFormat="1" ht="30" customHeight="1">
      <c r="B1" s="3792" t="s">
        <v>1485</v>
      </c>
      <c r="C1" s="3792"/>
      <c r="D1" s="3792"/>
      <c r="E1" s="3792"/>
      <c r="F1" s="3792"/>
      <c r="G1" s="3792"/>
      <c r="H1" s="3792"/>
      <c r="I1" s="935"/>
    </row>
    <row r="2" spans="1:10" s="933" customFormat="1" ht="30" customHeight="1">
      <c r="B2" s="3792" t="s">
        <v>1486</v>
      </c>
      <c r="C2" s="3792"/>
      <c r="D2" s="3792"/>
      <c r="E2" s="3792"/>
      <c r="F2" s="3792"/>
      <c r="G2" s="3792"/>
      <c r="H2" s="3792"/>
      <c r="I2" s="935"/>
    </row>
    <row r="3" spans="1:10" s="933" customFormat="1" ht="12.75" customHeight="1">
      <c r="B3" s="936"/>
      <c r="C3" s="936"/>
      <c r="D3" s="936"/>
      <c r="E3" s="936"/>
      <c r="F3" s="936"/>
      <c r="G3" s="936"/>
      <c r="H3" s="934"/>
      <c r="I3" s="935"/>
      <c r="J3" s="1951" t="s">
        <v>2512</v>
      </c>
    </row>
    <row r="4" spans="1:10" s="940" customFormat="1" ht="21" customHeight="1">
      <c r="A4" s="937"/>
      <c r="B4" s="3592"/>
      <c r="C4" s="3793" t="s">
        <v>1487</v>
      </c>
      <c r="D4" s="3793"/>
      <c r="E4" s="939" t="s">
        <v>1488</v>
      </c>
      <c r="F4" s="3660" t="s">
        <v>1489</v>
      </c>
      <c r="G4" s="3660"/>
      <c r="H4" s="5" t="s">
        <v>1490</v>
      </c>
      <c r="I4" s="438"/>
    </row>
    <row r="5" spans="1:10" s="940" customFormat="1" ht="39" customHeight="1">
      <c r="A5" s="937"/>
      <c r="B5" s="3592"/>
      <c r="C5" s="938" t="s">
        <v>1491</v>
      </c>
      <c r="D5" s="305" t="s">
        <v>1492</v>
      </c>
      <c r="E5" s="938" t="s">
        <v>1493</v>
      </c>
      <c r="F5" s="941" t="s">
        <v>1491</v>
      </c>
      <c r="G5" s="95" t="s">
        <v>1494</v>
      </c>
      <c r="H5" s="96" t="s">
        <v>1495</v>
      </c>
      <c r="I5" s="307"/>
    </row>
    <row r="6" spans="1:10" s="940" customFormat="1" ht="21" customHeight="1">
      <c r="A6" s="937"/>
      <c r="B6" s="3592"/>
      <c r="C6" s="942" t="s">
        <v>2268</v>
      </c>
      <c r="D6" s="305" t="s">
        <v>2063</v>
      </c>
      <c r="E6" s="3794" t="s">
        <v>2268</v>
      </c>
      <c r="F6" s="3794"/>
      <c r="G6" s="305" t="s">
        <v>1496</v>
      </c>
      <c r="H6" s="306" t="s">
        <v>2063</v>
      </c>
      <c r="I6" s="307"/>
    </row>
    <row r="7" spans="1:10" s="940" customFormat="1" ht="21" customHeight="1">
      <c r="A7" s="937"/>
      <c r="B7" s="3592"/>
      <c r="C7" s="3795">
        <v>2012</v>
      </c>
      <c r="D7" s="3796"/>
      <c r="E7" s="943" t="s">
        <v>1497</v>
      </c>
      <c r="F7" s="3794">
        <v>2012</v>
      </c>
      <c r="G7" s="3794"/>
      <c r="H7" s="3700"/>
      <c r="I7" s="307"/>
    </row>
    <row r="8" spans="1:10" s="933" customFormat="1" ht="21" customHeight="1">
      <c r="B8" s="944" t="s">
        <v>2065</v>
      </c>
      <c r="C8" s="945">
        <v>1.3</v>
      </c>
      <c r="D8" s="945">
        <v>11.1</v>
      </c>
      <c r="E8" s="945">
        <v>455.7</v>
      </c>
      <c r="F8" s="945">
        <v>0.8</v>
      </c>
      <c r="G8" s="946">
        <v>19</v>
      </c>
      <c r="H8" s="945">
        <v>30</v>
      </c>
      <c r="I8" s="947"/>
    </row>
    <row r="9" spans="1:10" s="933" customFormat="1" ht="21" customHeight="1">
      <c r="B9" s="948" t="s">
        <v>2066</v>
      </c>
      <c r="C9" s="949">
        <v>1.3</v>
      </c>
      <c r="D9" s="949">
        <v>11.2</v>
      </c>
      <c r="E9" s="949">
        <v>452.6</v>
      </c>
      <c r="F9" s="949">
        <v>0.8</v>
      </c>
      <c r="G9" s="950">
        <v>19.2</v>
      </c>
      <c r="H9" s="949">
        <v>30.9</v>
      </c>
      <c r="I9" s="947"/>
    </row>
    <row r="10" spans="1:10" s="933" customFormat="1" ht="21" customHeight="1">
      <c r="B10" s="951" t="s">
        <v>2101</v>
      </c>
      <c r="C10" s="952">
        <v>1</v>
      </c>
      <c r="D10" s="952">
        <v>7.4</v>
      </c>
      <c r="E10" s="952">
        <v>577.29999999999995</v>
      </c>
      <c r="F10" s="952">
        <v>0.8</v>
      </c>
      <c r="G10" s="953">
        <v>8.1999999999999993</v>
      </c>
      <c r="H10" s="952">
        <v>5.8</v>
      </c>
      <c r="I10" s="947"/>
    </row>
    <row r="11" spans="1:10" s="940" customFormat="1" ht="21" customHeight="1">
      <c r="B11" s="954" t="s">
        <v>2269</v>
      </c>
      <c r="C11" s="955" t="s">
        <v>2069</v>
      </c>
      <c r="D11" s="955" t="s">
        <v>2069</v>
      </c>
      <c r="E11" s="955">
        <v>200</v>
      </c>
      <c r="F11" s="955">
        <v>0.1</v>
      </c>
      <c r="G11" s="956">
        <v>5.8</v>
      </c>
      <c r="H11" s="955" t="s">
        <v>2103</v>
      </c>
      <c r="I11" s="957"/>
    </row>
    <row r="12" spans="1:10" s="940" customFormat="1" ht="21" customHeight="1">
      <c r="B12" s="954" t="s">
        <v>2270</v>
      </c>
      <c r="C12" s="955" t="s">
        <v>2069</v>
      </c>
      <c r="D12" s="955" t="s">
        <v>2069</v>
      </c>
      <c r="E12" s="955">
        <v>200</v>
      </c>
      <c r="F12" s="955">
        <v>1.4</v>
      </c>
      <c r="G12" s="956">
        <v>5</v>
      </c>
      <c r="H12" s="955">
        <v>59.4</v>
      </c>
      <c r="I12" s="957"/>
    </row>
    <row r="13" spans="1:10" s="940" customFormat="1" ht="21" customHeight="1">
      <c r="B13" s="954" t="s">
        <v>2271</v>
      </c>
      <c r="C13" s="955" t="s">
        <v>2069</v>
      </c>
      <c r="D13" s="955" t="s">
        <v>2069</v>
      </c>
      <c r="E13" s="955">
        <v>932</v>
      </c>
      <c r="F13" s="955">
        <v>0.5</v>
      </c>
      <c r="G13" s="956">
        <v>8.4</v>
      </c>
      <c r="H13" s="955">
        <v>5.3</v>
      </c>
      <c r="I13" s="957"/>
    </row>
    <row r="14" spans="1:10" s="940" customFormat="1" ht="21" customHeight="1">
      <c r="B14" s="954" t="s">
        <v>2272</v>
      </c>
      <c r="C14" s="955" t="s">
        <v>2069</v>
      </c>
      <c r="D14" s="955" t="s">
        <v>2069</v>
      </c>
      <c r="E14" s="955">
        <v>369.3</v>
      </c>
      <c r="F14" s="955">
        <v>0.2</v>
      </c>
      <c r="G14" s="956">
        <v>2.2999999999999998</v>
      </c>
      <c r="H14" s="958" t="s">
        <v>2315</v>
      </c>
      <c r="I14" s="957"/>
    </row>
    <row r="15" spans="1:10" s="940" customFormat="1" ht="21" customHeight="1">
      <c r="B15" s="954" t="s">
        <v>2273</v>
      </c>
      <c r="C15" s="955" t="s">
        <v>2069</v>
      </c>
      <c r="D15" s="955" t="s">
        <v>2069</v>
      </c>
      <c r="E15" s="955">
        <v>180</v>
      </c>
      <c r="F15" s="955">
        <v>2.4</v>
      </c>
      <c r="G15" s="956" t="s">
        <v>2103</v>
      </c>
      <c r="H15" s="955" t="s">
        <v>2103</v>
      </c>
      <c r="I15" s="957"/>
    </row>
    <row r="16" spans="1:10" s="940" customFormat="1" ht="21" customHeight="1">
      <c r="B16" s="954" t="s">
        <v>2274</v>
      </c>
      <c r="C16" s="955" t="s">
        <v>2069</v>
      </c>
      <c r="D16" s="955" t="s">
        <v>2069</v>
      </c>
      <c r="E16" s="955" t="s">
        <v>2103</v>
      </c>
      <c r="F16" s="955">
        <v>16.399999999999999</v>
      </c>
      <c r="G16" s="956" t="s">
        <v>2103</v>
      </c>
      <c r="H16" s="955" t="s">
        <v>2103</v>
      </c>
      <c r="I16" s="957"/>
    </row>
    <row r="17" spans="1:9" s="940" customFormat="1" ht="21" customHeight="1">
      <c r="B17" s="954" t="s">
        <v>2275</v>
      </c>
      <c r="C17" s="955" t="s">
        <v>2069</v>
      </c>
      <c r="D17" s="955" t="s">
        <v>2069</v>
      </c>
      <c r="E17" s="955" t="s">
        <v>2103</v>
      </c>
      <c r="F17" s="955">
        <v>0.2</v>
      </c>
      <c r="G17" s="956" t="s">
        <v>2103</v>
      </c>
      <c r="H17" s="955" t="s">
        <v>2103</v>
      </c>
      <c r="I17" s="957"/>
    </row>
    <row r="18" spans="1:9" s="940" customFormat="1" ht="21" customHeight="1">
      <c r="B18" s="954" t="s">
        <v>2276</v>
      </c>
      <c r="C18" s="955" t="s">
        <v>2069</v>
      </c>
      <c r="D18" s="955" t="s">
        <v>2069</v>
      </c>
      <c r="E18" s="955">
        <v>300</v>
      </c>
      <c r="F18" s="955" t="s">
        <v>1611</v>
      </c>
      <c r="G18" s="956" t="s">
        <v>2103</v>
      </c>
      <c r="H18" s="958" t="s">
        <v>2315</v>
      </c>
      <c r="I18" s="957"/>
    </row>
    <row r="19" spans="1:9" s="940" customFormat="1" ht="21" customHeight="1">
      <c r="B19" s="954" t="s">
        <v>2277</v>
      </c>
      <c r="C19" s="955" t="s">
        <v>2069</v>
      </c>
      <c r="D19" s="955" t="s">
        <v>2069</v>
      </c>
      <c r="E19" s="955" t="s">
        <v>2103</v>
      </c>
      <c r="F19" s="955">
        <v>3.1</v>
      </c>
      <c r="G19" s="956" t="s">
        <v>2103</v>
      </c>
      <c r="H19" s="955" t="s">
        <v>2103</v>
      </c>
      <c r="I19" s="957"/>
    </row>
    <row r="20" spans="1:9" s="940" customFormat="1" ht="21" customHeight="1">
      <c r="B20" s="954" t="s">
        <v>2278</v>
      </c>
      <c r="C20" s="955" t="s">
        <v>2069</v>
      </c>
      <c r="D20" s="955" t="s">
        <v>2069</v>
      </c>
      <c r="E20" s="955" t="s">
        <v>2103</v>
      </c>
      <c r="F20" s="955">
        <v>2.8</v>
      </c>
      <c r="G20" s="956">
        <v>3.7</v>
      </c>
      <c r="H20" s="958" t="s">
        <v>2315</v>
      </c>
      <c r="I20" s="957"/>
    </row>
    <row r="21" spans="1:9" s="940" customFormat="1" ht="21" customHeight="1">
      <c r="B21" s="954" t="s">
        <v>2279</v>
      </c>
      <c r="C21" s="955" t="s">
        <v>2069</v>
      </c>
      <c r="D21" s="955" t="s">
        <v>2069</v>
      </c>
      <c r="E21" s="955">
        <v>185</v>
      </c>
      <c r="F21" s="955">
        <v>1.1000000000000001</v>
      </c>
      <c r="G21" s="956" t="s">
        <v>2103</v>
      </c>
      <c r="H21" s="955" t="s">
        <v>2103</v>
      </c>
      <c r="I21" s="959"/>
    </row>
    <row r="22" spans="1:9" s="940" customFormat="1" ht="21" customHeight="1">
      <c r="A22" s="937"/>
      <c r="B22" s="3797"/>
      <c r="C22" s="3798">
        <v>2012</v>
      </c>
      <c r="D22" s="3798"/>
      <c r="E22" s="960" t="s">
        <v>1497</v>
      </c>
      <c r="F22" s="3799">
        <v>2012</v>
      </c>
      <c r="G22" s="3799"/>
      <c r="H22" s="3800"/>
      <c r="I22" s="959"/>
    </row>
    <row r="23" spans="1:9" s="940" customFormat="1" ht="21" customHeight="1">
      <c r="A23" s="937"/>
      <c r="B23" s="3797"/>
      <c r="C23" s="3801" t="s">
        <v>1487</v>
      </c>
      <c r="D23" s="3801"/>
      <c r="E23" s="961" t="s">
        <v>1498</v>
      </c>
      <c r="F23" s="3802" t="s">
        <v>1499</v>
      </c>
      <c r="G23" s="3802"/>
      <c r="H23" s="5" t="s">
        <v>1500</v>
      </c>
      <c r="I23" s="962"/>
    </row>
    <row r="24" spans="1:9" s="940" customFormat="1" ht="27" customHeight="1">
      <c r="A24" s="937"/>
      <c r="B24" s="3797"/>
      <c r="C24" s="963" t="s">
        <v>1501</v>
      </c>
      <c r="D24" s="964" t="s">
        <v>1502</v>
      </c>
      <c r="E24" s="965" t="s">
        <v>1503</v>
      </c>
      <c r="F24" s="966" t="s">
        <v>1501</v>
      </c>
      <c r="G24" s="964" t="s">
        <v>1504</v>
      </c>
      <c r="H24" s="96" t="s">
        <v>1505</v>
      </c>
      <c r="I24" s="962"/>
    </row>
    <row r="25" spans="1:9" s="940" customFormat="1" ht="21" customHeight="1">
      <c r="A25" s="937"/>
      <c r="B25" s="3797"/>
      <c r="C25" s="967" t="s">
        <v>2289</v>
      </c>
      <c r="D25" s="964" t="s">
        <v>2063</v>
      </c>
      <c r="E25" s="3803" t="s">
        <v>2289</v>
      </c>
      <c r="F25" s="3803"/>
      <c r="G25" s="305" t="s">
        <v>1496</v>
      </c>
      <c r="H25" s="306" t="s">
        <v>2063</v>
      </c>
      <c r="I25" s="962"/>
    </row>
    <row r="26" spans="1:9" s="940" customFormat="1" ht="12.75" customHeight="1">
      <c r="A26" s="937"/>
      <c r="B26" s="968"/>
      <c r="C26" s="969"/>
      <c r="D26" s="970"/>
      <c r="E26" s="969"/>
      <c r="F26" s="969"/>
      <c r="G26" s="314"/>
      <c r="H26" s="314"/>
      <c r="I26" s="962"/>
    </row>
    <row r="27" spans="1:9" s="937" customFormat="1" ht="12.75" customHeight="1">
      <c r="B27" s="3805" t="s">
        <v>2113</v>
      </c>
      <c r="C27" s="3472"/>
      <c r="D27" s="3472"/>
      <c r="E27" s="3472"/>
      <c r="F27" s="3472"/>
      <c r="G27" s="3472"/>
      <c r="H27" s="3472"/>
      <c r="I27" s="962"/>
    </row>
    <row r="28" spans="1:9" s="971" customFormat="1" ht="12.75" customHeight="1">
      <c r="B28" s="3806" t="s">
        <v>1506</v>
      </c>
      <c r="C28" s="3806"/>
      <c r="D28" s="3806"/>
      <c r="E28" s="3806"/>
      <c r="F28" s="3806"/>
      <c r="G28" s="3806"/>
      <c r="H28" s="3806"/>
      <c r="I28" s="972"/>
    </row>
    <row r="29" spans="1:9" s="562" customFormat="1" ht="12.75" customHeight="1">
      <c r="B29" s="3806" t="s">
        <v>1507</v>
      </c>
      <c r="C29" s="3806"/>
      <c r="D29" s="3806"/>
      <c r="E29" s="3806"/>
      <c r="F29" s="3806"/>
      <c r="G29" s="3806"/>
      <c r="H29" s="3806"/>
      <c r="I29" s="973"/>
    </row>
    <row r="30" spans="1:9" ht="22.5" customHeight="1">
      <c r="B30" s="3542" t="s">
        <v>1508</v>
      </c>
      <c r="C30" s="3542"/>
      <c r="D30" s="3542"/>
      <c r="E30" s="3542"/>
      <c r="F30" s="3542"/>
      <c r="G30" s="3542"/>
      <c r="H30" s="3542"/>
      <c r="I30" s="694"/>
    </row>
    <row r="31" spans="1:9" ht="22.5" customHeight="1">
      <c r="B31" s="3542" t="s">
        <v>1509</v>
      </c>
      <c r="C31" s="3542"/>
      <c r="D31" s="3542"/>
      <c r="E31" s="3542"/>
      <c r="F31" s="3542"/>
      <c r="G31" s="3542"/>
      <c r="H31" s="3542"/>
    </row>
    <row r="32" spans="1:9" ht="12.75" customHeight="1"/>
    <row r="33" spans="2:9" s="974" customFormat="1" ht="12.75" customHeight="1">
      <c r="B33" s="3434" t="s">
        <v>2116</v>
      </c>
      <c r="C33" s="3434"/>
      <c r="D33" s="3434"/>
      <c r="E33" s="3434"/>
      <c r="F33" s="3434"/>
      <c r="G33" s="3434"/>
      <c r="H33" s="3434"/>
      <c r="I33" s="687"/>
    </row>
    <row r="34" spans="2:9" s="974" customFormat="1" ht="12.75" customHeight="1">
      <c r="B34" s="3804" t="s">
        <v>1510</v>
      </c>
      <c r="C34" s="3804"/>
      <c r="D34" s="687"/>
      <c r="E34" s="687"/>
      <c r="F34" s="975"/>
      <c r="G34" s="719"/>
      <c r="H34" s="687"/>
      <c r="I34" s="687"/>
    </row>
    <row r="35" spans="2:9" ht="12.75" customHeight="1"/>
    <row r="36" spans="2:9" ht="12.75" customHeight="1"/>
    <row r="37" spans="2:9" ht="12.75" customHeight="1"/>
  </sheetData>
  <mergeCells count="21">
    <mergeCell ref="B31:H31"/>
    <mergeCell ref="B33:H33"/>
    <mergeCell ref="B34:C34"/>
    <mergeCell ref="B27:H27"/>
    <mergeCell ref="B28:H28"/>
    <mergeCell ref="B29:H29"/>
    <mergeCell ref="B30:H30"/>
    <mergeCell ref="B22:B25"/>
    <mergeCell ref="C22:D22"/>
    <mergeCell ref="F22:H22"/>
    <mergeCell ref="C23:D23"/>
    <mergeCell ref="F23:G23"/>
    <mergeCell ref="E25:F25"/>
    <mergeCell ref="B1:H1"/>
    <mergeCell ref="B2:H2"/>
    <mergeCell ref="B4:B7"/>
    <mergeCell ref="C4:D4"/>
    <mergeCell ref="F4:G4"/>
    <mergeCell ref="E6:F6"/>
    <mergeCell ref="C7:D7"/>
    <mergeCell ref="F7:H7"/>
  </mergeCells>
  <phoneticPr fontId="0" type="noConversion"/>
  <conditionalFormatting sqref="H15:H17 H19 H21 H10:H13 G10:G21 G8:H9 C8:F21">
    <cfRule type="cellIs" dxfId="130" priority="1" stopIfTrue="1" operator="between">
      <formula>0.000001</formula>
      <formula>0.05</formula>
    </cfRule>
  </conditionalFormatting>
  <hyperlinks>
    <hyperlink ref="B34" r:id="rId1"/>
    <hyperlink ref="J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2"/>
  <headerFooter alignWithMargins="0"/>
</worksheet>
</file>

<file path=xl/worksheets/sheet48.xml><?xml version="1.0" encoding="utf-8"?>
<worksheet xmlns="http://schemas.openxmlformats.org/spreadsheetml/2006/main" xmlns:r="http://schemas.openxmlformats.org/officeDocument/2006/relationships">
  <sheetPr>
    <pageSetUpPr fitToPage="1"/>
  </sheetPr>
  <dimension ref="A1:J31"/>
  <sheetViews>
    <sheetView showGridLines="0" workbookViewId="0">
      <selection activeCell="B2" sqref="B2:H2"/>
    </sheetView>
  </sheetViews>
  <sheetFormatPr defaultRowHeight="15" customHeight="1"/>
  <cols>
    <col min="1" max="1" width="6.7109375" style="444" customWidth="1"/>
    <col min="2" max="2" width="20.7109375" style="687" customWidth="1"/>
    <col min="3" max="4" width="17.7109375" style="975" customWidth="1"/>
    <col min="5" max="6" width="17.7109375" style="687" customWidth="1"/>
    <col min="7" max="7" width="17.7109375" style="975" customWidth="1"/>
    <col min="8" max="8" width="17.7109375" style="687" customWidth="1"/>
    <col min="9" max="9" width="6.7109375" style="1006" customWidth="1"/>
    <col min="10" max="10" width="13.140625" style="444" bestFit="1" customWidth="1"/>
    <col min="11" max="16384" width="9.140625" style="444"/>
  </cols>
  <sheetData>
    <row r="1" spans="1:10" s="976" customFormat="1" ht="30" customHeight="1">
      <c r="B1" s="3807" t="s">
        <v>1511</v>
      </c>
      <c r="C1" s="3807"/>
      <c r="D1" s="3807"/>
      <c r="E1" s="3807"/>
      <c r="F1" s="3807"/>
      <c r="G1" s="3807"/>
      <c r="H1" s="3807"/>
      <c r="I1" s="978"/>
    </row>
    <row r="2" spans="1:10" s="976" customFormat="1" ht="30" customHeight="1">
      <c r="A2" s="979"/>
      <c r="B2" s="3807" t="s">
        <v>1512</v>
      </c>
      <c r="C2" s="3807"/>
      <c r="D2" s="3807"/>
      <c r="E2" s="3807"/>
      <c r="F2" s="3807"/>
      <c r="G2" s="3807"/>
      <c r="H2" s="3807"/>
      <c r="I2" s="978"/>
    </row>
    <row r="3" spans="1:10" s="976" customFormat="1" ht="12.75" customHeight="1">
      <c r="A3" s="979"/>
      <c r="B3" s="977"/>
      <c r="C3" s="977"/>
      <c r="D3" s="977"/>
      <c r="E3" s="977"/>
      <c r="F3" s="977"/>
      <c r="G3" s="977"/>
      <c r="H3" s="977"/>
      <c r="I3" s="978"/>
      <c r="J3" s="1951" t="s">
        <v>2512</v>
      </c>
    </row>
    <row r="4" spans="1:10" s="982" customFormat="1" ht="27" customHeight="1">
      <c r="A4" s="980"/>
      <c r="B4" s="3592"/>
      <c r="C4" s="3660" t="s">
        <v>1513</v>
      </c>
      <c r="D4" s="3660"/>
      <c r="E4" s="3660" t="s">
        <v>1514</v>
      </c>
      <c r="F4" s="3660"/>
      <c r="G4" s="3660"/>
      <c r="H4" s="3509" t="s">
        <v>1515</v>
      </c>
      <c r="I4" s="981"/>
    </row>
    <row r="5" spans="1:10" s="982" customFormat="1" ht="27" customHeight="1">
      <c r="A5" s="980"/>
      <c r="B5" s="3592"/>
      <c r="C5" s="73" t="s">
        <v>1516</v>
      </c>
      <c r="D5" s="73" t="s">
        <v>1517</v>
      </c>
      <c r="E5" s="95" t="s">
        <v>2226</v>
      </c>
      <c r="F5" s="95" t="s">
        <v>1518</v>
      </c>
      <c r="G5" s="95" t="s">
        <v>1519</v>
      </c>
      <c r="H5" s="3509"/>
      <c r="I5" s="981"/>
    </row>
    <row r="6" spans="1:10" s="982" customFormat="1" ht="21" customHeight="1">
      <c r="A6" s="980"/>
      <c r="B6" s="3592"/>
      <c r="C6" s="943" t="s">
        <v>2268</v>
      </c>
      <c r="D6" s="943" t="s">
        <v>2063</v>
      </c>
      <c r="E6" s="3808" t="s">
        <v>1496</v>
      </c>
      <c r="F6" s="3808"/>
      <c r="G6" s="3808"/>
      <c r="H6" s="96" t="s">
        <v>2063</v>
      </c>
      <c r="I6" s="983"/>
    </row>
    <row r="7" spans="1:10" s="976" customFormat="1" ht="21" customHeight="1">
      <c r="A7" s="979"/>
      <c r="B7" s="944" t="s">
        <v>2065</v>
      </c>
      <c r="C7" s="984">
        <v>29180</v>
      </c>
      <c r="D7" s="985">
        <v>15.3</v>
      </c>
      <c r="E7" s="986">
        <v>60</v>
      </c>
      <c r="F7" s="985">
        <v>42.2</v>
      </c>
      <c r="G7" s="986">
        <v>17.899999999999999</v>
      </c>
      <c r="H7" s="986">
        <v>8.1</v>
      </c>
      <c r="I7" s="987"/>
    </row>
    <row r="8" spans="1:10" s="976" customFormat="1" ht="21" customHeight="1">
      <c r="B8" s="948" t="s">
        <v>2066</v>
      </c>
      <c r="C8" s="988">
        <v>31407</v>
      </c>
      <c r="D8" s="989">
        <v>15.3</v>
      </c>
      <c r="E8" s="990">
        <v>60.7</v>
      </c>
      <c r="F8" s="989">
        <v>42.7</v>
      </c>
      <c r="G8" s="990">
        <v>18.100000000000001</v>
      </c>
      <c r="H8" s="990">
        <v>8.1</v>
      </c>
      <c r="I8" s="987"/>
    </row>
    <row r="9" spans="1:10" s="976" customFormat="1" ht="21" customHeight="1">
      <c r="B9" s="951" t="s">
        <v>2101</v>
      </c>
      <c r="C9" s="984">
        <v>10077</v>
      </c>
      <c r="D9" s="985">
        <v>13.8</v>
      </c>
      <c r="E9" s="986">
        <v>38.700000000000003</v>
      </c>
      <c r="F9" s="985">
        <v>33.6</v>
      </c>
      <c r="G9" s="986">
        <v>5.0999999999999996</v>
      </c>
      <c r="H9" s="986">
        <v>6.4</v>
      </c>
      <c r="I9" s="991"/>
    </row>
    <row r="10" spans="1:10" s="982" customFormat="1" ht="21" customHeight="1">
      <c r="B10" s="954" t="s">
        <v>2269</v>
      </c>
      <c r="C10" s="992" t="s">
        <v>2103</v>
      </c>
      <c r="D10" s="989" t="s">
        <v>2103</v>
      </c>
      <c r="E10" s="990">
        <v>19.899999999999999</v>
      </c>
      <c r="F10" s="989">
        <v>19.899999999999999</v>
      </c>
      <c r="G10" s="990">
        <v>0</v>
      </c>
      <c r="H10" s="990">
        <v>2.2000000000000002</v>
      </c>
      <c r="I10" s="993"/>
    </row>
    <row r="11" spans="1:10" s="982" customFormat="1" ht="21" customHeight="1">
      <c r="B11" s="954" t="s">
        <v>2270</v>
      </c>
      <c r="C11" s="992" t="s">
        <v>2103</v>
      </c>
      <c r="D11" s="989" t="s">
        <v>2103</v>
      </c>
      <c r="E11" s="990">
        <v>22.3</v>
      </c>
      <c r="F11" s="989">
        <v>20.100000000000001</v>
      </c>
      <c r="G11" s="990">
        <v>2.2000000000000002</v>
      </c>
      <c r="H11" s="990">
        <v>6.8</v>
      </c>
      <c r="I11" s="993"/>
    </row>
    <row r="12" spans="1:10" s="982" customFormat="1" ht="21" customHeight="1">
      <c r="B12" s="954" t="s">
        <v>2271</v>
      </c>
      <c r="C12" s="988" t="s">
        <v>2315</v>
      </c>
      <c r="D12" s="989" t="s">
        <v>2315</v>
      </c>
      <c r="E12" s="990">
        <v>45</v>
      </c>
      <c r="F12" s="989">
        <v>36.5</v>
      </c>
      <c r="G12" s="990">
        <v>8.6</v>
      </c>
      <c r="H12" s="990">
        <v>6.7</v>
      </c>
      <c r="I12" s="993"/>
    </row>
    <row r="13" spans="1:10" s="982" customFormat="1" ht="21" customHeight="1">
      <c r="B13" s="954" t="s">
        <v>2272</v>
      </c>
      <c r="C13" s="994">
        <v>8913</v>
      </c>
      <c r="D13" s="989">
        <v>15</v>
      </c>
      <c r="E13" s="990">
        <v>83.3</v>
      </c>
      <c r="F13" s="989">
        <v>68.099999999999994</v>
      </c>
      <c r="G13" s="990">
        <v>15.2</v>
      </c>
      <c r="H13" s="990">
        <v>16.2</v>
      </c>
      <c r="I13" s="993"/>
    </row>
    <row r="14" spans="1:10" s="982" customFormat="1" ht="21" customHeight="1">
      <c r="B14" s="954" t="s">
        <v>2273</v>
      </c>
      <c r="C14" s="992" t="s">
        <v>2103</v>
      </c>
      <c r="D14" s="989" t="s">
        <v>2103</v>
      </c>
      <c r="E14" s="990">
        <v>32.6</v>
      </c>
      <c r="F14" s="989">
        <v>32.6</v>
      </c>
      <c r="G14" s="990">
        <v>0</v>
      </c>
      <c r="H14" s="990">
        <v>5.2</v>
      </c>
      <c r="I14" s="993"/>
    </row>
    <row r="15" spans="1:10" s="982" customFormat="1" ht="21" customHeight="1">
      <c r="B15" s="954" t="s">
        <v>2274</v>
      </c>
      <c r="C15" s="994" t="s">
        <v>2315</v>
      </c>
      <c r="D15" s="989" t="s">
        <v>2315</v>
      </c>
      <c r="E15" s="990">
        <v>59.7</v>
      </c>
      <c r="F15" s="989">
        <v>59.7</v>
      </c>
      <c r="G15" s="990">
        <v>0</v>
      </c>
      <c r="H15" s="990">
        <v>3.7</v>
      </c>
      <c r="I15" s="993"/>
    </row>
    <row r="16" spans="1:10" s="982" customFormat="1" ht="21" customHeight="1">
      <c r="B16" s="954" t="s">
        <v>2275</v>
      </c>
      <c r="C16" s="994">
        <v>12617</v>
      </c>
      <c r="D16" s="989">
        <v>32.4</v>
      </c>
      <c r="E16" s="990">
        <v>31.3</v>
      </c>
      <c r="F16" s="989">
        <v>31.3</v>
      </c>
      <c r="G16" s="990">
        <v>0</v>
      </c>
      <c r="H16" s="990">
        <v>5.8</v>
      </c>
      <c r="I16" s="993"/>
    </row>
    <row r="17" spans="1:9" s="982" customFormat="1" ht="21" customHeight="1">
      <c r="B17" s="954" t="s">
        <v>2276</v>
      </c>
      <c r="C17" s="992" t="s">
        <v>2103</v>
      </c>
      <c r="D17" s="989" t="s">
        <v>2103</v>
      </c>
      <c r="E17" s="990">
        <v>7.5</v>
      </c>
      <c r="F17" s="989">
        <v>7.5</v>
      </c>
      <c r="G17" s="990">
        <v>0</v>
      </c>
      <c r="H17" s="990">
        <v>1.9</v>
      </c>
      <c r="I17" s="993"/>
    </row>
    <row r="18" spans="1:9" s="982" customFormat="1" ht="21" customHeight="1">
      <c r="B18" s="954" t="s">
        <v>2277</v>
      </c>
      <c r="C18" s="994" t="s">
        <v>2315</v>
      </c>
      <c r="D18" s="989" t="s">
        <v>2315</v>
      </c>
      <c r="E18" s="990">
        <v>28.4</v>
      </c>
      <c r="F18" s="989">
        <v>28.4</v>
      </c>
      <c r="G18" s="990">
        <v>0</v>
      </c>
      <c r="H18" s="990">
        <v>3.4</v>
      </c>
      <c r="I18" s="993"/>
    </row>
    <row r="19" spans="1:9" s="982" customFormat="1" ht="21" customHeight="1">
      <c r="B19" s="954" t="s">
        <v>2278</v>
      </c>
      <c r="C19" s="992" t="s">
        <v>2103</v>
      </c>
      <c r="D19" s="989" t="s">
        <v>2103</v>
      </c>
      <c r="E19" s="990">
        <v>64.5</v>
      </c>
      <c r="F19" s="989">
        <v>64.5</v>
      </c>
      <c r="G19" s="990">
        <v>0</v>
      </c>
      <c r="H19" s="990">
        <v>5.4</v>
      </c>
      <c r="I19" s="993"/>
    </row>
    <row r="20" spans="1:9" s="982" customFormat="1" ht="21" customHeight="1">
      <c r="B20" s="954" t="s">
        <v>2279</v>
      </c>
      <c r="C20" s="994" t="s">
        <v>2103</v>
      </c>
      <c r="D20" s="989" t="s">
        <v>2103</v>
      </c>
      <c r="E20" s="990">
        <v>135</v>
      </c>
      <c r="F20" s="989">
        <v>135</v>
      </c>
      <c r="G20" s="990">
        <v>0</v>
      </c>
      <c r="H20" s="990">
        <v>16.600000000000001</v>
      </c>
      <c r="I20" s="993"/>
    </row>
    <row r="21" spans="1:9" s="982" customFormat="1" ht="21" customHeight="1">
      <c r="A21" s="980"/>
      <c r="B21" s="3797"/>
      <c r="C21" s="3813">
        <v>2012</v>
      </c>
      <c r="D21" s="3814"/>
      <c r="E21" s="3814"/>
      <c r="F21" s="3814"/>
      <c r="G21" s="3814"/>
      <c r="H21" s="3814"/>
      <c r="I21" s="993"/>
    </row>
    <row r="22" spans="1:9" s="982" customFormat="1" ht="27" customHeight="1">
      <c r="A22" s="980"/>
      <c r="B22" s="3797"/>
      <c r="C22" s="3809" t="s">
        <v>1520</v>
      </c>
      <c r="D22" s="3809"/>
      <c r="E22" s="3802" t="s">
        <v>1521</v>
      </c>
      <c r="F22" s="3802"/>
      <c r="G22" s="3802"/>
      <c r="H22" s="3810" t="s">
        <v>1522</v>
      </c>
      <c r="I22" s="981"/>
    </row>
    <row r="23" spans="1:9" s="982" customFormat="1" ht="21" customHeight="1">
      <c r="A23" s="980"/>
      <c r="B23" s="3797"/>
      <c r="C23" s="964" t="s">
        <v>1523</v>
      </c>
      <c r="D23" s="996" t="s">
        <v>1524</v>
      </c>
      <c r="E23" s="964" t="s">
        <v>2226</v>
      </c>
      <c r="F23" s="964" t="s">
        <v>1525</v>
      </c>
      <c r="G23" s="964" t="s">
        <v>1519</v>
      </c>
      <c r="H23" s="3810"/>
      <c r="I23" s="981"/>
    </row>
    <row r="24" spans="1:9" s="982" customFormat="1" ht="21" customHeight="1">
      <c r="A24" s="980"/>
      <c r="B24" s="3797"/>
      <c r="C24" s="943" t="s">
        <v>2289</v>
      </c>
      <c r="D24" s="943" t="s">
        <v>2063</v>
      </c>
      <c r="E24" s="3812" t="s">
        <v>1496</v>
      </c>
      <c r="F24" s="3812"/>
      <c r="G24" s="3812"/>
      <c r="H24" s="995" t="s">
        <v>2063</v>
      </c>
      <c r="I24" s="981"/>
    </row>
    <row r="25" spans="1:9" s="982" customFormat="1" ht="12.75" customHeight="1">
      <c r="A25" s="980"/>
      <c r="B25" s="968"/>
      <c r="C25" s="997"/>
      <c r="D25" s="997"/>
      <c r="E25" s="998"/>
      <c r="F25" s="998"/>
      <c r="G25" s="998"/>
      <c r="H25" s="970"/>
      <c r="I25" s="981"/>
    </row>
    <row r="26" spans="1:9" s="980" customFormat="1" ht="12.75" customHeight="1">
      <c r="B26" s="3811" t="s">
        <v>2113</v>
      </c>
      <c r="C26" s="3472"/>
      <c r="D26" s="3472"/>
      <c r="E26" s="3472"/>
      <c r="F26" s="3472"/>
      <c r="G26" s="3472"/>
      <c r="H26" s="3472"/>
      <c r="I26" s="981"/>
    </row>
    <row r="27" spans="1:9" s="999" customFormat="1" ht="12.75" customHeight="1">
      <c r="B27" s="3526" t="s">
        <v>1526</v>
      </c>
      <c r="C27" s="3526"/>
      <c r="D27" s="3526"/>
      <c r="E27" s="3526"/>
      <c r="F27" s="3526"/>
      <c r="G27" s="3526"/>
      <c r="H27" s="3526"/>
      <c r="I27" s="1000"/>
    </row>
    <row r="28" spans="1:9" s="1001" customFormat="1" ht="12.75" customHeight="1">
      <c r="B28" s="3526" t="s">
        <v>1507</v>
      </c>
      <c r="C28" s="3526"/>
      <c r="D28" s="3526"/>
      <c r="E28" s="3526"/>
      <c r="F28" s="3526"/>
      <c r="G28" s="3526"/>
      <c r="H28" s="3526"/>
      <c r="I28" s="1002"/>
    </row>
    <row r="29" spans="1:9" s="1001" customFormat="1" ht="36" customHeight="1">
      <c r="B29" s="3542" t="s">
        <v>1527</v>
      </c>
      <c r="C29" s="3542"/>
      <c r="D29" s="3542"/>
      <c r="E29" s="3542"/>
      <c r="F29" s="3542"/>
      <c r="G29" s="3542"/>
      <c r="H29" s="3542"/>
      <c r="I29" s="1002"/>
    </row>
    <row r="30" spans="1:9" s="559" customFormat="1" ht="36" customHeight="1">
      <c r="B30" s="3542" t="s">
        <v>1528</v>
      </c>
      <c r="C30" s="3542"/>
      <c r="D30" s="3542"/>
      <c r="E30" s="3542"/>
      <c r="F30" s="3542"/>
      <c r="G30" s="3542"/>
      <c r="H30" s="3542"/>
      <c r="I30" s="1003"/>
    </row>
    <row r="31" spans="1:9" s="559" customFormat="1" ht="15" customHeight="1">
      <c r="B31" s="1004"/>
      <c r="C31" s="1005"/>
      <c r="D31" s="1005"/>
      <c r="E31" s="719"/>
      <c r="F31" s="719"/>
      <c r="G31" s="1005"/>
      <c r="H31" s="719"/>
      <c r="I31" s="1003"/>
    </row>
  </sheetData>
  <mergeCells count="18">
    <mergeCell ref="C22:D22"/>
    <mergeCell ref="E22:G22"/>
    <mergeCell ref="H22:H23"/>
    <mergeCell ref="B30:H30"/>
    <mergeCell ref="B26:H26"/>
    <mergeCell ref="B27:H27"/>
    <mergeCell ref="B28:H28"/>
    <mergeCell ref="B29:H29"/>
    <mergeCell ref="E24:G24"/>
    <mergeCell ref="B21:B24"/>
    <mergeCell ref="C21:H21"/>
    <mergeCell ref="B1:H1"/>
    <mergeCell ref="B2:H2"/>
    <mergeCell ref="B4:B6"/>
    <mergeCell ref="C4:D4"/>
    <mergeCell ref="E4:G4"/>
    <mergeCell ref="H4:H5"/>
    <mergeCell ref="E6:G6"/>
  </mergeCells>
  <phoneticPr fontId="0" type="noConversion"/>
  <conditionalFormatting sqref="C7:H25">
    <cfRule type="cellIs" dxfId="129" priority="1" stopIfTrue="1" operator="between">
      <formula>0.00001</formula>
      <formula>0.045</formula>
    </cfRule>
  </conditionalFormatting>
  <conditionalFormatting sqref="C7:C25">
    <cfRule type="cellIs" dxfId="128" priority="2" stopIfTrue="1" operator="between">
      <formula>0.0001</formula>
      <formula>0.05</formula>
    </cfRule>
  </conditionalFormatting>
  <conditionalFormatting sqref="C7:C25">
    <cfRule type="cellIs" dxfId="127" priority="3" stopIfTrue="1" operator="between">
      <formula>0.000001</formula>
      <formula>0.05</formula>
    </cfRule>
  </conditionalFormatting>
  <hyperlinks>
    <hyperlink ref="J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49.xml><?xml version="1.0" encoding="utf-8"?>
<worksheet xmlns="http://schemas.openxmlformats.org/spreadsheetml/2006/main" xmlns:r="http://schemas.openxmlformats.org/officeDocument/2006/relationships">
  <sheetPr>
    <pageSetUpPr fitToPage="1"/>
  </sheetPr>
  <dimension ref="A1:M33"/>
  <sheetViews>
    <sheetView showGridLines="0" workbookViewId="0">
      <selection activeCell="B2" sqref="B2:K2"/>
    </sheetView>
  </sheetViews>
  <sheetFormatPr defaultRowHeight="15" customHeight="1"/>
  <cols>
    <col min="1" max="1" width="6.7109375" style="687" customWidth="1"/>
    <col min="2" max="2" width="20.7109375" style="687" customWidth="1"/>
    <col min="3" max="11" width="10.7109375" style="687" customWidth="1"/>
    <col min="12" max="12" width="6.7109375" style="687" customWidth="1"/>
    <col min="13" max="13" width="13.140625" style="687" bestFit="1" customWidth="1"/>
    <col min="14" max="16384" width="9.140625" style="687"/>
  </cols>
  <sheetData>
    <row r="1" spans="1:13" s="1007" customFormat="1" ht="30" customHeight="1">
      <c r="B1" s="3807" t="s">
        <v>1529</v>
      </c>
      <c r="C1" s="3807"/>
      <c r="D1" s="3807"/>
      <c r="E1" s="3807"/>
      <c r="F1" s="3807"/>
      <c r="G1" s="3807"/>
      <c r="H1" s="3807"/>
      <c r="I1" s="3807"/>
      <c r="J1" s="3807"/>
      <c r="K1" s="3807"/>
    </row>
    <row r="2" spans="1:13" s="1008" customFormat="1" ht="30" customHeight="1">
      <c r="B2" s="3807" t="s">
        <v>1530</v>
      </c>
      <c r="C2" s="3807"/>
      <c r="D2" s="3807"/>
      <c r="E2" s="3807"/>
      <c r="F2" s="3807"/>
      <c r="G2" s="3807"/>
      <c r="H2" s="3807"/>
      <c r="I2" s="3807"/>
      <c r="J2" s="3807"/>
      <c r="K2" s="3807"/>
    </row>
    <row r="3" spans="1:13" s="653" customFormat="1" ht="12.75" customHeight="1">
      <c r="B3" s="617" t="s">
        <v>2396</v>
      </c>
      <c r="K3" s="1009" t="s">
        <v>2397</v>
      </c>
      <c r="M3" s="1951" t="s">
        <v>2512</v>
      </c>
    </row>
    <row r="4" spans="1:13" s="1011" customFormat="1" ht="21" customHeight="1">
      <c r="A4" s="1010"/>
      <c r="B4" s="3592"/>
      <c r="C4" s="3700" t="s">
        <v>1531</v>
      </c>
      <c r="D4" s="3815"/>
      <c r="E4" s="3507" t="s">
        <v>1532</v>
      </c>
      <c r="F4" s="3816" t="s">
        <v>1533</v>
      </c>
      <c r="G4" s="3816"/>
      <c r="H4" s="3816"/>
      <c r="I4" s="3816" t="s">
        <v>1534</v>
      </c>
      <c r="J4" s="3816"/>
      <c r="K4" s="3688"/>
      <c r="L4" s="1010"/>
    </row>
    <row r="5" spans="1:13" s="1011" customFormat="1" ht="21" customHeight="1">
      <c r="A5" s="1010"/>
      <c r="B5" s="3592"/>
      <c r="C5" s="3817" t="s">
        <v>2226</v>
      </c>
      <c r="D5" s="95" t="s">
        <v>1361</v>
      </c>
      <c r="E5" s="3507"/>
      <c r="F5" s="3507" t="s">
        <v>2226</v>
      </c>
      <c r="G5" s="3816" t="s">
        <v>1535</v>
      </c>
      <c r="H5" s="3816"/>
      <c r="I5" s="3507" t="s">
        <v>2226</v>
      </c>
      <c r="J5" s="3816" t="s">
        <v>1969</v>
      </c>
      <c r="K5" s="3688"/>
      <c r="L5" s="1010"/>
    </row>
    <row r="6" spans="1:13" s="1011" customFormat="1" ht="61.5" customHeight="1">
      <c r="A6" s="1010"/>
      <c r="B6" s="3592"/>
      <c r="C6" s="3818"/>
      <c r="D6" s="95" t="s">
        <v>1536</v>
      </c>
      <c r="E6" s="3507"/>
      <c r="F6" s="3507"/>
      <c r="G6" s="305" t="s">
        <v>1537</v>
      </c>
      <c r="H6" s="305" t="s">
        <v>1538</v>
      </c>
      <c r="I6" s="3507"/>
      <c r="J6" s="305" t="s">
        <v>1537</v>
      </c>
      <c r="K6" s="306" t="s">
        <v>1538</v>
      </c>
      <c r="L6" s="1010"/>
    </row>
    <row r="7" spans="1:13" s="250" customFormat="1" ht="21" customHeight="1">
      <c r="B7" s="1012" t="s">
        <v>2065</v>
      </c>
      <c r="C7" s="1013">
        <v>1399</v>
      </c>
      <c r="D7" s="1013">
        <v>480</v>
      </c>
      <c r="E7" s="1013">
        <v>25398</v>
      </c>
      <c r="F7" s="1013">
        <v>395213546</v>
      </c>
      <c r="G7" s="1013">
        <v>273076090</v>
      </c>
      <c r="H7" s="1013">
        <v>107916528</v>
      </c>
      <c r="I7" s="1013">
        <v>276502783</v>
      </c>
      <c r="J7" s="1013">
        <v>191091232</v>
      </c>
      <c r="K7" s="1013">
        <v>81906915</v>
      </c>
    </row>
    <row r="8" spans="1:13" s="250" customFormat="1" ht="21" customHeight="1">
      <c r="B8" s="101" t="s">
        <v>2066</v>
      </c>
      <c r="C8" s="458">
        <v>1335</v>
      </c>
      <c r="D8" s="458">
        <v>446</v>
      </c>
      <c r="E8" s="458">
        <v>22159</v>
      </c>
      <c r="F8" s="458">
        <v>378508347</v>
      </c>
      <c r="G8" s="458">
        <v>256874172</v>
      </c>
      <c r="H8" s="458">
        <v>107453252</v>
      </c>
      <c r="I8" s="458">
        <v>261606272</v>
      </c>
      <c r="J8" s="458">
        <v>176469729</v>
      </c>
      <c r="K8" s="458">
        <v>81641247</v>
      </c>
    </row>
    <row r="9" spans="1:13" s="250" customFormat="1" ht="21" customHeight="1">
      <c r="B9" s="105" t="s">
        <v>2101</v>
      </c>
      <c r="C9" s="1013">
        <v>35</v>
      </c>
      <c r="D9" s="1013">
        <v>23</v>
      </c>
      <c r="E9" s="1013">
        <v>925</v>
      </c>
      <c r="F9" s="1013">
        <v>9960211</v>
      </c>
      <c r="G9" s="1013">
        <v>9758922</v>
      </c>
      <c r="H9" s="1013">
        <v>190264</v>
      </c>
      <c r="I9" s="1013">
        <v>9384839</v>
      </c>
      <c r="J9" s="1013">
        <v>9369851</v>
      </c>
      <c r="K9" s="1013">
        <v>14588</v>
      </c>
    </row>
    <row r="10" spans="1:13" s="303" customFormat="1" ht="21" customHeight="1">
      <c r="B10" s="459" t="s">
        <v>2269</v>
      </c>
      <c r="C10" s="458">
        <v>0</v>
      </c>
      <c r="D10" s="458">
        <v>0</v>
      </c>
      <c r="E10" s="458">
        <v>0</v>
      </c>
      <c r="F10" s="458">
        <v>0</v>
      </c>
      <c r="G10" s="458">
        <v>0</v>
      </c>
      <c r="H10" s="458">
        <v>0</v>
      </c>
      <c r="I10" s="458">
        <v>0</v>
      </c>
      <c r="J10" s="458">
        <v>0</v>
      </c>
      <c r="K10" s="458">
        <v>0</v>
      </c>
    </row>
    <row r="11" spans="1:13" s="303" customFormat="1" ht="21" customHeight="1">
      <c r="B11" s="459" t="s">
        <v>2270</v>
      </c>
      <c r="C11" s="458">
        <v>5</v>
      </c>
      <c r="D11" s="458">
        <v>2</v>
      </c>
      <c r="E11" s="458">
        <v>92</v>
      </c>
      <c r="F11" s="458">
        <v>57232</v>
      </c>
      <c r="G11" s="458" t="s">
        <v>2315</v>
      </c>
      <c r="H11" s="458">
        <v>44440</v>
      </c>
      <c r="I11" s="458">
        <v>23232</v>
      </c>
      <c r="J11" s="458" t="s">
        <v>2315</v>
      </c>
      <c r="K11" s="458">
        <v>10440</v>
      </c>
    </row>
    <row r="12" spans="1:13" s="303" customFormat="1" ht="21" customHeight="1">
      <c r="B12" s="459" t="s">
        <v>2271</v>
      </c>
      <c r="C12" s="458">
        <v>26</v>
      </c>
      <c r="D12" s="458">
        <v>19</v>
      </c>
      <c r="E12" s="458">
        <v>819</v>
      </c>
      <c r="F12" s="458">
        <v>9887299</v>
      </c>
      <c r="G12" s="458">
        <v>9745950</v>
      </c>
      <c r="H12" s="458">
        <v>139824</v>
      </c>
      <c r="I12" s="458">
        <v>9358432</v>
      </c>
      <c r="J12" s="458">
        <v>9356884</v>
      </c>
      <c r="K12" s="458">
        <v>1148</v>
      </c>
    </row>
    <row r="13" spans="1:13" s="303" customFormat="1" ht="21" customHeight="1">
      <c r="B13" s="459" t="s">
        <v>2272</v>
      </c>
      <c r="C13" s="458">
        <v>2</v>
      </c>
      <c r="D13" s="458">
        <v>2</v>
      </c>
      <c r="E13" s="458" t="s">
        <v>2315</v>
      </c>
      <c r="F13" s="458" t="s">
        <v>2315</v>
      </c>
      <c r="G13" s="458" t="s">
        <v>2315</v>
      </c>
      <c r="H13" s="458">
        <v>0</v>
      </c>
      <c r="I13" s="458" t="s">
        <v>2315</v>
      </c>
      <c r="J13" s="458" t="s">
        <v>2315</v>
      </c>
      <c r="K13" s="458">
        <v>0</v>
      </c>
    </row>
    <row r="14" spans="1:13" s="303" customFormat="1" ht="21" customHeight="1">
      <c r="B14" s="459" t="s">
        <v>2273</v>
      </c>
      <c r="C14" s="458">
        <v>0</v>
      </c>
      <c r="D14" s="458">
        <v>0</v>
      </c>
      <c r="E14" s="458">
        <v>0</v>
      </c>
      <c r="F14" s="458">
        <v>0</v>
      </c>
      <c r="G14" s="458">
        <v>0</v>
      </c>
      <c r="H14" s="458">
        <v>0</v>
      </c>
      <c r="I14" s="458">
        <v>0</v>
      </c>
      <c r="J14" s="458">
        <v>0</v>
      </c>
      <c r="K14" s="458">
        <v>0</v>
      </c>
    </row>
    <row r="15" spans="1:13" s="303" customFormat="1" ht="21" customHeight="1">
      <c r="B15" s="459" t="s">
        <v>2274</v>
      </c>
      <c r="C15" s="458">
        <v>0</v>
      </c>
      <c r="D15" s="458">
        <v>0</v>
      </c>
      <c r="E15" s="458">
        <v>0</v>
      </c>
      <c r="F15" s="458">
        <v>0</v>
      </c>
      <c r="G15" s="458">
        <v>0</v>
      </c>
      <c r="H15" s="458">
        <v>0</v>
      </c>
      <c r="I15" s="458">
        <v>0</v>
      </c>
      <c r="J15" s="458">
        <v>0</v>
      </c>
      <c r="K15" s="458">
        <v>0</v>
      </c>
    </row>
    <row r="16" spans="1:13" s="303" customFormat="1" ht="21" customHeight="1">
      <c r="B16" s="459" t="s">
        <v>2275</v>
      </c>
      <c r="C16" s="458">
        <v>0</v>
      </c>
      <c r="D16" s="458">
        <v>0</v>
      </c>
      <c r="E16" s="458">
        <v>0</v>
      </c>
      <c r="F16" s="458">
        <v>0</v>
      </c>
      <c r="G16" s="458">
        <v>0</v>
      </c>
      <c r="H16" s="458">
        <v>0</v>
      </c>
      <c r="I16" s="458">
        <v>0</v>
      </c>
      <c r="J16" s="458">
        <v>0</v>
      </c>
      <c r="K16" s="458">
        <v>0</v>
      </c>
    </row>
    <row r="17" spans="2:11" s="303" customFormat="1" ht="21" customHeight="1">
      <c r="B17" s="459" t="s">
        <v>2276</v>
      </c>
      <c r="C17" s="458">
        <v>1</v>
      </c>
      <c r="D17" s="458">
        <v>0</v>
      </c>
      <c r="E17" s="458" t="s">
        <v>2315</v>
      </c>
      <c r="F17" s="458" t="s">
        <v>2315</v>
      </c>
      <c r="G17" s="458">
        <v>0</v>
      </c>
      <c r="H17" s="458" t="s">
        <v>2315</v>
      </c>
      <c r="I17" s="458" t="s">
        <v>2315</v>
      </c>
      <c r="J17" s="458">
        <v>0</v>
      </c>
      <c r="K17" s="458" t="s">
        <v>2315</v>
      </c>
    </row>
    <row r="18" spans="2:11" s="303" customFormat="1" ht="21" customHeight="1">
      <c r="B18" s="459" t="s">
        <v>2277</v>
      </c>
      <c r="C18" s="458">
        <v>0</v>
      </c>
      <c r="D18" s="458">
        <v>0</v>
      </c>
      <c r="E18" s="458">
        <v>0</v>
      </c>
      <c r="F18" s="458">
        <v>0</v>
      </c>
      <c r="G18" s="458">
        <v>0</v>
      </c>
      <c r="H18" s="458">
        <v>0</v>
      </c>
      <c r="I18" s="458">
        <v>0</v>
      </c>
      <c r="J18" s="458">
        <v>0</v>
      </c>
      <c r="K18" s="458">
        <v>0</v>
      </c>
    </row>
    <row r="19" spans="2:11" s="303" customFormat="1" ht="21" customHeight="1">
      <c r="B19" s="459" t="s">
        <v>2278</v>
      </c>
      <c r="C19" s="458">
        <v>1</v>
      </c>
      <c r="D19" s="458">
        <v>0</v>
      </c>
      <c r="E19" s="458" t="s">
        <v>2315</v>
      </c>
      <c r="F19" s="458" t="s">
        <v>2315</v>
      </c>
      <c r="G19" s="458">
        <v>0</v>
      </c>
      <c r="H19" s="458">
        <v>0</v>
      </c>
      <c r="I19" s="458" t="s">
        <v>2315</v>
      </c>
      <c r="J19" s="458">
        <v>0</v>
      </c>
      <c r="K19" s="458">
        <v>0</v>
      </c>
    </row>
    <row r="20" spans="2:11" s="303" customFormat="1" ht="21" customHeight="1">
      <c r="B20" s="1014" t="s">
        <v>2279</v>
      </c>
      <c r="C20" s="458">
        <v>0</v>
      </c>
      <c r="D20" s="458">
        <v>0</v>
      </c>
      <c r="E20" s="458">
        <v>0</v>
      </c>
      <c r="F20" s="458">
        <v>0</v>
      </c>
      <c r="G20" s="458">
        <v>0</v>
      </c>
      <c r="H20" s="458">
        <v>0</v>
      </c>
      <c r="I20" s="458">
        <v>0</v>
      </c>
      <c r="J20" s="458">
        <v>0</v>
      </c>
      <c r="K20" s="458">
        <v>0</v>
      </c>
    </row>
    <row r="21" spans="2:11" s="298" customFormat="1" ht="21" customHeight="1">
      <c r="B21" s="3825"/>
      <c r="C21" s="3826" t="s">
        <v>1539</v>
      </c>
      <c r="D21" s="3827"/>
      <c r="E21" s="3809" t="s">
        <v>1540</v>
      </c>
      <c r="F21" s="3823" t="s">
        <v>1541</v>
      </c>
      <c r="G21" s="3823"/>
      <c r="H21" s="3823"/>
      <c r="I21" s="3823" t="s">
        <v>1542</v>
      </c>
      <c r="J21" s="3823"/>
      <c r="K21" s="3824"/>
    </row>
    <row r="22" spans="2:11" s="298" customFormat="1" ht="21" customHeight="1">
      <c r="B22" s="3825"/>
      <c r="C22" s="3828" t="s">
        <v>2226</v>
      </c>
      <c r="D22" s="996" t="s">
        <v>1979</v>
      </c>
      <c r="E22" s="3809"/>
      <c r="F22" s="3809" t="s">
        <v>2226</v>
      </c>
      <c r="G22" s="3823" t="s">
        <v>1979</v>
      </c>
      <c r="H22" s="3823"/>
      <c r="I22" s="3809" t="s">
        <v>2226</v>
      </c>
      <c r="J22" s="3823" t="s">
        <v>1979</v>
      </c>
      <c r="K22" s="3824"/>
    </row>
    <row r="23" spans="2:11" s="298" customFormat="1" ht="39" customHeight="1">
      <c r="B23" s="3825"/>
      <c r="C23" s="3829"/>
      <c r="D23" s="996" t="s">
        <v>1543</v>
      </c>
      <c r="E23" s="3809"/>
      <c r="F23" s="3809"/>
      <c r="G23" s="964" t="s">
        <v>1544</v>
      </c>
      <c r="H23" s="964" t="s">
        <v>1545</v>
      </c>
      <c r="I23" s="3809"/>
      <c r="J23" s="964" t="s">
        <v>1544</v>
      </c>
      <c r="K23" s="995" t="s">
        <v>1545</v>
      </c>
    </row>
    <row r="24" spans="2:11" s="298" customFormat="1" ht="12.75" customHeight="1">
      <c r="B24" s="1016"/>
      <c r="C24" s="1017"/>
      <c r="D24" s="1018"/>
      <c r="E24" s="1019"/>
      <c r="F24" s="1019"/>
      <c r="G24" s="1019"/>
      <c r="H24" s="1019"/>
      <c r="I24" s="1019"/>
      <c r="J24" s="1019"/>
      <c r="K24" s="1019"/>
    </row>
    <row r="25" spans="2:11" s="298" customFormat="1" ht="12.75" customHeight="1">
      <c r="B25" s="3811" t="s">
        <v>2113</v>
      </c>
      <c r="C25" s="3472"/>
      <c r="D25" s="3472"/>
      <c r="E25" s="3472"/>
      <c r="F25" s="3472"/>
      <c r="G25" s="3472"/>
      <c r="H25" s="3472"/>
      <c r="I25" s="3472"/>
      <c r="J25" s="3472"/>
      <c r="K25" s="3472"/>
    </row>
    <row r="26" spans="2:11" s="298" customFormat="1" ht="12.75" customHeight="1">
      <c r="B26" s="3820" t="s">
        <v>1506</v>
      </c>
      <c r="C26" s="3820"/>
      <c r="D26" s="3820"/>
      <c r="E26" s="3820"/>
      <c r="F26" s="3820"/>
      <c r="G26" s="3820"/>
      <c r="H26" s="3820"/>
      <c r="I26" s="3820"/>
      <c r="J26" s="3820"/>
      <c r="K26" s="3820"/>
    </row>
    <row r="27" spans="2:11" s="298" customFormat="1" ht="12.75" customHeight="1">
      <c r="B27" s="3820" t="s">
        <v>1507</v>
      </c>
      <c r="C27" s="3820"/>
      <c r="D27" s="3820"/>
      <c r="E27" s="3820"/>
      <c r="F27" s="3820"/>
      <c r="G27" s="3820"/>
      <c r="H27" s="3820"/>
      <c r="I27" s="3820"/>
      <c r="J27" s="3820"/>
      <c r="K27" s="3820"/>
    </row>
    <row r="28" spans="2:11" ht="12.75" customHeight="1">
      <c r="B28" s="3821" t="s">
        <v>1546</v>
      </c>
      <c r="C28" s="3822"/>
      <c r="D28" s="3822"/>
      <c r="E28" s="3822"/>
      <c r="F28" s="3822"/>
      <c r="G28" s="3822"/>
      <c r="H28" s="3822"/>
      <c r="I28" s="3822"/>
      <c r="J28" s="3822"/>
      <c r="K28" s="3822"/>
    </row>
    <row r="29" spans="2:11" ht="12.75" customHeight="1">
      <c r="B29" s="3821" t="s">
        <v>835</v>
      </c>
      <c r="C29" s="3822"/>
      <c r="D29" s="3822"/>
      <c r="E29" s="3822"/>
      <c r="F29" s="3822"/>
      <c r="G29" s="3822"/>
      <c r="H29" s="3822"/>
      <c r="I29" s="3822"/>
      <c r="J29" s="3822"/>
      <c r="K29" s="3822"/>
    </row>
    <row r="30" spans="2:11" ht="12.75" customHeight="1"/>
    <row r="31" spans="2:11" s="1020" customFormat="1" ht="12.75" customHeight="1">
      <c r="B31" s="3434" t="s">
        <v>2116</v>
      </c>
      <c r="C31" s="3434"/>
      <c r="D31" s="3434"/>
      <c r="E31" s="3434"/>
      <c r="F31" s="3434"/>
      <c r="G31" s="3434"/>
      <c r="H31" s="3434"/>
      <c r="I31" s="3434"/>
      <c r="J31" s="3434"/>
      <c r="K31" s="3434"/>
    </row>
    <row r="32" spans="2:11" s="1020" customFormat="1" ht="12.75" customHeight="1">
      <c r="B32" s="3819" t="s">
        <v>836</v>
      </c>
      <c r="C32" s="3819"/>
    </row>
    <row r="33" spans="2:3" s="1020" customFormat="1" ht="12.75" customHeight="1">
      <c r="B33" s="3819" t="s">
        <v>837</v>
      </c>
      <c r="C33" s="3819"/>
    </row>
  </sheetData>
  <mergeCells count="30">
    <mergeCell ref="I22:I23"/>
    <mergeCell ref="J22:K22"/>
    <mergeCell ref="I21:K21"/>
    <mergeCell ref="B32:C32"/>
    <mergeCell ref="B25:K25"/>
    <mergeCell ref="B26:K26"/>
    <mergeCell ref="B21:B23"/>
    <mergeCell ref="C21:D21"/>
    <mergeCell ref="E21:E23"/>
    <mergeCell ref="F21:H21"/>
    <mergeCell ref="C22:C23"/>
    <mergeCell ref="F22:F23"/>
    <mergeCell ref="G22:H22"/>
    <mergeCell ref="B33:C33"/>
    <mergeCell ref="B27:K27"/>
    <mergeCell ref="B28:K28"/>
    <mergeCell ref="B29:K29"/>
    <mergeCell ref="B31:K31"/>
    <mergeCell ref="B1:K1"/>
    <mergeCell ref="B2:K2"/>
    <mergeCell ref="B4:B6"/>
    <mergeCell ref="C4:D4"/>
    <mergeCell ref="E4:E6"/>
    <mergeCell ref="F4:H4"/>
    <mergeCell ref="I4:K4"/>
    <mergeCell ref="C5:C6"/>
    <mergeCell ref="F5:F6"/>
    <mergeCell ref="G5:H5"/>
    <mergeCell ref="I5:I6"/>
    <mergeCell ref="J5:K5"/>
  </mergeCells>
  <phoneticPr fontId="0" type="noConversion"/>
  <hyperlinks>
    <hyperlink ref="B32" r:id="rId1"/>
    <hyperlink ref="B33" r:id="rId2"/>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3"/>
  <headerFooter alignWithMargins="0"/>
  <drawing r:id="rId4"/>
</worksheet>
</file>

<file path=xl/worksheets/sheet5.xml><?xml version="1.0" encoding="utf-8"?>
<worksheet xmlns="http://schemas.openxmlformats.org/spreadsheetml/2006/main" xmlns:r="http://schemas.openxmlformats.org/officeDocument/2006/relationships">
  <sheetPr>
    <pageSetUpPr fitToPage="1"/>
  </sheetPr>
  <dimension ref="B1:L60"/>
  <sheetViews>
    <sheetView showGridLines="0" workbookViewId="0">
      <selection activeCell="B2" sqref="B2:G2"/>
    </sheetView>
  </sheetViews>
  <sheetFormatPr defaultColWidth="7.85546875" defaultRowHeight="11.25"/>
  <cols>
    <col min="1" max="1" width="6.7109375" style="1672" customWidth="1"/>
    <col min="2" max="2" width="20.7109375" style="1672" customWidth="1"/>
    <col min="3" max="4" width="16.7109375" style="1672" customWidth="1"/>
    <col min="5" max="5" width="20.7109375" style="1672" customWidth="1"/>
    <col min="6" max="7" width="16.7109375" style="1672" customWidth="1"/>
    <col min="8" max="8" width="6.7109375" style="1672" customWidth="1"/>
    <col min="9" max="9" width="13.140625" style="1672" bestFit="1" customWidth="1"/>
    <col min="10" max="16384" width="7.85546875" style="1672"/>
  </cols>
  <sheetData>
    <row r="1" spans="2:12" s="1669" customFormat="1" ht="30" customHeight="1">
      <c r="B1" s="3427" t="s">
        <v>220</v>
      </c>
      <c r="C1" s="3427"/>
      <c r="D1" s="3427"/>
      <c r="E1" s="3427"/>
      <c r="F1" s="3427"/>
      <c r="G1" s="3427"/>
    </row>
    <row r="2" spans="2:12" s="1669" customFormat="1" ht="30" customHeight="1">
      <c r="B2" s="3427" t="s">
        <v>221</v>
      </c>
      <c r="C2" s="3427"/>
      <c r="D2" s="3427"/>
      <c r="E2" s="3427"/>
      <c r="F2" s="3427"/>
      <c r="G2" s="3427"/>
    </row>
    <row r="3" spans="2:12" s="1669" customFormat="1" ht="12.75" customHeight="1">
      <c r="B3" s="1716"/>
      <c r="C3" s="1716"/>
      <c r="D3" s="1716"/>
      <c r="E3" s="1716"/>
      <c r="F3" s="1716"/>
      <c r="G3" s="1716"/>
      <c r="I3" s="1951" t="s">
        <v>2512</v>
      </c>
    </row>
    <row r="4" spans="2:12" ht="21" customHeight="1">
      <c r="B4" s="3428"/>
      <c r="C4" s="3429" t="s">
        <v>222</v>
      </c>
      <c r="D4" s="1651" t="s">
        <v>223</v>
      </c>
      <c r="E4" s="3438"/>
      <c r="F4" s="3429" t="s">
        <v>222</v>
      </c>
      <c r="G4" s="1652" t="s">
        <v>223</v>
      </c>
    </row>
    <row r="5" spans="2:12" ht="21" customHeight="1">
      <c r="B5" s="3428"/>
      <c r="C5" s="3429"/>
      <c r="D5" s="1651" t="s">
        <v>185</v>
      </c>
      <c r="E5" s="3438"/>
      <c r="F5" s="3429"/>
      <c r="G5" s="1652" t="s">
        <v>185</v>
      </c>
    </row>
    <row r="6" spans="2:12" ht="15" customHeight="1">
      <c r="B6" s="1676" t="s">
        <v>2066</v>
      </c>
      <c r="C6" s="1675"/>
      <c r="D6" s="1717"/>
      <c r="E6" s="1693" t="s">
        <v>189</v>
      </c>
      <c r="F6" s="1689"/>
      <c r="G6" s="1718"/>
    </row>
    <row r="7" spans="2:12" s="1676" customFormat="1" ht="15" customHeight="1">
      <c r="B7" s="1676" t="s">
        <v>676</v>
      </c>
      <c r="D7" s="1719"/>
      <c r="E7" s="1693"/>
      <c r="F7" s="1720" t="s">
        <v>224</v>
      </c>
      <c r="G7" s="1721">
        <v>402</v>
      </c>
    </row>
    <row r="8" spans="2:12" s="1676" customFormat="1" ht="15" customHeight="1">
      <c r="C8" s="1722" t="s">
        <v>225</v>
      </c>
      <c r="D8" s="1723">
        <v>1525</v>
      </c>
      <c r="E8" s="1693"/>
      <c r="F8" s="1720" t="s">
        <v>226</v>
      </c>
      <c r="G8" s="1721">
        <v>375</v>
      </c>
    </row>
    <row r="9" spans="2:12" s="1676" customFormat="1" ht="15" customHeight="1">
      <c r="C9" s="1722" t="s">
        <v>227</v>
      </c>
      <c r="D9" s="1723">
        <v>1527</v>
      </c>
      <c r="E9" s="1693"/>
      <c r="F9" s="1720" t="s">
        <v>228</v>
      </c>
      <c r="G9" s="1721">
        <v>398</v>
      </c>
    </row>
    <row r="10" spans="2:12" s="1676" customFormat="1" ht="15" customHeight="1">
      <c r="C10" s="1722" t="s">
        <v>229</v>
      </c>
      <c r="D10" s="1723">
        <v>1416</v>
      </c>
      <c r="E10" s="1662" t="s">
        <v>190</v>
      </c>
      <c r="F10" s="1724"/>
      <c r="G10" s="1721"/>
    </row>
    <row r="11" spans="2:12" s="1676" customFormat="1" ht="15" customHeight="1">
      <c r="C11" s="1722" t="s">
        <v>230</v>
      </c>
      <c r="D11" s="1723">
        <v>1382</v>
      </c>
      <c r="E11" s="1662"/>
      <c r="F11" s="1724" t="s">
        <v>231</v>
      </c>
      <c r="G11" s="1721">
        <v>954</v>
      </c>
    </row>
    <row r="12" spans="2:12" s="1676" customFormat="1" ht="15" customHeight="1">
      <c r="C12" s="1722" t="s">
        <v>232</v>
      </c>
      <c r="D12" s="1723">
        <v>1492</v>
      </c>
      <c r="E12" s="1662"/>
      <c r="F12" s="1724" t="s">
        <v>233</v>
      </c>
      <c r="G12" s="1721">
        <v>1053</v>
      </c>
    </row>
    <row r="13" spans="2:12" s="1676" customFormat="1" ht="15" customHeight="1">
      <c r="C13" s="1722" t="s">
        <v>234</v>
      </c>
      <c r="D13" s="1723">
        <v>1320</v>
      </c>
      <c r="E13" s="1662"/>
      <c r="F13" s="1724" t="s">
        <v>235</v>
      </c>
      <c r="G13" s="1721">
        <v>803</v>
      </c>
    </row>
    <row r="14" spans="2:12" s="1676" customFormat="1" ht="15" customHeight="1">
      <c r="C14" s="1722" t="s">
        <v>236</v>
      </c>
      <c r="D14" s="1723">
        <v>1148</v>
      </c>
      <c r="E14" s="1662"/>
      <c r="F14" s="1724" t="s">
        <v>237</v>
      </c>
      <c r="G14" s="1721">
        <v>958</v>
      </c>
    </row>
    <row r="15" spans="2:12" s="1676" customFormat="1" ht="15" customHeight="1">
      <c r="C15" s="1722" t="s">
        <v>238</v>
      </c>
      <c r="D15" s="1723">
        <v>1374</v>
      </c>
      <c r="E15" s="1662"/>
      <c r="F15" s="1724" t="s">
        <v>239</v>
      </c>
      <c r="G15" s="1721">
        <v>942</v>
      </c>
    </row>
    <row r="16" spans="2:12" s="1682" customFormat="1" ht="15" customHeight="1">
      <c r="C16" s="1722" t="s">
        <v>240</v>
      </c>
      <c r="D16" s="1725">
        <v>1416</v>
      </c>
      <c r="E16" s="1662" t="s">
        <v>191</v>
      </c>
      <c r="F16" s="1724"/>
      <c r="G16" s="1721"/>
      <c r="I16" s="1676"/>
      <c r="J16" s="1676"/>
      <c r="K16" s="1676"/>
      <c r="L16" s="1676"/>
    </row>
    <row r="17" spans="2:12" s="1676" customFormat="1" ht="15" customHeight="1">
      <c r="B17" s="1693" t="s">
        <v>677</v>
      </c>
      <c r="C17" s="1720"/>
      <c r="D17" s="1723"/>
      <c r="E17" s="1662"/>
      <c r="F17" s="1724" t="s">
        <v>112</v>
      </c>
      <c r="G17" s="1721">
        <v>2351</v>
      </c>
    </row>
    <row r="18" spans="2:12" s="1676" customFormat="1" ht="15" customHeight="1">
      <c r="B18" s="1693"/>
      <c r="C18" s="1720" t="s">
        <v>241</v>
      </c>
      <c r="D18" s="1723">
        <v>1342</v>
      </c>
      <c r="E18" s="1662" t="s">
        <v>192</v>
      </c>
      <c r="F18" s="1724"/>
      <c r="G18" s="1721"/>
    </row>
    <row r="19" spans="2:12" s="1676" customFormat="1" ht="15" customHeight="1">
      <c r="B19" s="1693"/>
      <c r="C19" s="1720" t="s">
        <v>242</v>
      </c>
      <c r="D19" s="1723">
        <v>1075</v>
      </c>
      <c r="E19" s="1662"/>
      <c r="F19" s="1724" t="s">
        <v>243</v>
      </c>
      <c r="G19" s="1721">
        <v>1043</v>
      </c>
    </row>
    <row r="20" spans="2:12" s="1676" customFormat="1" ht="15" customHeight="1">
      <c r="B20" s="1693"/>
      <c r="C20" s="1720" t="s">
        <v>244</v>
      </c>
      <c r="D20" s="1723">
        <v>1993</v>
      </c>
      <c r="E20" s="1662"/>
      <c r="F20" s="1724" t="s">
        <v>245</v>
      </c>
      <c r="G20" s="1721">
        <v>1004</v>
      </c>
    </row>
    <row r="21" spans="2:12" s="1676" customFormat="1" ht="15" customHeight="1">
      <c r="B21" s="1693"/>
      <c r="C21" s="1720" t="s">
        <v>246</v>
      </c>
      <c r="D21" s="1723">
        <v>1227</v>
      </c>
      <c r="E21" s="1662"/>
      <c r="F21" s="1724" t="s">
        <v>247</v>
      </c>
      <c r="G21" s="1721">
        <v>931</v>
      </c>
    </row>
    <row r="22" spans="2:12" s="1676" customFormat="1" ht="15" customHeight="1">
      <c r="B22" s="1693"/>
      <c r="C22" s="1720" t="s">
        <v>248</v>
      </c>
      <c r="D22" s="1723">
        <v>1205</v>
      </c>
      <c r="E22" s="1662" t="s">
        <v>193</v>
      </c>
      <c r="F22" s="1724"/>
      <c r="G22" s="1721"/>
    </row>
    <row r="23" spans="2:12" s="1676" customFormat="1" ht="15" customHeight="1">
      <c r="B23" s="1693"/>
      <c r="C23" s="1720" t="s">
        <v>230</v>
      </c>
      <c r="D23" s="1723">
        <v>1382</v>
      </c>
      <c r="E23" s="1662"/>
      <c r="F23" s="1724" t="s">
        <v>249</v>
      </c>
      <c r="G23" s="1721">
        <v>914</v>
      </c>
    </row>
    <row r="24" spans="2:12" s="1676" customFormat="1" ht="15" customHeight="1">
      <c r="B24" s="1676" t="s">
        <v>678</v>
      </c>
      <c r="C24" s="1720"/>
      <c r="D24" s="1723"/>
      <c r="E24" s="1662"/>
      <c r="F24" s="1724" t="s">
        <v>250</v>
      </c>
      <c r="G24" s="1721">
        <v>721</v>
      </c>
    </row>
    <row r="25" spans="2:12" s="1676" customFormat="1" ht="15" customHeight="1">
      <c r="C25" s="1720" t="s">
        <v>251</v>
      </c>
      <c r="D25" s="1723">
        <v>501</v>
      </c>
      <c r="E25" s="1662"/>
      <c r="F25" s="1724" t="s">
        <v>252</v>
      </c>
      <c r="G25" s="1721">
        <v>849</v>
      </c>
    </row>
    <row r="26" spans="2:12" s="1676" customFormat="1" ht="15" customHeight="1">
      <c r="C26" s="1720" t="s">
        <v>253</v>
      </c>
      <c r="D26" s="1723">
        <v>528</v>
      </c>
      <c r="E26" s="1662" t="s">
        <v>194</v>
      </c>
      <c r="F26" s="1724"/>
      <c r="G26" s="1721"/>
    </row>
    <row r="27" spans="2:12" s="1682" customFormat="1" ht="15" customHeight="1">
      <c r="B27" s="1676" t="s">
        <v>679</v>
      </c>
      <c r="C27" s="1722"/>
      <c r="D27" s="1723"/>
      <c r="E27" s="1662"/>
      <c r="F27" s="1724" t="s">
        <v>254</v>
      </c>
      <c r="G27" s="1721">
        <v>718</v>
      </c>
      <c r="I27" s="1676"/>
      <c r="J27" s="1676"/>
      <c r="K27" s="1676"/>
      <c r="L27" s="1676"/>
    </row>
    <row r="28" spans="2:12" s="1682" customFormat="1" ht="15" customHeight="1">
      <c r="B28" s="1676"/>
      <c r="C28" s="1722" t="s">
        <v>255</v>
      </c>
      <c r="D28" s="1723">
        <v>653</v>
      </c>
      <c r="E28" s="1662" t="s">
        <v>1610</v>
      </c>
      <c r="F28" s="1724"/>
      <c r="G28" s="1721"/>
      <c r="I28" s="1676"/>
      <c r="J28" s="1676"/>
      <c r="K28" s="1676"/>
      <c r="L28" s="1676"/>
    </row>
    <row r="29" spans="2:12" s="1682" customFormat="1" ht="15" customHeight="1">
      <c r="B29" s="1676"/>
      <c r="C29" s="1722" t="s">
        <v>256</v>
      </c>
      <c r="D29" s="1723">
        <v>1027</v>
      </c>
      <c r="E29" s="1662" t="s">
        <v>195</v>
      </c>
      <c r="F29" s="1724"/>
      <c r="G29" s="1721"/>
      <c r="I29" s="1676"/>
      <c r="J29" s="1676"/>
      <c r="K29" s="1676"/>
      <c r="L29" s="1676"/>
    </row>
    <row r="30" spans="2:12" s="1676" customFormat="1" ht="15" customHeight="1">
      <c r="B30" s="1676" t="s">
        <v>680</v>
      </c>
      <c r="C30" s="1722"/>
      <c r="D30" s="1723"/>
      <c r="E30" s="1662"/>
      <c r="F30" s="1724" t="s">
        <v>257</v>
      </c>
      <c r="G30" s="1721">
        <v>1592</v>
      </c>
    </row>
    <row r="31" spans="2:12" s="1676" customFormat="1" ht="15" customHeight="1">
      <c r="C31" s="1722" t="s">
        <v>258</v>
      </c>
      <c r="D31" s="1723">
        <v>577</v>
      </c>
      <c r="E31" s="1662"/>
      <c r="F31" s="1724" t="s">
        <v>259</v>
      </c>
      <c r="G31" s="1721">
        <v>1580</v>
      </c>
    </row>
    <row r="32" spans="2:12" s="1676" customFormat="1" ht="15" customHeight="1">
      <c r="C32" s="1722" t="s">
        <v>260</v>
      </c>
      <c r="D32" s="1723">
        <v>902</v>
      </c>
      <c r="E32" s="1662"/>
      <c r="F32" s="1724" t="s">
        <v>261</v>
      </c>
      <c r="G32" s="1721">
        <v>1595</v>
      </c>
    </row>
    <row r="33" spans="2:12" s="1676" customFormat="1" ht="15" customHeight="1">
      <c r="B33" s="1676" t="s">
        <v>846</v>
      </c>
      <c r="C33" s="1722"/>
      <c r="D33" s="1723"/>
      <c r="E33" s="1662"/>
      <c r="F33" s="1724" t="s">
        <v>262</v>
      </c>
      <c r="G33" s="1721">
        <v>786</v>
      </c>
    </row>
    <row r="34" spans="2:12" s="1682" customFormat="1" ht="15" customHeight="1">
      <c r="B34" s="1693" t="s">
        <v>186</v>
      </c>
      <c r="C34" s="1720"/>
      <c r="D34" s="1723"/>
      <c r="E34" s="1662"/>
      <c r="F34" s="1724" t="s">
        <v>263</v>
      </c>
      <c r="G34" s="1721">
        <v>1297</v>
      </c>
      <c r="I34" s="1676"/>
      <c r="J34" s="1676"/>
      <c r="K34" s="1676"/>
      <c r="L34" s="1676"/>
    </row>
    <row r="35" spans="2:12" s="1682" customFormat="1" ht="15" customHeight="1">
      <c r="B35" s="1693"/>
      <c r="C35" s="1720" t="s">
        <v>264</v>
      </c>
      <c r="D35" s="1723">
        <v>587</v>
      </c>
      <c r="E35" s="1662"/>
      <c r="F35" s="1724" t="s">
        <v>265</v>
      </c>
      <c r="G35" s="1721">
        <v>1302</v>
      </c>
      <c r="I35" s="1676"/>
      <c r="J35" s="1676"/>
      <c r="K35" s="1676"/>
      <c r="L35" s="1676"/>
    </row>
    <row r="36" spans="2:12" s="1682" customFormat="1" ht="15" customHeight="1">
      <c r="B36" s="1693" t="s">
        <v>187</v>
      </c>
      <c r="C36" s="1720"/>
      <c r="D36" s="1723"/>
      <c r="E36" s="1662"/>
      <c r="F36" s="1724" t="s">
        <v>266</v>
      </c>
      <c r="G36" s="1721">
        <v>1818</v>
      </c>
      <c r="I36" s="1676"/>
      <c r="J36" s="1676"/>
      <c r="K36" s="1676"/>
      <c r="L36" s="1676"/>
    </row>
    <row r="37" spans="2:12" s="1682" customFormat="1" ht="15" customHeight="1">
      <c r="B37" s="1693"/>
      <c r="C37" s="1720" t="s">
        <v>267</v>
      </c>
      <c r="D37" s="1723">
        <v>845</v>
      </c>
      <c r="E37" s="1662"/>
      <c r="F37" s="1724" t="s">
        <v>268</v>
      </c>
      <c r="G37" s="1721">
        <v>589</v>
      </c>
      <c r="I37" s="1676"/>
      <c r="J37" s="1676"/>
      <c r="K37" s="1676"/>
      <c r="L37" s="1676"/>
    </row>
    <row r="38" spans="2:12" s="1682" customFormat="1" ht="15" customHeight="1">
      <c r="B38" s="1693"/>
      <c r="C38" s="1720" t="s">
        <v>269</v>
      </c>
      <c r="D38" s="1723">
        <v>947</v>
      </c>
      <c r="E38" s="1662"/>
      <c r="F38" s="1724" t="s">
        <v>270</v>
      </c>
      <c r="G38" s="1721">
        <v>1339</v>
      </c>
      <c r="I38" s="1676"/>
      <c r="J38" s="1676"/>
      <c r="K38" s="1676"/>
      <c r="L38" s="1676"/>
    </row>
    <row r="39" spans="2:12" s="1682" customFormat="1" ht="15" customHeight="1">
      <c r="B39" s="1693"/>
      <c r="C39" s="1720" t="s">
        <v>271</v>
      </c>
      <c r="D39" s="1723">
        <v>1103</v>
      </c>
      <c r="E39" s="1662"/>
      <c r="F39" s="1724" t="s">
        <v>272</v>
      </c>
      <c r="G39" s="1721">
        <v>917</v>
      </c>
      <c r="I39" s="1676"/>
      <c r="J39" s="1676"/>
      <c r="K39" s="1676"/>
      <c r="L39" s="1676"/>
    </row>
    <row r="40" spans="2:12" s="1682" customFormat="1" ht="15" customHeight="1">
      <c r="B40" s="1693"/>
      <c r="C40" s="1720" t="s">
        <v>273</v>
      </c>
      <c r="D40" s="1723">
        <v>544</v>
      </c>
      <c r="E40" s="1662"/>
      <c r="F40" s="1724" t="s">
        <v>274</v>
      </c>
      <c r="G40" s="1721">
        <v>1862</v>
      </c>
      <c r="I40" s="1676"/>
      <c r="J40" s="1676"/>
      <c r="K40" s="1676"/>
      <c r="L40" s="1676"/>
    </row>
    <row r="41" spans="2:12" s="1682" customFormat="1" ht="15" customHeight="1">
      <c r="B41" s="1693"/>
      <c r="C41" s="1720" t="s">
        <v>275</v>
      </c>
      <c r="D41" s="1723">
        <v>485</v>
      </c>
      <c r="E41" s="1662"/>
      <c r="F41" s="1724" t="s">
        <v>276</v>
      </c>
      <c r="G41" s="1721">
        <v>1640</v>
      </c>
      <c r="I41" s="1676"/>
      <c r="J41" s="1676"/>
      <c r="K41" s="1676"/>
      <c r="L41" s="1676"/>
    </row>
    <row r="42" spans="2:12" s="1682" customFormat="1" ht="15" customHeight="1">
      <c r="B42" s="1693"/>
      <c r="C42" s="1720" t="s">
        <v>277</v>
      </c>
      <c r="D42" s="1723">
        <v>906</v>
      </c>
      <c r="E42" s="1662" t="s">
        <v>196</v>
      </c>
      <c r="F42" s="1724"/>
      <c r="G42" s="1721"/>
      <c r="I42" s="1676"/>
      <c r="J42" s="1676"/>
      <c r="K42" s="1676"/>
      <c r="L42" s="1676"/>
    </row>
    <row r="43" spans="2:12" s="1682" customFormat="1" ht="15" customHeight="1">
      <c r="B43" s="1693" t="s">
        <v>188</v>
      </c>
      <c r="C43" s="1720"/>
      <c r="D43" s="1723"/>
      <c r="E43" s="1662"/>
      <c r="F43" s="1724" t="s">
        <v>278</v>
      </c>
      <c r="G43" s="1721">
        <v>270</v>
      </c>
      <c r="I43" s="1676"/>
      <c r="J43" s="1676"/>
      <c r="K43" s="1676"/>
      <c r="L43" s="1676"/>
    </row>
    <row r="44" spans="2:12" s="1682" customFormat="1" ht="15" customHeight="1">
      <c r="B44" s="1693"/>
      <c r="C44" s="1720" t="s">
        <v>279</v>
      </c>
      <c r="D44" s="1723">
        <v>545</v>
      </c>
      <c r="E44" s="1662"/>
      <c r="F44" s="1724" t="s">
        <v>280</v>
      </c>
      <c r="G44" s="1721">
        <v>283</v>
      </c>
      <c r="I44" s="1676"/>
      <c r="J44" s="1676"/>
      <c r="K44" s="1676"/>
      <c r="L44" s="1676"/>
    </row>
    <row r="45" spans="2:12" s="1682" customFormat="1" ht="15" customHeight="1">
      <c r="B45" s="1693"/>
      <c r="C45" s="1720" t="s">
        <v>281</v>
      </c>
      <c r="D45" s="1723">
        <v>808</v>
      </c>
      <c r="E45" s="1662"/>
      <c r="F45" s="1724" t="s">
        <v>282</v>
      </c>
      <c r="G45" s="1721">
        <v>450</v>
      </c>
      <c r="I45" s="1676"/>
      <c r="J45" s="1676"/>
      <c r="K45" s="1676"/>
      <c r="L45" s="1676"/>
    </row>
    <row r="46" spans="2:12" s="1682" customFormat="1" ht="15" customHeight="1">
      <c r="B46" s="1693"/>
      <c r="C46" s="1720" t="s">
        <v>283</v>
      </c>
      <c r="D46" s="1723">
        <v>632</v>
      </c>
      <c r="E46" s="1662"/>
      <c r="F46" s="1724" t="s">
        <v>284</v>
      </c>
      <c r="G46" s="1721">
        <v>437</v>
      </c>
      <c r="I46" s="1676"/>
      <c r="J46" s="1676"/>
      <c r="K46" s="1676"/>
      <c r="L46" s="1676"/>
    </row>
    <row r="47" spans="2:12" s="1682" customFormat="1" ht="15" customHeight="1">
      <c r="B47" s="1693"/>
      <c r="C47" s="1720" t="s">
        <v>285</v>
      </c>
      <c r="D47" s="1723">
        <v>1021</v>
      </c>
      <c r="E47" s="1662"/>
      <c r="F47" s="1724" t="s">
        <v>286</v>
      </c>
      <c r="G47" s="1721">
        <v>440</v>
      </c>
      <c r="I47" s="1676"/>
      <c r="J47" s="1676"/>
      <c r="K47" s="1676"/>
      <c r="L47" s="1676"/>
    </row>
    <row r="48" spans="2:12" s="1682" customFormat="1" ht="15" customHeight="1">
      <c r="B48" s="1693"/>
      <c r="C48" s="1689"/>
      <c r="D48" s="1726"/>
      <c r="E48" s="1662"/>
      <c r="F48" s="1724" t="s">
        <v>287</v>
      </c>
      <c r="G48" s="1721">
        <v>517</v>
      </c>
      <c r="I48" s="1676"/>
      <c r="J48" s="1676"/>
      <c r="K48" s="1676"/>
      <c r="L48" s="1676"/>
    </row>
    <row r="49" spans="2:7" ht="21" customHeight="1">
      <c r="B49" s="3439"/>
      <c r="C49" s="3441" t="s">
        <v>288</v>
      </c>
      <c r="D49" s="1651" t="s">
        <v>289</v>
      </c>
      <c r="E49" s="3443"/>
      <c r="F49" s="3441" t="s">
        <v>288</v>
      </c>
      <c r="G49" s="1652" t="s">
        <v>289</v>
      </c>
    </row>
    <row r="50" spans="2:7" ht="21" customHeight="1">
      <c r="B50" s="3440"/>
      <c r="C50" s="3442"/>
      <c r="D50" s="1651" t="s">
        <v>185</v>
      </c>
      <c r="E50" s="3444"/>
      <c r="F50" s="3442"/>
      <c r="G50" s="1652" t="s">
        <v>185</v>
      </c>
    </row>
    <row r="51" spans="2:7" ht="12.75" customHeight="1">
      <c r="B51" s="1728"/>
      <c r="C51" s="1675"/>
      <c r="D51" s="1665"/>
      <c r="E51" s="1728"/>
      <c r="F51" s="1675"/>
      <c r="G51" s="1665"/>
    </row>
    <row r="52" spans="2:7" ht="12.75" customHeight="1">
      <c r="B52" s="3426" t="s">
        <v>2113</v>
      </c>
      <c r="C52" s="3426"/>
      <c r="D52" s="3426"/>
      <c r="E52" s="3426"/>
      <c r="F52" s="3426"/>
      <c r="G52" s="3426"/>
    </row>
    <row r="53" spans="2:7" s="1729" customFormat="1" ht="12.75" customHeight="1">
      <c r="B53" s="3426" t="s">
        <v>290</v>
      </c>
      <c r="C53" s="3426"/>
      <c r="D53" s="3426"/>
      <c r="E53" s="3426"/>
      <c r="F53" s="3426"/>
      <c r="G53" s="3426"/>
    </row>
    <row r="54" spans="2:7" s="1729" customFormat="1" ht="12.75" customHeight="1">
      <c r="B54" s="3426" t="s">
        <v>291</v>
      </c>
      <c r="C54" s="3426"/>
      <c r="D54" s="3426"/>
      <c r="E54" s="3426"/>
      <c r="F54" s="3426"/>
      <c r="G54" s="3426"/>
    </row>
    <row r="55" spans="2:7" s="1729" customFormat="1" ht="22.5" customHeight="1">
      <c r="B55" s="3445" t="s">
        <v>292</v>
      </c>
      <c r="C55" s="3445"/>
      <c r="D55" s="3445"/>
      <c r="E55" s="3445"/>
      <c r="F55" s="3445"/>
      <c r="G55" s="3445"/>
    </row>
    <row r="56" spans="2:7" s="1729" customFormat="1" ht="22.5" customHeight="1">
      <c r="B56" s="3445" t="s">
        <v>293</v>
      </c>
      <c r="C56" s="3445"/>
      <c r="D56" s="3445"/>
      <c r="E56" s="3445"/>
      <c r="F56" s="3445"/>
      <c r="G56" s="3445"/>
    </row>
    <row r="57" spans="2:7">
      <c r="E57" s="1667"/>
      <c r="F57" s="1667"/>
      <c r="G57" s="1667"/>
    </row>
    <row r="58" spans="2:7">
      <c r="E58" s="1730"/>
      <c r="F58" s="1730"/>
      <c r="G58" s="1730"/>
    </row>
    <row r="59" spans="2:7">
      <c r="E59" s="1697"/>
      <c r="F59" s="1697"/>
      <c r="G59" s="1697"/>
    </row>
    <row r="60" spans="2:7">
      <c r="E60" s="1697"/>
      <c r="F60" s="1697"/>
      <c r="G60" s="1697"/>
    </row>
  </sheetData>
  <mergeCells count="15">
    <mergeCell ref="B49:B50"/>
    <mergeCell ref="C49:C50"/>
    <mergeCell ref="E49:E50"/>
    <mergeCell ref="F49:F50"/>
    <mergeCell ref="B56:G56"/>
    <mergeCell ref="B52:G52"/>
    <mergeCell ref="B53:G53"/>
    <mergeCell ref="B54:G54"/>
    <mergeCell ref="B55:G55"/>
    <mergeCell ref="B1:G1"/>
    <mergeCell ref="B2:G2"/>
    <mergeCell ref="B4:B5"/>
    <mergeCell ref="C4:C5"/>
    <mergeCell ref="E4:E5"/>
    <mergeCell ref="F4:F5"/>
  </mergeCells>
  <phoneticPr fontId="0" type="noConversion"/>
  <hyperlinks>
    <hyperlink ref="I3" location="Indice!A1" display="Indice!A1"/>
  </hyperlinks>
  <printOptions horizontalCentered="1"/>
  <pageMargins left="0.45275590551181105" right="0.45275590551181105" top="0.6692913385826772" bottom="0.6692913385826772" header="0" footer="0"/>
  <pageSetup paperSize="9" scale="84" orientation="portrait" horizontalDpi="4294967294" verticalDpi="0" r:id="rId1"/>
  <headerFooter alignWithMargins="0"/>
</worksheet>
</file>

<file path=xl/worksheets/sheet50.xml><?xml version="1.0" encoding="utf-8"?>
<worksheet xmlns="http://schemas.openxmlformats.org/spreadsheetml/2006/main" xmlns:r="http://schemas.openxmlformats.org/officeDocument/2006/relationships">
  <sheetPr>
    <pageSetUpPr fitToPage="1"/>
  </sheetPr>
  <dimension ref="A1:J50"/>
  <sheetViews>
    <sheetView showGridLines="0" workbookViewId="0">
      <selection activeCell="B2" sqref="B2:H2"/>
    </sheetView>
  </sheetViews>
  <sheetFormatPr defaultRowHeight="15" customHeight="1"/>
  <cols>
    <col min="1" max="1" width="6.7109375" style="687" customWidth="1"/>
    <col min="2" max="2" width="20.7109375" style="687" customWidth="1"/>
    <col min="3" max="7" width="15.7109375" style="687" customWidth="1"/>
    <col min="8" max="8" width="15.7109375" style="1042" customWidth="1"/>
    <col min="9" max="9" width="6.7109375" style="1042" customWidth="1"/>
    <col min="10" max="10" width="13.140625" style="687" bestFit="1" customWidth="1"/>
    <col min="11" max="16384" width="9.140625" style="687"/>
  </cols>
  <sheetData>
    <row r="1" spans="1:10" s="1007" customFormat="1" ht="30" customHeight="1">
      <c r="B1" s="3807" t="s">
        <v>838</v>
      </c>
      <c r="C1" s="3807"/>
      <c r="D1" s="3807"/>
      <c r="E1" s="3807"/>
      <c r="F1" s="3807"/>
      <c r="G1" s="3807"/>
      <c r="H1" s="3807"/>
      <c r="I1" s="877"/>
    </row>
    <row r="2" spans="1:10" s="1008" customFormat="1" ht="30" customHeight="1">
      <c r="B2" s="3807" t="s">
        <v>839</v>
      </c>
      <c r="C2" s="3807"/>
      <c r="D2" s="3807"/>
      <c r="E2" s="3807"/>
      <c r="F2" s="3807"/>
      <c r="G2" s="3807"/>
      <c r="H2" s="3807"/>
      <c r="I2" s="877"/>
    </row>
    <row r="3" spans="1:10" s="1008" customFormat="1" ht="12.75" customHeight="1">
      <c r="B3" s="977"/>
      <c r="C3" s="977"/>
      <c r="D3" s="977"/>
      <c r="E3" s="977"/>
      <c r="F3" s="977"/>
      <c r="G3" s="977"/>
      <c r="H3" s="977"/>
      <c r="I3" s="877"/>
      <c r="J3" s="1951" t="s">
        <v>2512</v>
      </c>
    </row>
    <row r="4" spans="1:10" s="1011" customFormat="1" ht="21" customHeight="1">
      <c r="A4" s="1010"/>
      <c r="B4" s="3592"/>
      <c r="C4" s="305" t="s">
        <v>840</v>
      </c>
      <c r="D4" s="1021" t="s">
        <v>841</v>
      </c>
      <c r="E4" s="305" t="s">
        <v>842</v>
      </c>
      <c r="F4" s="305" t="s">
        <v>843</v>
      </c>
      <c r="G4" s="305" t="s">
        <v>844</v>
      </c>
      <c r="H4" s="1022" t="s">
        <v>845</v>
      </c>
      <c r="I4" s="1023"/>
    </row>
    <row r="5" spans="1:10" s="1011" customFormat="1" ht="21" customHeight="1">
      <c r="A5" s="1010"/>
      <c r="B5" s="3592"/>
      <c r="C5" s="3507" t="s">
        <v>2268</v>
      </c>
      <c r="D5" s="3507"/>
      <c r="E5" s="3507"/>
      <c r="F5" s="3507"/>
      <c r="G5" s="3507"/>
      <c r="H5" s="96" t="s">
        <v>2064</v>
      </c>
      <c r="I5" s="285"/>
    </row>
    <row r="6" spans="1:10" s="865" customFormat="1" ht="18" customHeight="1">
      <c r="B6" s="98" t="s">
        <v>2065</v>
      </c>
      <c r="C6" s="1024">
        <v>160</v>
      </c>
      <c r="D6" s="1025">
        <v>551</v>
      </c>
      <c r="E6" s="1025">
        <v>107822</v>
      </c>
      <c r="F6" s="1026">
        <v>635051</v>
      </c>
      <c r="G6" s="1026">
        <v>13810572</v>
      </c>
      <c r="H6" s="1025">
        <v>73955</v>
      </c>
      <c r="I6" s="1027"/>
    </row>
    <row r="7" spans="1:10" s="865" customFormat="1" ht="18" customHeight="1">
      <c r="B7" s="101" t="s">
        <v>2066</v>
      </c>
      <c r="C7" s="1028">
        <v>157</v>
      </c>
      <c r="D7" s="1029">
        <v>534</v>
      </c>
      <c r="E7" s="1029">
        <v>104584</v>
      </c>
      <c r="F7" s="1029">
        <v>611834</v>
      </c>
      <c r="G7" s="1029">
        <v>13430104</v>
      </c>
      <c r="H7" s="1029">
        <v>71976</v>
      </c>
      <c r="I7" s="1027"/>
    </row>
    <row r="8" spans="1:10" s="865" customFormat="1" ht="18" customHeight="1">
      <c r="B8" s="101" t="s">
        <v>2067</v>
      </c>
      <c r="C8" s="1028">
        <v>44</v>
      </c>
      <c r="D8" s="1029">
        <v>155</v>
      </c>
      <c r="E8" s="1029">
        <v>30711</v>
      </c>
      <c r="F8" s="1029">
        <v>174199</v>
      </c>
      <c r="G8" s="1029">
        <v>4249233</v>
      </c>
      <c r="H8" s="1029">
        <v>21462</v>
      </c>
      <c r="I8" s="1027"/>
    </row>
    <row r="9" spans="1:10" ht="18" customHeight="1">
      <c r="B9" s="101" t="s">
        <v>2068</v>
      </c>
      <c r="C9" s="1028">
        <v>5</v>
      </c>
      <c r="D9" s="1029">
        <v>8</v>
      </c>
      <c r="E9" s="1029">
        <v>1661</v>
      </c>
      <c r="F9" s="1029">
        <v>5509</v>
      </c>
      <c r="G9" s="1029">
        <v>137213</v>
      </c>
      <c r="H9" s="1029">
        <v>732</v>
      </c>
      <c r="I9" s="1030"/>
    </row>
    <row r="10" spans="1:10" ht="18" customHeight="1">
      <c r="B10" s="101" t="s">
        <v>2070</v>
      </c>
      <c r="C10" s="1028">
        <v>5</v>
      </c>
      <c r="D10" s="1029">
        <v>19</v>
      </c>
      <c r="E10" s="1029">
        <v>4729</v>
      </c>
      <c r="F10" s="1029">
        <v>20316</v>
      </c>
      <c r="G10" s="1029">
        <v>523079</v>
      </c>
      <c r="H10" s="1029">
        <v>2650</v>
      </c>
      <c r="I10" s="1030"/>
    </row>
    <row r="11" spans="1:10" ht="18" customHeight="1">
      <c r="B11" s="101" t="s">
        <v>2071</v>
      </c>
      <c r="C11" s="1028">
        <v>5</v>
      </c>
      <c r="D11" s="1029">
        <v>16</v>
      </c>
      <c r="E11" s="1029">
        <v>3002</v>
      </c>
      <c r="F11" s="1029">
        <v>14289</v>
      </c>
      <c r="G11" s="1029">
        <v>261316</v>
      </c>
      <c r="H11" s="1029">
        <v>1371</v>
      </c>
      <c r="I11" s="1030"/>
    </row>
    <row r="12" spans="1:10" ht="18" customHeight="1">
      <c r="B12" s="101" t="s">
        <v>2072</v>
      </c>
      <c r="C12" s="1028">
        <v>16</v>
      </c>
      <c r="D12" s="1029">
        <v>80</v>
      </c>
      <c r="E12" s="1029">
        <v>16333</v>
      </c>
      <c r="F12" s="1029">
        <v>111459</v>
      </c>
      <c r="G12" s="1029">
        <v>2917909</v>
      </c>
      <c r="H12" s="1029">
        <v>14528</v>
      </c>
      <c r="I12" s="1030"/>
    </row>
    <row r="13" spans="1:10" ht="18" customHeight="1">
      <c r="B13" s="101" t="s">
        <v>2073</v>
      </c>
      <c r="C13" s="1028">
        <v>3</v>
      </c>
      <c r="D13" s="1029">
        <v>10</v>
      </c>
      <c r="E13" s="1029">
        <v>1310</v>
      </c>
      <c r="F13" s="1029">
        <v>7444</v>
      </c>
      <c r="G13" s="1029">
        <v>130857</v>
      </c>
      <c r="H13" s="1029">
        <v>662</v>
      </c>
      <c r="I13" s="1030"/>
    </row>
    <row r="14" spans="1:10" ht="18" customHeight="1">
      <c r="B14" s="101" t="s">
        <v>2074</v>
      </c>
      <c r="C14" s="1028">
        <v>2</v>
      </c>
      <c r="D14" s="1029">
        <v>6</v>
      </c>
      <c r="E14" s="1029">
        <v>955</v>
      </c>
      <c r="F14" s="1029">
        <v>6013</v>
      </c>
      <c r="G14" s="1029">
        <v>119144</v>
      </c>
      <c r="H14" s="1029">
        <v>657</v>
      </c>
      <c r="I14" s="1030"/>
    </row>
    <row r="15" spans="1:10" ht="18" customHeight="1">
      <c r="B15" s="101" t="s">
        <v>2075</v>
      </c>
      <c r="C15" s="1028">
        <v>4</v>
      </c>
      <c r="D15" s="1029">
        <v>10</v>
      </c>
      <c r="E15" s="1029">
        <v>1427</v>
      </c>
      <c r="F15" s="1029">
        <v>8826</v>
      </c>
      <c r="G15" s="1029">
        <v>150640</v>
      </c>
      <c r="H15" s="1029">
        <v>836</v>
      </c>
      <c r="I15" s="1030"/>
    </row>
    <row r="16" spans="1:10" ht="18" customHeight="1">
      <c r="B16" s="101" t="s">
        <v>2076</v>
      </c>
      <c r="C16" s="1028">
        <v>4</v>
      </c>
      <c r="D16" s="1029">
        <v>6</v>
      </c>
      <c r="E16" s="1029">
        <v>1294</v>
      </c>
      <c r="F16" s="1029">
        <v>343</v>
      </c>
      <c r="G16" s="1029">
        <v>9075</v>
      </c>
      <c r="H16" s="1029">
        <v>26</v>
      </c>
      <c r="I16" s="1031"/>
    </row>
    <row r="17" spans="2:9" s="865" customFormat="1" ht="18" customHeight="1">
      <c r="B17" s="103" t="s">
        <v>2077</v>
      </c>
      <c r="C17" s="1028">
        <v>44</v>
      </c>
      <c r="D17" s="1029">
        <v>115</v>
      </c>
      <c r="E17" s="1029">
        <v>23406</v>
      </c>
      <c r="F17" s="1029">
        <v>109718</v>
      </c>
      <c r="G17" s="1029">
        <v>1861236</v>
      </c>
      <c r="H17" s="1029">
        <v>10209</v>
      </c>
      <c r="I17" s="1032"/>
    </row>
    <row r="18" spans="2:9" ht="18" customHeight="1">
      <c r="B18" s="101" t="s">
        <v>2078</v>
      </c>
      <c r="C18" s="1028">
        <v>7</v>
      </c>
      <c r="D18" s="1029">
        <v>19</v>
      </c>
      <c r="E18" s="1029">
        <v>4835</v>
      </c>
      <c r="F18" s="1029">
        <v>18398</v>
      </c>
      <c r="G18" s="1029">
        <v>303970</v>
      </c>
      <c r="H18" s="1029">
        <v>1655</v>
      </c>
      <c r="I18" s="1031"/>
    </row>
    <row r="19" spans="2:9" ht="18" customHeight="1">
      <c r="B19" s="101" t="s">
        <v>2079</v>
      </c>
      <c r="C19" s="1028">
        <v>5</v>
      </c>
      <c r="D19" s="1029">
        <v>23</v>
      </c>
      <c r="E19" s="1029">
        <v>4433</v>
      </c>
      <c r="F19" s="1029">
        <v>28295</v>
      </c>
      <c r="G19" s="1029">
        <v>502214</v>
      </c>
      <c r="H19" s="1029">
        <v>2780</v>
      </c>
      <c r="I19" s="1031"/>
    </row>
    <row r="20" spans="2:9" ht="18" customHeight="1">
      <c r="B20" s="101" t="s">
        <v>2080</v>
      </c>
      <c r="C20" s="1028">
        <v>5</v>
      </c>
      <c r="D20" s="1029">
        <v>17</v>
      </c>
      <c r="E20" s="1029">
        <v>3632</v>
      </c>
      <c r="F20" s="1029">
        <v>17086</v>
      </c>
      <c r="G20" s="1029">
        <v>277272</v>
      </c>
      <c r="H20" s="1029">
        <v>1579</v>
      </c>
      <c r="I20" s="1031"/>
    </row>
    <row r="21" spans="2:9" ht="18" customHeight="1">
      <c r="B21" s="101" t="s">
        <v>2081</v>
      </c>
      <c r="C21" s="1028">
        <v>2</v>
      </c>
      <c r="D21" s="1029">
        <v>2</v>
      </c>
      <c r="E21" s="1029">
        <v>325</v>
      </c>
      <c r="F21" s="1029">
        <v>48</v>
      </c>
      <c r="G21" s="1029">
        <v>1010</v>
      </c>
      <c r="H21" s="1029">
        <v>3</v>
      </c>
      <c r="I21" s="1031"/>
    </row>
    <row r="22" spans="2:9" ht="18" customHeight="1">
      <c r="B22" s="101" t="s">
        <v>2082</v>
      </c>
      <c r="C22" s="1028">
        <v>4</v>
      </c>
      <c r="D22" s="1029">
        <v>14</v>
      </c>
      <c r="E22" s="1029">
        <v>2240</v>
      </c>
      <c r="F22" s="1029">
        <v>14010</v>
      </c>
      <c r="G22" s="1029">
        <v>213309</v>
      </c>
      <c r="H22" s="1029">
        <v>1208</v>
      </c>
      <c r="I22" s="1031"/>
    </row>
    <row r="23" spans="2:9" ht="18" customHeight="1">
      <c r="B23" s="101" t="s">
        <v>2083</v>
      </c>
      <c r="C23" s="1028">
        <v>0</v>
      </c>
      <c r="D23" s="1033">
        <v>0</v>
      </c>
      <c r="E23" s="1033">
        <v>0</v>
      </c>
      <c r="F23" s="1033">
        <v>0</v>
      </c>
      <c r="G23" s="1033">
        <v>0</v>
      </c>
      <c r="H23" s="1033">
        <v>0</v>
      </c>
      <c r="I23" s="1031"/>
    </row>
    <row r="24" spans="2:9" ht="18" customHeight="1">
      <c r="B24" s="101" t="s">
        <v>2084</v>
      </c>
      <c r="C24" s="1028">
        <v>2</v>
      </c>
      <c r="D24" s="1033">
        <v>2</v>
      </c>
      <c r="E24" s="1033">
        <v>717</v>
      </c>
      <c r="F24" s="1033">
        <v>214</v>
      </c>
      <c r="G24" s="1033">
        <v>8199</v>
      </c>
      <c r="H24" s="1033">
        <v>24</v>
      </c>
      <c r="I24" s="1034"/>
    </row>
    <row r="25" spans="2:9" ht="18" customHeight="1">
      <c r="B25" s="101" t="s">
        <v>2085</v>
      </c>
      <c r="C25" s="1028">
        <v>5</v>
      </c>
      <c r="D25" s="1029">
        <v>8</v>
      </c>
      <c r="E25" s="1029">
        <v>1223</v>
      </c>
      <c r="F25" s="1029">
        <v>4134</v>
      </c>
      <c r="G25" s="1029">
        <v>52669</v>
      </c>
      <c r="H25" s="1029">
        <v>223</v>
      </c>
      <c r="I25" s="1031"/>
    </row>
    <row r="26" spans="2:9" ht="18" customHeight="1">
      <c r="B26" s="101" t="s">
        <v>2086</v>
      </c>
      <c r="C26" s="1028">
        <v>5</v>
      </c>
      <c r="D26" s="1033">
        <v>8</v>
      </c>
      <c r="E26" s="1033">
        <v>1740</v>
      </c>
      <c r="F26" s="1033">
        <v>4919</v>
      </c>
      <c r="G26" s="1033">
        <v>71386</v>
      </c>
      <c r="H26" s="1033">
        <v>371</v>
      </c>
      <c r="I26" s="1034"/>
    </row>
    <row r="27" spans="2:9" ht="18" customHeight="1">
      <c r="B27" s="101" t="s">
        <v>2087</v>
      </c>
      <c r="C27" s="1028">
        <v>1</v>
      </c>
      <c r="D27" s="1033">
        <v>4</v>
      </c>
      <c r="E27" s="1033">
        <v>585</v>
      </c>
      <c r="F27" s="1033">
        <v>4579</v>
      </c>
      <c r="G27" s="1033">
        <v>61743</v>
      </c>
      <c r="H27" s="1033">
        <v>334</v>
      </c>
      <c r="I27" s="1031"/>
    </row>
    <row r="28" spans="2:9" ht="18" customHeight="1">
      <c r="B28" s="101" t="s">
        <v>2088</v>
      </c>
      <c r="C28" s="1028">
        <v>3</v>
      </c>
      <c r="D28" s="1029">
        <v>11</v>
      </c>
      <c r="E28" s="1029">
        <v>1507</v>
      </c>
      <c r="F28" s="1029">
        <v>13734</v>
      </c>
      <c r="G28" s="1029">
        <v>281135</v>
      </c>
      <c r="H28" s="1029">
        <v>1545</v>
      </c>
      <c r="I28" s="1031"/>
    </row>
    <row r="29" spans="2:9" ht="18" customHeight="1">
      <c r="B29" s="101" t="s">
        <v>2089</v>
      </c>
      <c r="C29" s="1028">
        <v>5</v>
      </c>
      <c r="D29" s="1029">
        <v>7</v>
      </c>
      <c r="E29" s="1029">
        <v>2169</v>
      </c>
      <c r="F29" s="1029">
        <v>4301</v>
      </c>
      <c r="G29" s="1029">
        <v>88329</v>
      </c>
      <c r="H29" s="1029">
        <v>486</v>
      </c>
      <c r="I29" s="1031"/>
    </row>
    <row r="30" spans="2:9" s="865" customFormat="1" ht="18" customHeight="1">
      <c r="B30" s="103" t="s">
        <v>2090</v>
      </c>
      <c r="C30" s="1028">
        <v>38</v>
      </c>
      <c r="D30" s="1029">
        <v>198</v>
      </c>
      <c r="E30" s="1029">
        <v>38448</v>
      </c>
      <c r="F30" s="1029">
        <v>273016</v>
      </c>
      <c r="G30" s="1029">
        <v>6361165</v>
      </c>
      <c r="H30" s="1029">
        <v>35194</v>
      </c>
      <c r="I30" s="1035"/>
    </row>
    <row r="31" spans="2:9" ht="18" customHeight="1">
      <c r="B31" s="101" t="s">
        <v>2091</v>
      </c>
      <c r="C31" s="1028">
        <v>27</v>
      </c>
      <c r="D31" s="1029">
        <v>152</v>
      </c>
      <c r="E31" s="1029">
        <v>27706</v>
      </c>
      <c r="F31" s="1029">
        <v>221775</v>
      </c>
      <c r="G31" s="1029">
        <v>5087260</v>
      </c>
      <c r="H31" s="1029">
        <v>28038</v>
      </c>
      <c r="I31" s="1031"/>
    </row>
    <row r="32" spans="2:9" ht="18" customHeight="1">
      <c r="B32" s="101" t="s">
        <v>2092</v>
      </c>
      <c r="C32" s="1028">
        <v>11</v>
      </c>
      <c r="D32" s="1029">
        <v>46</v>
      </c>
      <c r="E32" s="1029">
        <v>10742</v>
      </c>
      <c r="F32" s="1029">
        <v>51241</v>
      </c>
      <c r="G32" s="1029">
        <v>1273905</v>
      </c>
      <c r="H32" s="1029">
        <v>7156</v>
      </c>
      <c r="I32" s="1031"/>
    </row>
    <row r="33" spans="1:9" s="865" customFormat="1" ht="18" customHeight="1">
      <c r="B33" s="101" t="s">
        <v>2093</v>
      </c>
      <c r="C33" s="1028">
        <v>23</v>
      </c>
      <c r="D33" s="1029">
        <v>30</v>
      </c>
      <c r="E33" s="1029">
        <v>6461</v>
      </c>
      <c r="F33" s="1029">
        <v>8706</v>
      </c>
      <c r="G33" s="1029">
        <v>166813</v>
      </c>
      <c r="H33" s="1029">
        <v>751</v>
      </c>
      <c r="I33" s="1035"/>
    </row>
    <row r="34" spans="1:9" ht="18" customHeight="1">
      <c r="B34" s="101" t="s">
        <v>2094</v>
      </c>
      <c r="C34" s="1028">
        <v>5</v>
      </c>
      <c r="D34" s="1029">
        <v>5</v>
      </c>
      <c r="E34" s="1029">
        <v>1122</v>
      </c>
      <c r="F34" s="1029">
        <v>932</v>
      </c>
      <c r="G34" s="1029">
        <v>33788</v>
      </c>
      <c r="H34" s="1029">
        <v>121</v>
      </c>
      <c r="I34" s="1034"/>
    </row>
    <row r="35" spans="1:9" ht="18" customHeight="1">
      <c r="B35" s="101" t="s">
        <v>2095</v>
      </c>
      <c r="C35" s="1028">
        <v>2</v>
      </c>
      <c r="D35" s="1029">
        <v>2</v>
      </c>
      <c r="E35" s="1029">
        <v>458</v>
      </c>
      <c r="F35" s="1029">
        <v>20</v>
      </c>
      <c r="G35" s="1029">
        <v>890</v>
      </c>
      <c r="H35" s="1029">
        <v>3</v>
      </c>
      <c r="I35" s="1031"/>
    </row>
    <row r="36" spans="1:9" ht="18" customHeight="1">
      <c r="B36" s="101" t="s">
        <v>2096</v>
      </c>
      <c r="C36" s="1028">
        <v>7</v>
      </c>
      <c r="D36" s="1029">
        <v>9</v>
      </c>
      <c r="E36" s="1029">
        <v>1849</v>
      </c>
      <c r="F36" s="1029">
        <v>343</v>
      </c>
      <c r="G36" s="1029">
        <v>15279</v>
      </c>
      <c r="H36" s="1029">
        <v>36</v>
      </c>
      <c r="I36" s="1031"/>
    </row>
    <row r="37" spans="1:9" ht="18" customHeight="1">
      <c r="B37" s="101" t="s">
        <v>2097</v>
      </c>
      <c r="C37" s="1028">
        <v>5</v>
      </c>
      <c r="D37" s="1029">
        <v>5</v>
      </c>
      <c r="E37" s="1029">
        <v>1696</v>
      </c>
      <c r="F37" s="1029">
        <v>151</v>
      </c>
      <c r="G37" s="1029">
        <v>7499</v>
      </c>
      <c r="H37" s="1029">
        <v>15</v>
      </c>
      <c r="I37" s="1031"/>
    </row>
    <row r="38" spans="1:9" ht="18" customHeight="1">
      <c r="B38" s="101" t="s">
        <v>2098</v>
      </c>
      <c r="C38" s="1028">
        <v>4</v>
      </c>
      <c r="D38" s="1029">
        <v>9</v>
      </c>
      <c r="E38" s="1029">
        <v>1336</v>
      </c>
      <c r="F38" s="1029">
        <v>7260</v>
      </c>
      <c r="G38" s="1029">
        <v>109357</v>
      </c>
      <c r="H38" s="1029">
        <v>576</v>
      </c>
      <c r="I38" s="1034"/>
    </row>
    <row r="39" spans="1:9" s="865" customFormat="1" ht="18" customHeight="1">
      <c r="B39" s="101" t="s">
        <v>2099</v>
      </c>
      <c r="C39" s="1028">
        <v>8</v>
      </c>
      <c r="D39" s="1029">
        <v>36</v>
      </c>
      <c r="E39" s="1029">
        <v>5558</v>
      </c>
      <c r="F39" s="1029">
        <v>46195</v>
      </c>
      <c r="G39" s="1029">
        <v>791657</v>
      </c>
      <c r="H39" s="1029">
        <v>4361</v>
      </c>
      <c r="I39" s="1035"/>
    </row>
    <row r="40" spans="1:9" s="865" customFormat="1" ht="18" customHeight="1">
      <c r="B40" s="98" t="s">
        <v>846</v>
      </c>
      <c r="C40" s="1024">
        <v>1</v>
      </c>
      <c r="D40" s="1036">
        <v>4</v>
      </c>
      <c r="E40" s="1036">
        <v>562</v>
      </c>
      <c r="F40" s="1036">
        <v>5233</v>
      </c>
      <c r="G40" s="1036">
        <v>105808</v>
      </c>
      <c r="H40" s="1036">
        <v>586</v>
      </c>
      <c r="I40" s="1035"/>
    </row>
    <row r="41" spans="1:9" s="865" customFormat="1" ht="18" customHeight="1">
      <c r="B41" s="98" t="s">
        <v>1610</v>
      </c>
      <c r="C41" s="1024">
        <v>2</v>
      </c>
      <c r="D41" s="1036">
        <v>13</v>
      </c>
      <c r="E41" s="1036">
        <v>2676</v>
      </c>
      <c r="F41" s="1036">
        <v>17984</v>
      </c>
      <c r="G41" s="1036">
        <v>274660</v>
      </c>
      <c r="H41" s="1036">
        <v>1392</v>
      </c>
      <c r="I41" s="1035"/>
    </row>
    <row r="42" spans="1:9" ht="21" customHeight="1">
      <c r="A42" s="694"/>
      <c r="B42" s="3825"/>
      <c r="C42" s="964" t="s">
        <v>847</v>
      </c>
      <c r="D42" s="964" t="s">
        <v>848</v>
      </c>
      <c r="E42" s="964" t="s">
        <v>849</v>
      </c>
      <c r="F42" s="964" t="s">
        <v>850</v>
      </c>
      <c r="G42" s="964" t="s">
        <v>851</v>
      </c>
      <c r="H42" s="1037" t="s">
        <v>852</v>
      </c>
      <c r="I42" s="1038"/>
    </row>
    <row r="43" spans="1:9" ht="21" customHeight="1">
      <c r="A43" s="694"/>
      <c r="B43" s="3825"/>
      <c r="C43" s="3809" t="s">
        <v>2289</v>
      </c>
      <c r="D43" s="3809"/>
      <c r="E43" s="3809"/>
      <c r="F43" s="3809"/>
      <c r="G43" s="3809"/>
      <c r="H43" s="995" t="s">
        <v>2112</v>
      </c>
      <c r="I43" s="1019"/>
    </row>
    <row r="44" spans="1:9" ht="12" customHeight="1">
      <c r="A44" s="694"/>
      <c r="B44" s="1039"/>
      <c r="C44" s="970"/>
      <c r="D44" s="970"/>
      <c r="E44" s="970"/>
      <c r="F44" s="970"/>
      <c r="G44" s="970"/>
      <c r="H44" s="970"/>
      <c r="I44" s="1019"/>
    </row>
    <row r="45" spans="1:9" s="1040" customFormat="1" ht="12" customHeight="1">
      <c r="B45" s="3831" t="s">
        <v>853</v>
      </c>
      <c r="C45" s="3831"/>
      <c r="D45" s="3831"/>
      <c r="E45" s="3831"/>
      <c r="F45" s="3831"/>
      <c r="G45" s="3831"/>
      <c r="H45" s="3831"/>
      <c r="I45" s="610"/>
    </row>
    <row r="46" spans="1:9" s="1040" customFormat="1" ht="12" customHeight="1">
      <c r="B46" s="3831" t="s">
        <v>854</v>
      </c>
      <c r="C46" s="3831"/>
      <c r="D46" s="3831"/>
      <c r="E46" s="3831"/>
      <c r="F46" s="3831"/>
      <c r="G46" s="3831"/>
      <c r="H46" s="3831"/>
      <c r="I46" s="610"/>
    </row>
    <row r="47" spans="1:9" ht="22.5" customHeight="1">
      <c r="B47" s="3830" t="s">
        <v>855</v>
      </c>
      <c r="C47" s="3830"/>
      <c r="D47" s="3830"/>
      <c r="E47" s="3830"/>
      <c r="F47" s="3830"/>
      <c r="G47" s="3830"/>
      <c r="H47" s="3830"/>
    </row>
    <row r="48" spans="1:9" ht="22.5" customHeight="1">
      <c r="B48" s="3830" t="s">
        <v>856</v>
      </c>
      <c r="C48" s="3830"/>
      <c r="D48" s="3830"/>
      <c r="E48" s="3830"/>
      <c r="F48" s="3830"/>
      <c r="G48" s="3830"/>
      <c r="H48" s="3830"/>
    </row>
    <row r="49" spans="2:8" ht="9.75" customHeight="1">
      <c r="B49" s="1041"/>
      <c r="C49" s="1043"/>
      <c r="D49" s="1043"/>
      <c r="E49" s="1043"/>
      <c r="F49" s="1043"/>
      <c r="G49" s="1043"/>
      <c r="H49" s="1043"/>
    </row>
    <row r="50" spans="2:8" ht="15" customHeight="1">
      <c r="C50" s="1044"/>
      <c r="D50" s="1044"/>
      <c r="E50" s="1044"/>
      <c r="F50" s="1044"/>
      <c r="G50" s="1044"/>
      <c r="H50" s="1044"/>
    </row>
  </sheetData>
  <mergeCells count="10">
    <mergeCell ref="B1:H1"/>
    <mergeCell ref="B2:H2"/>
    <mergeCell ref="B4:B5"/>
    <mergeCell ref="C5:G5"/>
    <mergeCell ref="B47:H47"/>
    <mergeCell ref="B48:H48"/>
    <mergeCell ref="B42:B43"/>
    <mergeCell ref="C43:G43"/>
    <mergeCell ref="B45:H45"/>
    <mergeCell ref="B46:H46"/>
  </mergeCells>
  <phoneticPr fontId="0" type="noConversion"/>
  <hyperlinks>
    <hyperlink ref="J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1.xml><?xml version="1.0" encoding="utf-8"?>
<worksheet xmlns="http://schemas.openxmlformats.org/spreadsheetml/2006/main" xmlns:r="http://schemas.openxmlformats.org/officeDocument/2006/relationships">
  <sheetPr>
    <pageSetUpPr fitToPage="1"/>
  </sheetPr>
  <dimension ref="A1:L39"/>
  <sheetViews>
    <sheetView showGridLines="0" workbookViewId="0">
      <selection activeCell="B2" sqref="B2:J2"/>
    </sheetView>
  </sheetViews>
  <sheetFormatPr defaultRowHeight="15" customHeight="1"/>
  <cols>
    <col min="1" max="1" width="6.7109375" style="687" customWidth="1"/>
    <col min="2" max="2" width="20.7109375" style="687" customWidth="1"/>
    <col min="3" max="10" width="12.7109375" style="687" customWidth="1"/>
    <col min="11" max="11" width="6.7109375" style="687" customWidth="1"/>
    <col min="12" max="12" width="13.140625" style="687" bestFit="1" customWidth="1"/>
    <col min="13" max="16384" width="9.140625" style="687"/>
  </cols>
  <sheetData>
    <row r="1" spans="1:12" s="865" customFormat="1" ht="30" customHeight="1">
      <c r="B1" s="3807" t="s">
        <v>857</v>
      </c>
      <c r="C1" s="3807"/>
      <c r="D1" s="3807"/>
      <c r="E1" s="3807"/>
      <c r="F1" s="3807"/>
      <c r="G1" s="3807"/>
      <c r="H1" s="3807"/>
      <c r="I1" s="3807"/>
      <c r="J1" s="3807"/>
      <c r="K1" s="877"/>
    </row>
    <row r="2" spans="1:12" s="1008" customFormat="1" ht="30" customHeight="1">
      <c r="B2" s="3807" t="s">
        <v>858</v>
      </c>
      <c r="C2" s="3807"/>
      <c r="D2" s="3807"/>
      <c r="E2" s="3807"/>
      <c r="F2" s="3807"/>
      <c r="G2" s="3807"/>
      <c r="H2" s="3807"/>
      <c r="I2" s="3807"/>
      <c r="J2" s="3807"/>
      <c r="K2" s="877"/>
    </row>
    <row r="3" spans="1:12" s="1008" customFormat="1" ht="12.75" customHeight="1">
      <c r="B3" s="977"/>
      <c r="C3" s="977"/>
      <c r="D3" s="977"/>
      <c r="E3" s="977"/>
      <c r="F3" s="977"/>
      <c r="G3" s="977"/>
      <c r="H3" s="977"/>
      <c r="I3" s="977"/>
      <c r="J3" s="977"/>
      <c r="K3" s="877"/>
      <c r="L3" s="1951" t="s">
        <v>2512</v>
      </c>
    </row>
    <row r="4" spans="1:12" ht="21" customHeight="1">
      <c r="A4" s="694"/>
      <c r="B4" s="3832"/>
      <c r="C4" s="3508" t="s">
        <v>859</v>
      </c>
      <c r="D4" s="3508"/>
      <c r="E4" s="3508"/>
      <c r="F4" s="3508"/>
      <c r="G4" s="3835" t="s">
        <v>860</v>
      </c>
      <c r="H4" s="3835"/>
      <c r="I4" s="3835"/>
      <c r="J4" s="3836"/>
      <c r="K4" s="356"/>
    </row>
    <row r="5" spans="1:12" ht="27" customHeight="1">
      <c r="A5" s="694"/>
      <c r="B5" s="3833"/>
      <c r="C5" s="95" t="s">
        <v>2226</v>
      </c>
      <c r="D5" s="95" t="s">
        <v>861</v>
      </c>
      <c r="E5" s="95" t="s">
        <v>862</v>
      </c>
      <c r="F5" s="95" t="s">
        <v>863</v>
      </c>
      <c r="G5" s="305" t="s">
        <v>843</v>
      </c>
      <c r="H5" s="305" t="s">
        <v>864</v>
      </c>
      <c r="I5" s="305" t="s">
        <v>865</v>
      </c>
      <c r="J5" s="306" t="s">
        <v>845</v>
      </c>
      <c r="K5" s="307"/>
    </row>
    <row r="6" spans="1:12" ht="27" customHeight="1">
      <c r="A6" s="694"/>
      <c r="B6" s="3833"/>
      <c r="C6" s="3794" t="s">
        <v>2268</v>
      </c>
      <c r="D6" s="3794"/>
      <c r="E6" s="3794"/>
      <c r="F6" s="3794"/>
      <c r="G6" s="3794"/>
      <c r="H6" s="3794"/>
      <c r="I6" s="3794"/>
      <c r="J6" s="96" t="s">
        <v>2064</v>
      </c>
      <c r="K6" s="285"/>
    </row>
    <row r="7" spans="1:12" ht="21" customHeight="1">
      <c r="A7" s="694"/>
      <c r="B7" s="3834"/>
      <c r="C7" s="3794">
        <v>2011</v>
      </c>
      <c r="D7" s="3794"/>
      <c r="E7" s="3794"/>
      <c r="F7" s="3794"/>
      <c r="G7" s="3794">
        <v>2012</v>
      </c>
      <c r="H7" s="3794"/>
      <c r="I7" s="3794"/>
      <c r="J7" s="3700"/>
      <c r="K7" s="285"/>
    </row>
    <row r="8" spans="1:12" s="865" customFormat="1" ht="21" customHeight="1">
      <c r="B8" s="98" t="s">
        <v>2065</v>
      </c>
      <c r="C8" s="1045">
        <v>347</v>
      </c>
      <c r="D8" s="1045">
        <v>484.99999999999989</v>
      </c>
      <c r="E8" s="1045">
        <v>221036.99999999991</v>
      </c>
      <c r="F8" s="1045">
        <v>190921.99999999991</v>
      </c>
      <c r="G8" s="1045">
        <v>27566</v>
      </c>
      <c r="H8" s="1045">
        <v>8731289</v>
      </c>
      <c r="I8" s="1046">
        <v>3450148</v>
      </c>
      <c r="J8" s="1046">
        <v>65579</v>
      </c>
      <c r="K8" s="957"/>
      <c r="L8" s="1047"/>
    </row>
    <row r="9" spans="1:12" s="865" customFormat="1" ht="21" customHeight="1">
      <c r="B9" s="101" t="s">
        <v>2066</v>
      </c>
      <c r="C9" s="957">
        <v>326</v>
      </c>
      <c r="D9" s="957">
        <v>456.99999999999989</v>
      </c>
      <c r="E9" s="957">
        <v>206852.99999999991</v>
      </c>
      <c r="F9" s="957">
        <v>182092.99999999997</v>
      </c>
      <c r="G9" s="957">
        <v>26336</v>
      </c>
      <c r="H9" s="957">
        <v>8428865</v>
      </c>
      <c r="I9" s="1048">
        <v>3393335</v>
      </c>
      <c r="J9" s="1048">
        <v>65020</v>
      </c>
      <c r="K9" s="1049"/>
      <c r="L9" s="1047"/>
    </row>
    <row r="10" spans="1:12" s="865" customFormat="1" ht="21" customHeight="1">
      <c r="B10" s="105" t="s">
        <v>2101</v>
      </c>
      <c r="C10" s="1045">
        <v>14</v>
      </c>
      <c r="D10" s="1045">
        <v>17</v>
      </c>
      <c r="E10" s="1045">
        <v>9814</v>
      </c>
      <c r="F10" s="1045">
        <v>5506</v>
      </c>
      <c r="G10" s="1045">
        <v>892</v>
      </c>
      <c r="H10" s="1045">
        <v>223385</v>
      </c>
      <c r="I10" s="1046">
        <v>22554</v>
      </c>
      <c r="J10" s="1046">
        <v>185</v>
      </c>
      <c r="K10" s="1049"/>
      <c r="L10" s="1047"/>
    </row>
    <row r="11" spans="1:12" ht="21" customHeight="1">
      <c r="B11" s="459" t="s">
        <v>2269</v>
      </c>
      <c r="C11" s="957">
        <v>1</v>
      </c>
      <c r="D11" s="957">
        <v>1</v>
      </c>
      <c r="E11" s="957">
        <v>200</v>
      </c>
      <c r="F11" s="957">
        <v>191</v>
      </c>
      <c r="G11" s="957">
        <v>15</v>
      </c>
      <c r="H11" s="957">
        <v>855</v>
      </c>
      <c r="I11" s="1048">
        <v>179</v>
      </c>
      <c r="J11" s="1048">
        <v>1</v>
      </c>
      <c r="K11" s="1049"/>
      <c r="L11" s="1047"/>
    </row>
    <row r="12" spans="1:12" ht="21" customHeight="1">
      <c r="B12" s="459" t="s">
        <v>2270</v>
      </c>
      <c r="C12" s="957">
        <v>1</v>
      </c>
      <c r="D12" s="957">
        <v>1</v>
      </c>
      <c r="E12" s="957">
        <v>200</v>
      </c>
      <c r="F12" s="957">
        <v>169</v>
      </c>
      <c r="G12" s="957">
        <v>40</v>
      </c>
      <c r="H12" s="957">
        <v>48596</v>
      </c>
      <c r="I12" s="1048">
        <v>46</v>
      </c>
      <c r="J12" s="1048" t="s">
        <v>1611</v>
      </c>
      <c r="K12" s="1049"/>
      <c r="L12" s="1048"/>
    </row>
    <row r="13" spans="1:12" ht="21" customHeight="1">
      <c r="B13" s="459" t="s">
        <v>2271</v>
      </c>
      <c r="C13" s="957">
        <v>6</v>
      </c>
      <c r="D13" s="957">
        <v>8</v>
      </c>
      <c r="E13" s="957">
        <v>7456</v>
      </c>
      <c r="F13" s="957">
        <v>3338</v>
      </c>
      <c r="G13" s="957">
        <v>546</v>
      </c>
      <c r="H13" s="957">
        <v>59648</v>
      </c>
      <c r="I13" s="1048">
        <v>21792</v>
      </c>
      <c r="J13" s="1048">
        <v>183</v>
      </c>
      <c r="K13" s="1049"/>
      <c r="L13" s="1047"/>
    </row>
    <row r="14" spans="1:12" ht="21" customHeight="1">
      <c r="B14" s="459" t="s">
        <v>2272</v>
      </c>
      <c r="C14" s="957">
        <v>3</v>
      </c>
      <c r="D14" s="957">
        <v>3</v>
      </c>
      <c r="E14" s="957">
        <v>1108</v>
      </c>
      <c r="F14" s="957">
        <v>1108</v>
      </c>
      <c r="G14" s="957">
        <v>106</v>
      </c>
      <c r="H14" s="957">
        <v>3671</v>
      </c>
      <c r="I14" s="1048">
        <v>455</v>
      </c>
      <c r="J14" s="1048">
        <v>1</v>
      </c>
      <c r="K14" s="1049"/>
      <c r="L14" s="1047"/>
    </row>
    <row r="15" spans="1:12" ht="21" customHeight="1">
      <c r="B15" s="459" t="s">
        <v>2273</v>
      </c>
      <c r="C15" s="957">
        <v>1</v>
      </c>
      <c r="D15" s="957">
        <v>1</v>
      </c>
      <c r="E15" s="957">
        <v>180</v>
      </c>
      <c r="F15" s="957">
        <v>176</v>
      </c>
      <c r="G15" s="957">
        <v>74</v>
      </c>
      <c r="H15" s="957">
        <v>21244</v>
      </c>
      <c r="I15" s="1048">
        <v>0</v>
      </c>
      <c r="J15" s="1048">
        <v>0</v>
      </c>
      <c r="K15" s="1049"/>
      <c r="L15" s="1047"/>
    </row>
    <row r="16" spans="1:12" ht="21" customHeight="1">
      <c r="B16" s="459" t="s">
        <v>2274</v>
      </c>
      <c r="C16" s="957">
        <v>0</v>
      </c>
      <c r="D16" s="1050">
        <v>0</v>
      </c>
      <c r="E16" s="1050">
        <v>0</v>
      </c>
      <c r="F16" s="1050">
        <v>0</v>
      </c>
      <c r="G16" s="957">
        <v>6</v>
      </c>
      <c r="H16" s="957">
        <v>42350</v>
      </c>
      <c r="I16" s="1048">
        <v>0</v>
      </c>
      <c r="J16" s="1048">
        <v>0</v>
      </c>
      <c r="K16" s="1049"/>
      <c r="L16" s="1047"/>
    </row>
    <row r="17" spans="1:12" ht="21" customHeight="1">
      <c r="B17" s="459" t="s">
        <v>2275</v>
      </c>
      <c r="C17" s="957">
        <v>0</v>
      </c>
      <c r="D17" s="1050">
        <v>0</v>
      </c>
      <c r="E17" s="1050">
        <v>0</v>
      </c>
      <c r="F17" s="1050">
        <v>0</v>
      </c>
      <c r="G17" s="957">
        <v>22</v>
      </c>
      <c r="H17" s="957">
        <v>2098</v>
      </c>
      <c r="I17" s="1048">
        <v>0</v>
      </c>
      <c r="J17" s="1048">
        <v>0</v>
      </c>
      <c r="K17" s="1049"/>
      <c r="L17" s="1047"/>
    </row>
    <row r="18" spans="1:12" ht="21" customHeight="1">
      <c r="B18" s="459" t="s">
        <v>2276</v>
      </c>
      <c r="C18" s="957">
        <v>1</v>
      </c>
      <c r="D18" s="957">
        <v>1</v>
      </c>
      <c r="E18" s="957">
        <v>300</v>
      </c>
      <c r="F18" s="957">
        <v>180</v>
      </c>
      <c r="G18" s="957">
        <v>14</v>
      </c>
      <c r="H18" s="957">
        <v>597</v>
      </c>
      <c r="I18" s="1048">
        <v>0</v>
      </c>
      <c r="J18" s="1048">
        <v>0</v>
      </c>
      <c r="K18" s="1049"/>
      <c r="L18" s="1047"/>
    </row>
    <row r="19" spans="1:12" ht="21" customHeight="1">
      <c r="B19" s="459" t="s">
        <v>2277</v>
      </c>
      <c r="C19" s="957">
        <v>0</v>
      </c>
      <c r="D19" s="1050">
        <v>0</v>
      </c>
      <c r="E19" s="1050">
        <v>0</v>
      </c>
      <c r="F19" s="1050">
        <v>0</v>
      </c>
      <c r="G19" s="957">
        <v>22</v>
      </c>
      <c r="H19" s="957">
        <v>22995</v>
      </c>
      <c r="I19" s="1048">
        <v>0</v>
      </c>
      <c r="J19" s="1048">
        <v>0</v>
      </c>
      <c r="K19" s="1049"/>
      <c r="L19" s="1047"/>
    </row>
    <row r="20" spans="1:12" ht="21" customHeight="1">
      <c r="B20" s="459" t="s">
        <v>2278</v>
      </c>
      <c r="C20" s="957">
        <v>0</v>
      </c>
      <c r="D20" s="1050">
        <v>0</v>
      </c>
      <c r="E20" s="1050">
        <v>0</v>
      </c>
      <c r="F20" s="1050">
        <v>0</v>
      </c>
      <c r="G20" s="957">
        <v>12</v>
      </c>
      <c r="H20" s="957">
        <v>15454</v>
      </c>
      <c r="I20" s="1048">
        <v>82</v>
      </c>
      <c r="J20" s="1048" t="s">
        <v>1611</v>
      </c>
      <c r="K20" s="1049"/>
      <c r="L20" s="1048"/>
    </row>
    <row r="21" spans="1:12" ht="21" customHeight="1">
      <c r="B21" s="1014" t="s">
        <v>2279</v>
      </c>
      <c r="C21" s="957">
        <v>1</v>
      </c>
      <c r="D21" s="957">
        <v>2</v>
      </c>
      <c r="E21" s="957">
        <v>370</v>
      </c>
      <c r="F21" s="957">
        <v>344</v>
      </c>
      <c r="G21" s="957">
        <v>35</v>
      </c>
      <c r="H21" s="957">
        <v>5877</v>
      </c>
      <c r="I21" s="1048">
        <v>0</v>
      </c>
      <c r="J21" s="1048">
        <v>0</v>
      </c>
      <c r="K21" s="1049"/>
      <c r="L21" s="1047"/>
    </row>
    <row r="22" spans="1:12" ht="21" customHeight="1">
      <c r="A22" s="694"/>
      <c r="B22" s="3837"/>
      <c r="C22" s="3840">
        <v>2011</v>
      </c>
      <c r="D22" s="3840"/>
      <c r="E22" s="3840"/>
      <c r="F22" s="3840"/>
      <c r="G22" s="3840">
        <v>2012</v>
      </c>
      <c r="H22" s="3840"/>
      <c r="I22" s="3840"/>
      <c r="J22" s="3841"/>
      <c r="K22" s="1051"/>
    </row>
    <row r="23" spans="1:12" ht="21" customHeight="1">
      <c r="A23" s="694"/>
      <c r="B23" s="3838"/>
      <c r="C23" s="3809" t="s">
        <v>866</v>
      </c>
      <c r="D23" s="3809"/>
      <c r="E23" s="3809"/>
      <c r="F23" s="3809"/>
      <c r="G23" s="3842" t="s">
        <v>1499</v>
      </c>
      <c r="H23" s="3842"/>
      <c r="I23" s="3842"/>
      <c r="J23" s="3843"/>
      <c r="K23" s="1051"/>
    </row>
    <row r="24" spans="1:12" ht="21" customHeight="1">
      <c r="A24" s="694"/>
      <c r="B24" s="3838"/>
      <c r="C24" s="964" t="s">
        <v>867</v>
      </c>
      <c r="D24" s="964" t="s">
        <v>868</v>
      </c>
      <c r="E24" s="964" t="s">
        <v>869</v>
      </c>
      <c r="F24" s="964" t="s">
        <v>870</v>
      </c>
      <c r="G24" s="964" t="s">
        <v>850</v>
      </c>
      <c r="H24" s="964" t="s">
        <v>851</v>
      </c>
      <c r="I24" s="964" t="s">
        <v>871</v>
      </c>
      <c r="J24" s="1037" t="s">
        <v>872</v>
      </c>
      <c r="K24" s="1051"/>
    </row>
    <row r="25" spans="1:12" ht="21" customHeight="1">
      <c r="A25" s="694"/>
      <c r="B25" s="3839"/>
      <c r="C25" s="3809" t="s">
        <v>2289</v>
      </c>
      <c r="D25" s="3809"/>
      <c r="E25" s="3809"/>
      <c r="F25" s="3809"/>
      <c r="G25" s="3809"/>
      <c r="H25" s="3809"/>
      <c r="I25" s="3809"/>
      <c r="J25" s="995" t="s">
        <v>2112</v>
      </c>
      <c r="K25" s="1051"/>
    </row>
    <row r="26" spans="1:12" ht="12.75" customHeight="1">
      <c r="A26" s="694"/>
      <c r="B26" s="603"/>
      <c r="C26" s="970"/>
      <c r="D26" s="970"/>
      <c r="E26" s="970"/>
      <c r="F26" s="970"/>
      <c r="G26" s="970"/>
      <c r="H26" s="970"/>
      <c r="I26" s="970"/>
      <c r="J26" s="970"/>
      <c r="K26" s="1051"/>
    </row>
    <row r="27" spans="1:12" s="694" customFormat="1" ht="12.75" customHeight="1">
      <c r="B27" s="3566" t="s">
        <v>2113</v>
      </c>
      <c r="C27" s="3437"/>
      <c r="D27" s="3437"/>
      <c r="E27" s="3437"/>
      <c r="F27" s="3437"/>
      <c r="G27" s="3437"/>
      <c r="H27" s="3437"/>
      <c r="I27" s="3437"/>
      <c r="J27" s="3437"/>
      <c r="K27" s="1051"/>
    </row>
    <row r="28" spans="1:12" s="1040" customFormat="1" ht="12.75" customHeight="1">
      <c r="B28" s="3820" t="s">
        <v>1506</v>
      </c>
      <c r="C28" s="3820"/>
      <c r="D28" s="3820"/>
      <c r="E28" s="3820"/>
      <c r="F28" s="3820"/>
      <c r="G28" s="3820"/>
      <c r="H28" s="3820"/>
      <c r="I28" s="3820"/>
      <c r="J28" s="3820"/>
      <c r="K28" s="610"/>
    </row>
    <row r="29" spans="1:12" s="1052" customFormat="1" ht="12.75" customHeight="1">
      <c r="B29" s="3820" t="s">
        <v>1507</v>
      </c>
      <c r="C29" s="3820"/>
      <c r="D29" s="3820"/>
      <c r="E29" s="3820"/>
      <c r="F29" s="3820"/>
      <c r="G29" s="3820"/>
      <c r="H29" s="3820"/>
      <c r="I29" s="3820"/>
      <c r="J29" s="3820"/>
      <c r="K29" s="1053"/>
    </row>
    <row r="30" spans="1:12" s="1040" customFormat="1" ht="22.5" customHeight="1">
      <c r="B30" s="3542" t="s">
        <v>873</v>
      </c>
      <c r="C30" s="3542"/>
      <c r="D30" s="3542"/>
      <c r="E30" s="3542"/>
      <c r="F30" s="3542"/>
      <c r="G30" s="3542"/>
      <c r="H30" s="3542"/>
      <c r="I30" s="3542"/>
      <c r="J30" s="3542"/>
      <c r="K30" s="610"/>
    </row>
    <row r="31" spans="1:12" s="1040" customFormat="1" ht="22.5" customHeight="1">
      <c r="B31" s="3542" t="s">
        <v>874</v>
      </c>
      <c r="C31" s="3542"/>
      <c r="D31" s="3542"/>
      <c r="E31" s="3542"/>
      <c r="F31" s="3542"/>
      <c r="G31" s="3542"/>
      <c r="H31" s="3542"/>
      <c r="I31" s="3542"/>
      <c r="J31" s="3542"/>
      <c r="K31" s="610"/>
    </row>
    <row r="32" spans="1:12" s="1011" customFormat="1" ht="12.75" customHeight="1">
      <c r="B32" s="687"/>
      <c r="C32" s="687"/>
      <c r="D32" s="687"/>
      <c r="E32" s="687"/>
      <c r="F32" s="687"/>
      <c r="G32" s="687"/>
      <c r="H32" s="687"/>
      <c r="I32" s="687"/>
      <c r="J32" s="687"/>
      <c r="K32" s="1049"/>
      <c r="L32" s="687"/>
    </row>
    <row r="33" spans="2:12" s="1011" customFormat="1" ht="12.75" customHeight="1">
      <c r="B33" s="3434" t="s">
        <v>2116</v>
      </c>
      <c r="C33" s="3434"/>
      <c r="D33" s="3434"/>
      <c r="E33" s="3434"/>
      <c r="F33" s="3434"/>
      <c r="G33" s="3434"/>
      <c r="H33" s="3434"/>
      <c r="I33" s="3434"/>
      <c r="J33" s="3434"/>
      <c r="K33" s="1049"/>
      <c r="L33" s="687"/>
    </row>
    <row r="34" spans="2:12" s="1011" customFormat="1" ht="12.75" customHeight="1">
      <c r="B34" s="3804" t="s">
        <v>875</v>
      </c>
      <c r="C34" s="3804"/>
      <c r="D34" s="3804" t="s">
        <v>876</v>
      </c>
      <c r="E34" s="3804"/>
      <c r="F34" s="3804"/>
      <c r="G34" s="687"/>
      <c r="H34" s="687"/>
      <c r="I34" s="687"/>
      <c r="J34" s="687"/>
      <c r="K34" s="687"/>
      <c r="L34" s="687"/>
    </row>
    <row r="35" spans="2:12" s="1011" customFormat="1" ht="12.75" customHeight="1">
      <c r="B35" s="3804" t="s">
        <v>877</v>
      </c>
      <c r="C35" s="3804"/>
      <c r="D35" s="3804" t="s">
        <v>878</v>
      </c>
      <c r="E35" s="3804"/>
      <c r="F35" s="3804"/>
      <c r="G35" s="687"/>
      <c r="H35" s="687"/>
      <c r="I35" s="687"/>
      <c r="J35" s="687"/>
      <c r="K35" s="687"/>
      <c r="L35" s="687"/>
    </row>
    <row r="36" spans="2:12" s="1011" customFormat="1" ht="12.75" customHeight="1">
      <c r="B36" s="3804" t="s">
        <v>879</v>
      </c>
      <c r="C36" s="3804"/>
      <c r="D36" s="3804" t="s">
        <v>880</v>
      </c>
      <c r="E36" s="3804"/>
      <c r="F36" s="3804"/>
      <c r="G36" s="687"/>
      <c r="H36" s="687"/>
      <c r="I36" s="687"/>
      <c r="J36" s="687"/>
      <c r="K36" s="687"/>
      <c r="L36" s="687"/>
    </row>
    <row r="37" spans="2:12" s="1011" customFormat="1" ht="12.75" customHeight="1">
      <c r="B37" s="3804" t="s">
        <v>881</v>
      </c>
      <c r="C37" s="3804"/>
      <c r="D37" s="3804" t="s">
        <v>882</v>
      </c>
      <c r="E37" s="3804"/>
      <c r="F37" s="3804"/>
      <c r="G37" s="687"/>
      <c r="H37" s="687"/>
      <c r="I37" s="687"/>
      <c r="J37" s="687"/>
      <c r="K37" s="687"/>
      <c r="L37" s="687"/>
    </row>
    <row r="38" spans="2:12" ht="12.75" customHeight="1"/>
    <row r="39" spans="2:12" ht="12.75" customHeight="1"/>
  </sheetData>
  <mergeCells count="28">
    <mergeCell ref="B37:C37"/>
    <mergeCell ref="D37:F37"/>
    <mergeCell ref="B35:C35"/>
    <mergeCell ref="D35:F35"/>
    <mergeCell ref="B36:C36"/>
    <mergeCell ref="D36:F36"/>
    <mergeCell ref="B31:J31"/>
    <mergeCell ref="B33:J33"/>
    <mergeCell ref="B34:C34"/>
    <mergeCell ref="D34:F34"/>
    <mergeCell ref="B27:J27"/>
    <mergeCell ref="B28:J28"/>
    <mergeCell ref="B29:J29"/>
    <mergeCell ref="B30:J30"/>
    <mergeCell ref="B22:B25"/>
    <mergeCell ref="C22:F22"/>
    <mergeCell ref="G22:J22"/>
    <mergeCell ref="C23:F23"/>
    <mergeCell ref="G23:J23"/>
    <mergeCell ref="C25:I25"/>
    <mergeCell ref="B1:J1"/>
    <mergeCell ref="B2:J2"/>
    <mergeCell ref="B4:B7"/>
    <mergeCell ref="C4:F4"/>
    <mergeCell ref="G4:J4"/>
    <mergeCell ref="C6:I6"/>
    <mergeCell ref="C7:F7"/>
    <mergeCell ref="G7:J7"/>
  </mergeCells>
  <phoneticPr fontId="0" type="noConversion"/>
  <hyperlinks>
    <hyperlink ref="B34" r:id="rId1"/>
    <hyperlink ref="B35" r:id="rId2"/>
    <hyperlink ref="B36" r:id="rId3"/>
    <hyperlink ref="B37" r:id="rId4"/>
    <hyperlink ref="D34" r:id="rId5"/>
    <hyperlink ref="D35" r:id="rId6"/>
    <hyperlink ref="D37" r:id="rId7"/>
    <hyperlink ref="D36" r:id="rId8"/>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9"/>
  <headerFooter alignWithMargins="0"/>
  <drawing r:id="rId10"/>
</worksheet>
</file>

<file path=xl/worksheets/sheet52.xml><?xml version="1.0" encoding="utf-8"?>
<worksheet xmlns="http://schemas.openxmlformats.org/spreadsheetml/2006/main" xmlns:r="http://schemas.openxmlformats.org/officeDocument/2006/relationships">
  <sheetPr>
    <pageSetUpPr fitToPage="1"/>
  </sheetPr>
  <dimension ref="A1:N26"/>
  <sheetViews>
    <sheetView showGridLines="0" workbookViewId="0">
      <selection activeCell="B2" sqref="B2:I2"/>
    </sheetView>
  </sheetViews>
  <sheetFormatPr defaultRowHeight="15" customHeight="1"/>
  <cols>
    <col min="1" max="1" width="6.7109375" style="687" customWidth="1"/>
    <col min="2" max="2" width="20.7109375" style="687" customWidth="1"/>
    <col min="3" max="9" width="12.7109375" style="687" customWidth="1"/>
    <col min="10" max="10" width="6.7109375" style="687" customWidth="1"/>
    <col min="11" max="11" width="13.140625" style="1011" bestFit="1" customWidth="1"/>
    <col min="12" max="12" width="4.85546875" style="1011" bestFit="1" customWidth="1"/>
    <col min="13" max="13" width="6.28515625" style="1011" customWidth="1"/>
    <col min="14" max="16384" width="9.140625" style="687"/>
  </cols>
  <sheetData>
    <row r="1" spans="1:14" s="865" customFormat="1" ht="30" customHeight="1">
      <c r="B1" s="3807" t="s">
        <v>883</v>
      </c>
      <c r="C1" s="3807"/>
      <c r="D1" s="3807"/>
      <c r="E1" s="3807"/>
      <c r="F1" s="3807"/>
      <c r="G1" s="3807"/>
      <c r="H1" s="3807"/>
      <c r="I1" s="3807"/>
      <c r="J1" s="877"/>
      <c r="K1" s="1007"/>
      <c r="L1" s="1007"/>
      <c r="M1" s="1007"/>
    </row>
    <row r="2" spans="1:14" s="1008" customFormat="1" ht="30" customHeight="1">
      <c r="B2" s="3807" t="s">
        <v>884</v>
      </c>
      <c r="C2" s="3807"/>
      <c r="D2" s="3807"/>
      <c r="E2" s="3807"/>
      <c r="F2" s="3807"/>
      <c r="G2" s="3807"/>
      <c r="H2" s="3807"/>
      <c r="I2" s="3807"/>
      <c r="J2" s="877"/>
    </row>
    <row r="3" spans="1:14" s="1008" customFormat="1" ht="12.75" customHeight="1">
      <c r="B3" s="1054" t="s">
        <v>2396</v>
      </c>
      <c r="C3" s="1055"/>
      <c r="D3" s="1055"/>
      <c r="E3" s="1055"/>
      <c r="F3" s="1055"/>
      <c r="G3" s="1055"/>
      <c r="H3" s="1055"/>
      <c r="I3" s="1056" t="s">
        <v>2397</v>
      </c>
      <c r="J3" s="1057"/>
      <c r="K3" s="1951" t="s">
        <v>2512</v>
      </c>
    </row>
    <row r="4" spans="1:14" ht="21" customHeight="1">
      <c r="A4" s="694"/>
      <c r="B4" s="3592"/>
      <c r="C4" s="3817" t="s">
        <v>2226</v>
      </c>
      <c r="D4" s="3491" t="s">
        <v>885</v>
      </c>
      <c r="E4" s="3497"/>
      <c r="F4" s="3492"/>
      <c r="G4" s="3836" t="s">
        <v>886</v>
      </c>
      <c r="H4" s="3844"/>
      <c r="I4" s="3844"/>
      <c r="J4" s="356"/>
    </row>
    <row r="5" spans="1:14" ht="39" customHeight="1">
      <c r="A5" s="694"/>
      <c r="B5" s="3592"/>
      <c r="C5" s="3818"/>
      <c r="D5" s="305" t="s">
        <v>887</v>
      </c>
      <c r="E5" s="305" t="s">
        <v>888</v>
      </c>
      <c r="F5" s="305" t="s">
        <v>889</v>
      </c>
      <c r="G5" s="305" t="s">
        <v>890</v>
      </c>
      <c r="H5" s="305" t="s">
        <v>891</v>
      </c>
      <c r="I5" s="306" t="s">
        <v>892</v>
      </c>
      <c r="J5" s="307"/>
      <c r="K5" s="1058"/>
      <c r="L5" s="1058"/>
      <c r="M5" s="1058"/>
    </row>
    <row r="6" spans="1:14" s="865" customFormat="1" ht="21" customHeight="1">
      <c r="B6" s="1059" t="s">
        <v>2065</v>
      </c>
      <c r="C6" s="1060">
        <v>4103</v>
      </c>
      <c r="D6" s="1060">
        <v>3131</v>
      </c>
      <c r="E6" s="1060">
        <v>511</v>
      </c>
      <c r="F6" s="1060">
        <v>461</v>
      </c>
      <c r="G6" s="1060">
        <v>799</v>
      </c>
      <c r="H6" s="1060">
        <v>2581</v>
      </c>
      <c r="I6" s="1060">
        <v>723</v>
      </c>
      <c r="K6" s="1059"/>
      <c r="L6" s="1059"/>
      <c r="M6" s="1061"/>
      <c r="N6" s="1062"/>
    </row>
    <row r="7" spans="1:14" s="865" customFormat="1" ht="21" customHeight="1">
      <c r="B7" s="1063" t="s">
        <v>2066</v>
      </c>
      <c r="C7" s="957">
        <v>3648</v>
      </c>
      <c r="D7" s="957">
        <v>2683</v>
      </c>
      <c r="E7" s="957">
        <v>504</v>
      </c>
      <c r="F7" s="957">
        <v>461</v>
      </c>
      <c r="G7" s="957">
        <v>791</v>
      </c>
      <c r="H7" s="957">
        <v>2385</v>
      </c>
      <c r="I7" s="957">
        <v>472</v>
      </c>
      <c r="K7" s="1064"/>
      <c r="L7" s="1059"/>
      <c r="M7" s="1061"/>
    </row>
    <row r="8" spans="1:14" s="865" customFormat="1" ht="21" customHeight="1">
      <c r="B8" s="1065" t="s">
        <v>2101</v>
      </c>
      <c r="C8" s="1045">
        <v>167</v>
      </c>
      <c r="D8" s="1045">
        <v>160</v>
      </c>
      <c r="E8" s="1045">
        <v>7</v>
      </c>
      <c r="F8" s="1045">
        <v>0</v>
      </c>
      <c r="G8" s="1045">
        <v>7</v>
      </c>
      <c r="H8" s="1045">
        <v>59</v>
      </c>
      <c r="I8" s="1045">
        <v>101</v>
      </c>
      <c r="K8" s="1059"/>
      <c r="L8" s="1066"/>
      <c r="M8" s="1061"/>
    </row>
    <row r="9" spans="1:14" ht="21" customHeight="1">
      <c r="B9" s="1067" t="s">
        <v>2269</v>
      </c>
      <c r="C9" s="1068">
        <v>23</v>
      </c>
      <c r="D9" s="1068">
        <v>23</v>
      </c>
      <c r="E9" s="1069">
        <v>0</v>
      </c>
      <c r="F9" s="1070">
        <v>0</v>
      </c>
      <c r="G9" s="1070">
        <v>0</v>
      </c>
      <c r="H9" s="1070">
        <v>3</v>
      </c>
      <c r="I9" s="1068">
        <v>20</v>
      </c>
      <c r="K9" s="1063"/>
      <c r="L9" s="1071"/>
      <c r="M9" s="1061"/>
    </row>
    <row r="10" spans="1:14" ht="21" customHeight="1">
      <c r="B10" s="1067" t="s">
        <v>2270</v>
      </c>
      <c r="C10" s="1048">
        <v>5</v>
      </c>
      <c r="D10" s="1048">
        <v>5</v>
      </c>
      <c r="E10" s="1072">
        <v>0</v>
      </c>
      <c r="F10" s="1048">
        <v>0</v>
      </c>
      <c r="G10" s="1048">
        <v>0</v>
      </c>
      <c r="H10" s="1048">
        <v>1</v>
      </c>
      <c r="I10" s="1048">
        <v>4</v>
      </c>
      <c r="K10" s="1063"/>
      <c r="L10" s="1071"/>
      <c r="M10" s="1061"/>
    </row>
    <row r="11" spans="1:14" ht="21" customHeight="1">
      <c r="B11" s="1067" t="s">
        <v>2271</v>
      </c>
      <c r="C11" s="1048">
        <v>74</v>
      </c>
      <c r="D11" s="1048">
        <v>70</v>
      </c>
      <c r="E11" s="1072">
        <v>4</v>
      </c>
      <c r="F11" s="1048">
        <v>0</v>
      </c>
      <c r="G11" s="1048">
        <v>6</v>
      </c>
      <c r="H11" s="1048">
        <v>38</v>
      </c>
      <c r="I11" s="1048">
        <v>30</v>
      </c>
      <c r="K11" s="1063"/>
      <c r="L11" s="1071"/>
      <c r="M11" s="1061"/>
    </row>
    <row r="12" spans="1:14" ht="21" customHeight="1">
      <c r="B12" s="1067" t="s">
        <v>2272</v>
      </c>
      <c r="C12" s="1048">
        <v>14</v>
      </c>
      <c r="D12" s="1048">
        <v>14</v>
      </c>
      <c r="E12" s="1072">
        <v>0</v>
      </c>
      <c r="F12" s="1048">
        <v>0</v>
      </c>
      <c r="G12" s="1048">
        <v>0</v>
      </c>
      <c r="H12" s="1048">
        <v>6</v>
      </c>
      <c r="I12" s="1048">
        <v>8</v>
      </c>
      <c r="K12" s="1063"/>
      <c r="L12" s="1071"/>
      <c r="M12" s="1061"/>
    </row>
    <row r="13" spans="1:14" ht="21" customHeight="1">
      <c r="B13" s="1067" t="s">
        <v>2273</v>
      </c>
      <c r="C13" s="1048">
        <v>14</v>
      </c>
      <c r="D13" s="1048">
        <v>13</v>
      </c>
      <c r="E13" s="1072">
        <v>1</v>
      </c>
      <c r="F13" s="1048">
        <v>0</v>
      </c>
      <c r="G13" s="1048">
        <v>0</v>
      </c>
      <c r="H13" s="1048">
        <v>3</v>
      </c>
      <c r="I13" s="1048">
        <v>11</v>
      </c>
      <c r="K13" s="1063"/>
      <c r="L13" s="1071"/>
      <c r="M13" s="1061"/>
    </row>
    <row r="14" spans="1:14" ht="21" customHeight="1">
      <c r="B14" s="1067" t="s">
        <v>2274</v>
      </c>
      <c r="C14" s="1048">
        <v>2</v>
      </c>
      <c r="D14" s="1048">
        <v>2</v>
      </c>
      <c r="E14" s="1072">
        <v>0</v>
      </c>
      <c r="F14" s="1048">
        <v>0</v>
      </c>
      <c r="G14" s="1048">
        <v>0</v>
      </c>
      <c r="H14" s="1048">
        <v>0</v>
      </c>
      <c r="I14" s="1048">
        <v>2</v>
      </c>
      <c r="K14" s="1063"/>
      <c r="L14" s="1071"/>
      <c r="M14" s="1061"/>
    </row>
    <row r="15" spans="1:14" ht="21" customHeight="1">
      <c r="B15" s="1067" t="s">
        <v>2275</v>
      </c>
      <c r="C15" s="1048">
        <v>4</v>
      </c>
      <c r="D15" s="1048">
        <v>4</v>
      </c>
      <c r="E15" s="1072">
        <v>0</v>
      </c>
      <c r="F15" s="1048">
        <v>0</v>
      </c>
      <c r="G15" s="1048">
        <v>0</v>
      </c>
      <c r="H15" s="1048">
        <v>2</v>
      </c>
      <c r="I15" s="1048">
        <v>2</v>
      </c>
      <c r="K15" s="1063"/>
      <c r="L15" s="1071"/>
      <c r="M15" s="1061"/>
    </row>
    <row r="16" spans="1:14" ht="21" customHeight="1">
      <c r="B16" s="1067" t="s">
        <v>2276</v>
      </c>
      <c r="C16" s="1048">
        <v>14</v>
      </c>
      <c r="D16" s="1048">
        <v>13</v>
      </c>
      <c r="E16" s="1072">
        <v>1</v>
      </c>
      <c r="F16" s="1048">
        <v>0</v>
      </c>
      <c r="G16" s="1048">
        <v>1</v>
      </c>
      <c r="H16" s="1048">
        <v>5</v>
      </c>
      <c r="I16" s="1048">
        <v>8</v>
      </c>
      <c r="K16" s="1063"/>
      <c r="L16" s="1071"/>
      <c r="M16" s="1061"/>
    </row>
    <row r="17" spans="1:13" ht="21" customHeight="1">
      <c r="B17" s="1067" t="s">
        <v>2277</v>
      </c>
      <c r="C17" s="1048">
        <v>7</v>
      </c>
      <c r="D17" s="1048">
        <v>7</v>
      </c>
      <c r="E17" s="1072">
        <v>0</v>
      </c>
      <c r="F17" s="1048">
        <v>0</v>
      </c>
      <c r="G17" s="1048">
        <v>0</v>
      </c>
      <c r="H17" s="1048">
        <v>0</v>
      </c>
      <c r="I17" s="1048">
        <v>7</v>
      </c>
      <c r="K17" s="1063"/>
      <c r="L17" s="1071"/>
      <c r="M17" s="1061"/>
    </row>
    <row r="18" spans="1:13" ht="21" customHeight="1">
      <c r="B18" s="1067" t="s">
        <v>2278</v>
      </c>
      <c r="C18" s="1048">
        <v>7</v>
      </c>
      <c r="D18" s="1048">
        <v>6</v>
      </c>
      <c r="E18" s="1072">
        <v>1</v>
      </c>
      <c r="F18" s="1048">
        <v>0</v>
      </c>
      <c r="G18" s="1048">
        <v>0</v>
      </c>
      <c r="H18" s="1048">
        <v>1</v>
      </c>
      <c r="I18" s="1048">
        <v>6</v>
      </c>
      <c r="K18" s="1063"/>
      <c r="L18" s="1071"/>
      <c r="M18" s="1061"/>
    </row>
    <row r="19" spans="1:13" ht="21" customHeight="1">
      <c r="B19" s="1073" t="s">
        <v>2279</v>
      </c>
      <c r="C19" s="1048">
        <v>3</v>
      </c>
      <c r="D19" s="1048">
        <v>3</v>
      </c>
      <c r="E19" s="1072">
        <v>0</v>
      </c>
      <c r="F19" s="1048">
        <v>0</v>
      </c>
      <c r="G19" s="1048">
        <v>0</v>
      </c>
      <c r="H19" s="1048">
        <v>0</v>
      </c>
      <c r="I19" s="1048">
        <v>3</v>
      </c>
      <c r="K19" s="1074"/>
      <c r="L19" s="1075"/>
      <c r="M19" s="1061"/>
    </row>
    <row r="20" spans="1:13" ht="21" customHeight="1">
      <c r="A20" s="694"/>
      <c r="B20" s="3825"/>
      <c r="C20" s="3847" t="s">
        <v>2226</v>
      </c>
      <c r="D20" s="3810" t="s">
        <v>893</v>
      </c>
      <c r="E20" s="3849"/>
      <c r="F20" s="3850"/>
      <c r="G20" s="3851" t="s">
        <v>894</v>
      </c>
      <c r="H20" s="3852"/>
      <c r="I20" s="3852"/>
      <c r="J20" s="1077"/>
      <c r="M20" s="1078"/>
    </row>
    <row r="21" spans="1:13" ht="27" customHeight="1">
      <c r="A21" s="694"/>
      <c r="B21" s="3825"/>
      <c r="C21" s="3848"/>
      <c r="D21" s="964" t="s">
        <v>895</v>
      </c>
      <c r="E21" s="964" t="s">
        <v>896</v>
      </c>
      <c r="F21" s="964" t="s">
        <v>897</v>
      </c>
      <c r="G21" s="996" t="s">
        <v>898</v>
      </c>
      <c r="H21" s="1079" t="s">
        <v>899</v>
      </c>
      <c r="I21" s="1080" t="s">
        <v>900</v>
      </c>
      <c r="J21" s="1038"/>
      <c r="M21" s="1078"/>
    </row>
    <row r="22" spans="1:13" ht="12.75" customHeight="1">
      <c r="A22" s="694"/>
      <c r="B22" s="1039"/>
      <c r="C22" s="1019"/>
      <c r="D22" s="970"/>
      <c r="E22" s="970"/>
      <c r="F22" s="970"/>
      <c r="G22" s="1081"/>
      <c r="H22" s="1082"/>
      <c r="I22" s="1082"/>
      <c r="J22" s="1038"/>
      <c r="M22" s="1078"/>
    </row>
    <row r="23" spans="1:13" s="694" customFormat="1" ht="12.75" customHeight="1">
      <c r="B23" s="3811" t="s">
        <v>2113</v>
      </c>
      <c r="C23" s="3437"/>
      <c r="D23" s="3437"/>
      <c r="E23" s="3437"/>
      <c r="F23" s="3437"/>
      <c r="G23" s="3437"/>
      <c r="H23" s="3437"/>
      <c r="I23" s="3437"/>
      <c r="J23" s="1038"/>
      <c r="K23" s="1010"/>
      <c r="L23" s="1010"/>
      <c r="M23" s="1083"/>
    </row>
    <row r="24" spans="1:13" s="1084" customFormat="1" ht="12.75" customHeight="1">
      <c r="B24" s="3845" t="s">
        <v>901</v>
      </c>
      <c r="C24" s="3845"/>
      <c r="D24" s="3845"/>
      <c r="E24" s="3845"/>
      <c r="F24" s="3845"/>
      <c r="G24" s="3845"/>
      <c r="H24" s="3845"/>
      <c r="I24" s="3845"/>
      <c r="J24" s="1085"/>
      <c r="K24" s="1086"/>
      <c r="L24" s="1086"/>
      <c r="M24" s="1086"/>
    </row>
    <row r="25" spans="1:13" s="1087" customFormat="1" ht="12.75" customHeight="1">
      <c r="B25" s="3846" t="s">
        <v>902</v>
      </c>
      <c r="C25" s="3846"/>
      <c r="D25" s="3846"/>
      <c r="E25" s="3846"/>
      <c r="F25" s="3846"/>
      <c r="G25" s="3846"/>
      <c r="H25" s="3846"/>
      <c r="I25" s="3846"/>
      <c r="J25" s="1088"/>
      <c r="K25" s="1074"/>
      <c r="L25" s="1074"/>
      <c r="M25" s="1074"/>
    </row>
    <row r="26" spans="1:13" ht="15" customHeight="1">
      <c r="I26" s="1049"/>
      <c r="J26" s="1049"/>
    </row>
  </sheetData>
  <mergeCells count="13">
    <mergeCell ref="B23:I23"/>
    <mergeCell ref="B24:I24"/>
    <mergeCell ref="B25:I25"/>
    <mergeCell ref="B20:B21"/>
    <mergeCell ref="C20:C21"/>
    <mergeCell ref="D20:F20"/>
    <mergeCell ref="G20:I20"/>
    <mergeCell ref="B1:I1"/>
    <mergeCell ref="B2:I2"/>
    <mergeCell ref="B4:B5"/>
    <mergeCell ref="C4:C5"/>
    <mergeCell ref="D4:F4"/>
    <mergeCell ref="G4:I4"/>
  </mergeCells>
  <phoneticPr fontId="0" type="noConversion"/>
  <conditionalFormatting sqref="C6:I19">
    <cfRule type="cellIs" dxfId="126" priority="1" stopIfTrue="1" operator="between">
      <formula>0.0001</formula>
      <formula>0.045</formula>
    </cfRule>
  </conditionalFormatting>
  <hyperlinks>
    <hyperlink ref="K3"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53.xml><?xml version="1.0" encoding="utf-8"?>
<worksheet xmlns="http://schemas.openxmlformats.org/spreadsheetml/2006/main" xmlns:r="http://schemas.openxmlformats.org/officeDocument/2006/relationships">
  <sheetPr>
    <pageSetUpPr fitToPage="1"/>
  </sheetPr>
  <dimension ref="A1:V35"/>
  <sheetViews>
    <sheetView showGridLines="0" workbookViewId="0">
      <selection activeCell="B2" sqref="B2:J2"/>
    </sheetView>
  </sheetViews>
  <sheetFormatPr defaultRowHeight="15" customHeight="1"/>
  <cols>
    <col min="1" max="1" width="6.7109375" style="687" customWidth="1"/>
    <col min="2" max="2" width="20.7109375" style="687" customWidth="1"/>
    <col min="3" max="10" width="12.7109375" style="687" customWidth="1"/>
    <col min="11" max="11" width="6.7109375" style="687" customWidth="1"/>
    <col min="12" max="12" width="13.140625" style="1091" bestFit="1" customWidth="1"/>
    <col min="13" max="13" width="7.7109375" style="1091" customWidth="1"/>
    <col min="14" max="16384" width="9.140625" style="687"/>
  </cols>
  <sheetData>
    <row r="1" spans="1:22" s="865" customFormat="1" ht="30" customHeight="1">
      <c r="B1" s="3807" t="s">
        <v>903</v>
      </c>
      <c r="C1" s="3807"/>
      <c r="D1" s="3807"/>
      <c r="E1" s="3807"/>
      <c r="F1" s="3807"/>
      <c r="G1" s="3807"/>
      <c r="H1" s="3807"/>
      <c r="I1" s="3807"/>
      <c r="J1" s="3807"/>
      <c r="K1" s="877"/>
      <c r="L1" s="1089"/>
      <c r="M1" s="1089"/>
    </row>
    <row r="2" spans="1:22" s="1008" customFormat="1" ht="30" customHeight="1">
      <c r="B2" s="3807" t="s">
        <v>904</v>
      </c>
      <c r="C2" s="3807"/>
      <c r="D2" s="3807"/>
      <c r="E2" s="3807"/>
      <c r="F2" s="3807"/>
      <c r="G2" s="3807"/>
      <c r="H2" s="3807"/>
      <c r="I2" s="3807"/>
      <c r="J2" s="3807"/>
      <c r="K2" s="877"/>
      <c r="L2" s="1089"/>
      <c r="M2" s="1089"/>
    </row>
    <row r="3" spans="1:22" s="653" customFormat="1" ht="12.75" customHeight="1">
      <c r="B3" s="617" t="s">
        <v>2396</v>
      </c>
      <c r="C3" s="446"/>
      <c r="D3" s="446"/>
      <c r="E3" s="446"/>
      <c r="F3" s="446"/>
      <c r="G3" s="446"/>
      <c r="H3" s="446"/>
      <c r="I3" s="654"/>
      <c r="J3" s="1009" t="s">
        <v>2397</v>
      </c>
      <c r="K3" s="654"/>
      <c r="L3" s="1951" t="s">
        <v>2512</v>
      </c>
    </row>
    <row r="4" spans="1:22" ht="21" customHeight="1">
      <c r="A4" s="694"/>
      <c r="B4" s="3592"/>
      <c r="C4" s="3491" t="s">
        <v>905</v>
      </c>
      <c r="D4" s="3497"/>
      <c r="E4" s="3497"/>
      <c r="F4" s="3497"/>
      <c r="G4" s="3660" t="s">
        <v>906</v>
      </c>
      <c r="H4" s="3660"/>
      <c r="I4" s="3660"/>
      <c r="J4" s="3661"/>
      <c r="K4" s="1090"/>
    </row>
    <row r="5" spans="1:22" ht="21" customHeight="1">
      <c r="A5" s="694"/>
      <c r="B5" s="3592"/>
      <c r="C5" s="3522" t="s">
        <v>907</v>
      </c>
      <c r="D5" s="3853" t="s">
        <v>908</v>
      </c>
      <c r="E5" s="3854"/>
      <c r="F5" s="3855" t="s">
        <v>909</v>
      </c>
      <c r="G5" s="3507" t="s">
        <v>907</v>
      </c>
      <c r="H5" s="3507" t="s">
        <v>910</v>
      </c>
      <c r="I5" s="3507" t="s">
        <v>911</v>
      </c>
      <c r="J5" s="3509" t="s">
        <v>912</v>
      </c>
      <c r="K5" s="1090"/>
    </row>
    <row r="6" spans="1:22" ht="13.5" customHeight="1">
      <c r="A6" s="694"/>
      <c r="B6" s="3592"/>
      <c r="C6" s="3697"/>
      <c r="D6" s="3738" t="s">
        <v>2226</v>
      </c>
      <c r="E6" s="3855" t="s">
        <v>913</v>
      </c>
      <c r="F6" s="3856"/>
      <c r="G6" s="3507"/>
      <c r="H6" s="3507"/>
      <c r="I6" s="3507"/>
      <c r="J6" s="3509"/>
      <c r="K6" s="307"/>
      <c r="L6" s="1093"/>
      <c r="M6" s="1093"/>
    </row>
    <row r="7" spans="1:22" ht="13.5" customHeight="1">
      <c r="A7" s="694"/>
      <c r="B7" s="3592"/>
      <c r="C7" s="3523"/>
      <c r="D7" s="3758"/>
      <c r="E7" s="3857"/>
      <c r="F7" s="3857"/>
      <c r="G7" s="3507"/>
      <c r="H7" s="3507"/>
      <c r="I7" s="3507"/>
      <c r="J7" s="3509"/>
      <c r="K7" s="694"/>
      <c r="L7" s="1093"/>
      <c r="M7" s="1093"/>
    </row>
    <row r="8" spans="1:22" s="865" customFormat="1" ht="21" customHeight="1">
      <c r="B8" s="98" t="s">
        <v>2065</v>
      </c>
      <c r="C8" s="1094">
        <v>345</v>
      </c>
      <c r="D8" s="1094">
        <v>10066934</v>
      </c>
      <c r="E8" s="1094">
        <v>1540966</v>
      </c>
      <c r="F8" s="1094">
        <v>23070865</v>
      </c>
      <c r="G8" s="1094">
        <v>803</v>
      </c>
      <c r="H8" s="1094">
        <v>5854</v>
      </c>
      <c r="I8" s="1094">
        <v>234563.00000000003</v>
      </c>
      <c r="J8" s="1094">
        <v>42907</v>
      </c>
      <c r="K8" s="1095"/>
      <c r="L8" s="98"/>
      <c r="M8" s="98"/>
      <c r="O8" s="687"/>
      <c r="P8" s="687"/>
      <c r="Q8" s="687"/>
      <c r="R8" s="687"/>
      <c r="S8" s="687"/>
      <c r="T8" s="687"/>
      <c r="U8" s="687"/>
      <c r="V8" s="687"/>
    </row>
    <row r="9" spans="1:22" s="865" customFormat="1" ht="21" customHeight="1">
      <c r="B9" s="101" t="s">
        <v>2066</v>
      </c>
      <c r="C9" s="1096">
        <v>311</v>
      </c>
      <c r="D9" s="1096">
        <v>9767702</v>
      </c>
      <c r="E9" s="1096">
        <v>1498502</v>
      </c>
      <c r="F9" s="1096">
        <v>21950160</v>
      </c>
      <c r="G9" s="1096">
        <v>759</v>
      </c>
      <c r="H9" s="1096">
        <v>5562</v>
      </c>
      <c r="I9" s="1096">
        <v>222897.00000000003</v>
      </c>
      <c r="J9" s="1096">
        <v>40952</v>
      </c>
      <c r="K9" s="1095"/>
      <c r="L9" s="1097"/>
      <c r="M9" s="98"/>
      <c r="O9" s="687"/>
      <c r="P9" s="687"/>
      <c r="Q9" s="687"/>
      <c r="R9" s="687"/>
      <c r="S9" s="687"/>
      <c r="T9" s="687"/>
      <c r="U9" s="687"/>
      <c r="V9" s="687"/>
    </row>
    <row r="10" spans="1:22" s="865" customFormat="1" ht="21" customHeight="1">
      <c r="B10" s="105" t="s">
        <v>2101</v>
      </c>
      <c r="C10" s="1094">
        <v>15</v>
      </c>
      <c r="D10" s="1094">
        <v>151158</v>
      </c>
      <c r="E10" s="1094">
        <v>20858</v>
      </c>
      <c r="F10" s="1094">
        <v>925617</v>
      </c>
      <c r="G10" s="1094">
        <v>21</v>
      </c>
      <c r="H10" s="1094">
        <v>136</v>
      </c>
      <c r="I10" s="1094">
        <v>7029</v>
      </c>
      <c r="J10" s="1094">
        <v>1555.0000000000005</v>
      </c>
      <c r="K10" s="1098"/>
      <c r="L10" s="98"/>
      <c r="M10" s="1099"/>
      <c r="O10" s="687"/>
      <c r="P10" s="687"/>
      <c r="Q10" s="687"/>
      <c r="R10" s="687"/>
      <c r="S10" s="687"/>
      <c r="T10" s="687"/>
      <c r="U10" s="687"/>
      <c r="V10" s="687"/>
    </row>
    <row r="11" spans="1:22" ht="21" customHeight="1">
      <c r="B11" s="459" t="s">
        <v>2269</v>
      </c>
      <c r="C11" s="1096">
        <v>0</v>
      </c>
      <c r="D11" s="1096">
        <v>0</v>
      </c>
      <c r="E11" s="1096">
        <v>0</v>
      </c>
      <c r="F11" s="1096">
        <v>0</v>
      </c>
      <c r="G11" s="1096">
        <v>2</v>
      </c>
      <c r="H11" s="1096" t="s">
        <v>2315</v>
      </c>
      <c r="I11" s="1096" t="s">
        <v>2315</v>
      </c>
      <c r="J11" s="1096" t="s">
        <v>2315</v>
      </c>
      <c r="K11" s="1100"/>
      <c r="L11" s="101"/>
      <c r="M11" s="1101"/>
    </row>
    <row r="12" spans="1:22" ht="21" customHeight="1">
      <c r="B12" s="459" t="s">
        <v>2270</v>
      </c>
      <c r="C12" s="1096">
        <v>0</v>
      </c>
      <c r="D12" s="1096">
        <v>0</v>
      </c>
      <c r="E12" s="1096">
        <v>0</v>
      </c>
      <c r="F12" s="1096">
        <v>0</v>
      </c>
      <c r="G12" s="1096">
        <v>0</v>
      </c>
      <c r="H12" s="1096">
        <v>0</v>
      </c>
      <c r="I12" s="1096">
        <v>0</v>
      </c>
      <c r="J12" s="1096">
        <v>0</v>
      </c>
      <c r="K12" s="1100"/>
      <c r="L12" s="101"/>
      <c r="M12" s="1101"/>
    </row>
    <row r="13" spans="1:22" ht="21" customHeight="1">
      <c r="B13" s="459" t="s">
        <v>2271</v>
      </c>
      <c r="C13" s="1096">
        <v>10</v>
      </c>
      <c r="D13" s="1096" t="s">
        <v>2315</v>
      </c>
      <c r="E13" s="1096" t="s">
        <v>2315</v>
      </c>
      <c r="F13" s="1096" t="s">
        <v>2315</v>
      </c>
      <c r="G13" s="1096">
        <v>12</v>
      </c>
      <c r="H13" s="1096">
        <v>75</v>
      </c>
      <c r="I13" s="1096">
        <v>2704.0000000000005</v>
      </c>
      <c r="J13" s="1096">
        <v>981</v>
      </c>
      <c r="K13" s="1100"/>
      <c r="L13" s="101"/>
      <c r="M13" s="1101"/>
    </row>
    <row r="14" spans="1:22" ht="21" customHeight="1">
      <c r="B14" s="459" t="s">
        <v>2272</v>
      </c>
      <c r="C14" s="1096">
        <v>2</v>
      </c>
      <c r="D14" s="1096">
        <v>17825</v>
      </c>
      <c r="E14" s="1096">
        <v>2675</v>
      </c>
      <c r="F14" s="1096">
        <v>2111</v>
      </c>
      <c r="G14" s="1096">
        <v>1</v>
      </c>
      <c r="H14" s="1096" t="s">
        <v>2315</v>
      </c>
      <c r="I14" s="1096" t="s">
        <v>2315</v>
      </c>
      <c r="J14" s="1096" t="s">
        <v>2315</v>
      </c>
      <c r="K14" s="1100"/>
      <c r="L14" s="101"/>
      <c r="M14" s="1101"/>
    </row>
    <row r="15" spans="1:22" ht="21" customHeight="1">
      <c r="B15" s="459" t="s">
        <v>2273</v>
      </c>
      <c r="C15" s="1096">
        <v>0</v>
      </c>
      <c r="D15" s="1096">
        <v>0</v>
      </c>
      <c r="E15" s="1096">
        <v>0</v>
      </c>
      <c r="F15" s="1096">
        <v>0</v>
      </c>
      <c r="G15" s="1096">
        <v>1</v>
      </c>
      <c r="H15" s="1096" t="s">
        <v>2315</v>
      </c>
      <c r="I15" s="1096" t="s">
        <v>2315</v>
      </c>
      <c r="J15" s="1096" t="s">
        <v>2315</v>
      </c>
      <c r="K15" s="1100"/>
      <c r="L15" s="101"/>
      <c r="M15" s="1101"/>
    </row>
    <row r="16" spans="1:22" ht="21" customHeight="1">
      <c r="B16" s="459" t="s">
        <v>2274</v>
      </c>
      <c r="C16" s="1096">
        <v>1</v>
      </c>
      <c r="D16" s="1096" t="s">
        <v>2315</v>
      </c>
      <c r="E16" s="1096" t="s">
        <v>2315</v>
      </c>
      <c r="F16" s="1096" t="s">
        <v>2315</v>
      </c>
      <c r="G16" s="1096">
        <v>1</v>
      </c>
      <c r="H16" s="1096" t="s">
        <v>2315</v>
      </c>
      <c r="I16" s="1096" t="s">
        <v>2315</v>
      </c>
      <c r="J16" s="1096" t="s">
        <v>2315</v>
      </c>
      <c r="K16" s="1100"/>
      <c r="L16" s="101"/>
      <c r="M16" s="1101"/>
    </row>
    <row r="17" spans="1:13" ht="21" customHeight="1">
      <c r="B17" s="459" t="s">
        <v>2275</v>
      </c>
      <c r="C17" s="1096">
        <v>1</v>
      </c>
      <c r="D17" s="1096">
        <v>12617</v>
      </c>
      <c r="E17" s="1096">
        <v>4086</v>
      </c>
      <c r="F17" s="1096">
        <v>4088</v>
      </c>
      <c r="G17" s="1096">
        <v>1</v>
      </c>
      <c r="H17" s="1096" t="s">
        <v>2315</v>
      </c>
      <c r="I17" s="1096" t="s">
        <v>2315</v>
      </c>
      <c r="J17" s="1096" t="s">
        <v>2315</v>
      </c>
      <c r="K17" s="1100"/>
      <c r="L17" s="101"/>
      <c r="M17" s="1101"/>
    </row>
    <row r="18" spans="1:13" ht="21" customHeight="1">
      <c r="B18" s="459" t="s">
        <v>2276</v>
      </c>
      <c r="C18" s="1096">
        <v>0</v>
      </c>
      <c r="D18" s="1096">
        <v>0</v>
      </c>
      <c r="E18" s="1096">
        <v>0</v>
      </c>
      <c r="F18" s="1096">
        <v>0</v>
      </c>
      <c r="G18" s="1096">
        <v>1</v>
      </c>
      <c r="H18" s="1096" t="s">
        <v>2315</v>
      </c>
      <c r="I18" s="1096" t="s">
        <v>2315</v>
      </c>
      <c r="J18" s="1096" t="s">
        <v>2315</v>
      </c>
      <c r="K18" s="1100"/>
      <c r="L18" s="101"/>
      <c r="M18" s="1101"/>
    </row>
    <row r="19" spans="1:13" ht="21" customHeight="1">
      <c r="B19" s="459" t="s">
        <v>2277</v>
      </c>
      <c r="C19" s="1096">
        <v>1</v>
      </c>
      <c r="D19" s="1096" t="s">
        <v>2315</v>
      </c>
      <c r="E19" s="1096" t="s">
        <v>2315</v>
      </c>
      <c r="F19" s="1096" t="s">
        <v>2315</v>
      </c>
      <c r="G19" s="1096">
        <v>1</v>
      </c>
      <c r="H19" s="1096" t="s">
        <v>2315</v>
      </c>
      <c r="I19" s="1096" t="s">
        <v>2315</v>
      </c>
      <c r="J19" s="1096" t="s">
        <v>2315</v>
      </c>
      <c r="K19" s="1100"/>
      <c r="L19" s="101"/>
      <c r="M19" s="1101"/>
    </row>
    <row r="20" spans="1:13" ht="21" customHeight="1">
      <c r="B20" s="459" t="s">
        <v>2278</v>
      </c>
      <c r="C20" s="1096">
        <v>0</v>
      </c>
      <c r="D20" s="1096">
        <v>0</v>
      </c>
      <c r="E20" s="1096">
        <v>0</v>
      </c>
      <c r="F20" s="1096">
        <v>0</v>
      </c>
      <c r="G20" s="1096">
        <v>1</v>
      </c>
      <c r="H20" s="1096" t="s">
        <v>2315</v>
      </c>
      <c r="I20" s="1096" t="s">
        <v>2315</v>
      </c>
      <c r="J20" s="1096" t="s">
        <v>2315</v>
      </c>
      <c r="K20" s="1100"/>
      <c r="L20" s="101"/>
      <c r="M20" s="1101"/>
    </row>
    <row r="21" spans="1:13" ht="21" customHeight="1">
      <c r="B21" s="1014" t="s">
        <v>2279</v>
      </c>
      <c r="C21" s="1096">
        <v>0</v>
      </c>
      <c r="D21" s="1096">
        <v>0</v>
      </c>
      <c r="E21" s="1096">
        <v>0</v>
      </c>
      <c r="F21" s="1096">
        <v>0</v>
      </c>
      <c r="G21" s="1096">
        <v>0</v>
      </c>
      <c r="H21" s="1096">
        <v>0</v>
      </c>
      <c r="I21" s="1096">
        <v>0</v>
      </c>
      <c r="J21" s="1096">
        <v>0</v>
      </c>
      <c r="K21" s="1100"/>
      <c r="L21" s="1102"/>
      <c r="M21" s="1103"/>
    </row>
    <row r="22" spans="1:13" ht="21" customHeight="1">
      <c r="A22" s="694"/>
      <c r="B22" s="3825"/>
      <c r="C22" s="3810" t="s">
        <v>914</v>
      </c>
      <c r="D22" s="3849"/>
      <c r="E22" s="3849"/>
      <c r="F22" s="3849"/>
      <c r="G22" s="3823" t="s">
        <v>915</v>
      </c>
      <c r="H22" s="3823"/>
      <c r="I22" s="3823"/>
      <c r="J22" s="3824"/>
      <c r="K22" s="1104"/>
    </row>
    <row r="23" spans="1:13" ht="21" customHeight="1">
      <c r="A23" s="694"/>
      <c r="B23" s="3825"/>
      <c r="C23" s="3858" t="s">
        <v>867</v>
      </c>
      <c r="D23" s="3810" t="s">
        <v>916</v>
      </c>
      <c r="E23" s="3849"/>
      <c r="F23" s="3858" t="s">
        <v>917</v>
      </c>
      <c r="G23" s="3809" t="s">
        <v>867</v>
      </c>
      <c r="H23" s="3809" t="s">
        <v>918</v>
      </c>
      <c r="I23" s="3809" t="s">
        <v>919</v>
      </c>
      <c r="J23" s="3810" t="s">
        <v>920</v>
      </c>
      <c r="K23" s="1104"/>
    </row>
    <row r="24" spans="1:13" ht="13.5" customHeight="1">
      <c r="A24" s="694"/>
      <c r="B24" s="3825"/>
      <c r="C24" s="3859"/>
      <c r="D24" s="3858" t="s">
        <v>2226</v>
      </c>
      <c r="E24" s="3861" t="s">
        <v>921</v>
      </c>
      <c r="F24" s="3859"/>
      <c r="G24" s="3809"/>
      <c r="H24" s="3809"/>
      <c r="I24" s="3809"/>
      <c r="J24" s="3810"/>
      <c r="K24" s="1104"/>
    </row>
    <row r="25" spans="1:13" ht="13.5" customHeight="1">
      <c r="A25" s="694"/>
      <c r="B25" s="3825"/>
      <c r="C25" s="3860"/>
      <c r="D25" s="3860"/>
      <c r="E25" s="3862"/>
      <c r="F25" s="3860"/>
      <c r="G25" s="3809"/>
      <c r="H25" s="3809"/>
      <c r="I25" s="3809"/>
      <c r="J25" s="3810"/>
      <c r="K25" s="1019"/>
    </row>
    <row r="26" spans="1:13" ht="12.75" customHeight="1">
      <c r="A26" s="694"/>
      <c r="B26" s="1039"/>
      <c r="C26" s="1019"/>
      <c r="D26" s="1019"/>
      <c r="E26" s="1018"/>
      <c r="F26" s="1019"/>
      <c r="G26" s="970"/>
      <c r="H26" s="970"/>
      <c r="I26" s="970"/>
      <c r="J26" s="970"/>
      <c r="K26" s="1019"/>
    </row>
    <row r="27" spans="1:13" s="694" customFormat="1" ht="12.75" customHeight="1">
      <c r="B27" s="3811" t="s">
        <v>2113</v>
      </c>
      <c r="C27" s="3472"/>
      <c r="D27" s="3472"/>
      <c r="E27" s="3472"/>
      <c r="F27" s="3472"/>
      <c r="G27" s="3472"/>
      <c r="H27" s="3472"/>
      <c r="I27" s="3472"/>
      <c r="J27" s="3472"/>
      <c r="K27" s="1019"/>
      <c r="L27" s="1091"/>
      <c r="M27" s="1091"/>
    </row>
    <row r="28" spans="1:13" s="1040" customFormat="1" ht="12.75" customHeight="1">
      <c r="B28" s="3820" t="s">
        <v>1506</v>
      </c>
      <c r="C28" s="3820"/>
      <c r="D28" s="3820"/>
      <c r="E28" s="3820"/>
      <c r="F28" s="3820"/>
      <c r="G28" s="3820"/>
      <c r="H28" s="3820"/>
      <c r="I28" s="3820"/>
      <c r="J28" s="3820"/>
      <c r="L28" s="1102"/>
      <c r="M28" s="1102"/>
    </row>
    <row r="29" spans="1:13" s="1040" customFormat="1" ht="12.75" customHeight="1">
      <c r="B29" s="3863" t="s">
        <v>1507</v>
      </c>
      <c r="C29" s="3863"/>
      <c r="D29" s="3863"/>
      <c r="E29" s="3863"/>
      <c r="F29" s="3863"/>
      <c r="G29" s="3863"/>
      <c r="H29" s="3863"/>
      <c r="I29" s="3863"/>
      <c r="J29" s="3863"/>
      <c r="K29" s="612"/>
      <c r="L29" s="1102"/>
      <c r="M29" s="1102"/>
    </row>
    <row r="30" spans="1:13" s="1040" customFormat="1" ht="22.5" customHeight="1">
      <c r="B30" s="3501" t="s">
        <v>922</v>
      </c>
      <c r="C30" s="3501"/>
      <c r="D30" s="3501"/>
      <c r="E30" s="3501"/>
      <c r="F30" s="3501"/>
      <c r="G30" s="3501"/>
      <c r="H30" s="3501"/>
      <c r="I30" s="3501"/>
      <c r="J30" s="3501"/>
      <c r="K30" s="612"/>
      <c r="L30" s="1102"/>
      <c r="M30" s="1102"/>
    </row>
    <row r="31" spans="1:13" s="1040" customFormat="1" ht="22.5" customHeight="1">
      <c r="B31" s="3501" t="s">
        <v>923</v>
      </c>
      <c r="C31" s="3501"/>
      <c r="D31" s="3501"/>
      <c r="E31" s="3501"/>
      <c r="F31" s="3501"/>
      <c r="G31" s="3501"/>
      <c r="H31" s="3501"/>
      <c r="I31" s="3501"/>
      <c r="J31" s="3501"/>
      <c r="K31" s="612"/>
      <c r="L31" s="1102"/>
      <c r="M31" s="1102"/>
    </row>
    <row r="33" spans="2:10" ht="15" customHeight="1">
      <c r="B33" s="3434" t="s">
        <v>2116</v>
      </c>
      <c r="C33" s="3434"/>
      <c r="D33" s="3434"/>
      <c r="E33" s="3434"/>
      <c r="F33" s="3434"/>
      <c r="G33" s="3434"/>
      <c r="H33" s="3434"/>
      <c r="I33" s="3434"/>
      <c r="J33" s="3434"/>
    </row>
    <row r="34" spans="2:10" ht="15" customHeight="1">
      <c r="B34" s="3804" t="s">
        <v>924</v>
      </c>
      <c r="C34" s="3804"/>
      <c r="D34" s="3804" t="s">
        <v>925</v>
      </c>
      <c r="E34" s="3804"/>
      <c r="F34" s="3804"/>
    </row>
    <row r="35" spans="2:10" ht="15" customHeight="1">
      <c r="B35" s="3804" t="s">
        <v>926</v>
      </c>
      <c r="C35" s="3804" t="s">
        <v>1340</v>
      </c>
      <c r="D35" s="3804" t="s">
        <v>927</v>
      </c>
      <c r="E35" s="3804"/>
      <c r="F35" s="3804"/>
    </row>
  </sheetData>
  <mergeCells count="36">
    <mergeCell ref="I23:I25"/>
    <mergeCell ref="J23:J25"/>
    <mergeCell ref="B34:C34"/>
    <mergeCell ref="D34:F34"/>
    <mergeCell ref="B35:C35"/>
    <mergeCell ref="D35:F35"/>
    <mergeCell ref="B29:J29"/>
    <mergeCell ref="B30:J30"/>
    <mergeCell ref="B31:J31"/>
    <mergeCell ref="B33:J33"/>
    <mergeCell ref="B27:J27"/>
    <mergeCell ref="B28:J28"/>
    <mergeCell ref="B22:B25"/>
    <mergeCell ref="C22:F22"/>
    <mergeCell ref="G22:J22"/>
    <mergeCell ref="C23:C25"/>
    <mergeCell ref="D23:E23"/>
    <mergeCell ref="F23:F25"/>
    <mergeCell ref="G23:G25"/>
    <mergeCell ref="H23:H25"/>
    <mergeCell ref="G5:G7"/>
    <mergeCell ref="H5:H7"/>
    <mergeCell ref="D6:D7"/>
    <mergeCell ref="E6:E7"/>
    <mergeCell ref="D24:D25"/>
    <mergeCell ref="E24:E25"/>
    <mergeCell ref="B1:J1"/>
    <mergeCell ref="B2:J2"/>
    <mergeCell ref="B4:B7"/>
    <mergeCell ref="C4:F4"/>
    <mergeCell ref="G4:J4"/>
    <mergeCell ref="C5:C7"/>
    <mergeCell ref="D5:E5"/>
    <mergeCell ref="F5:F7"/>
    <mergeCell ref="I5:I7"/>
    <mergeCell ref="J5:J7"/>
  </mergeCells>
  <phoneticPr fontId="0" type="noConversion"/>
  <conditionalFormatting sqref="C8:J21">
    <cfRule type="cellIs" dxfId="125" priority="1" stopIfTrue="1" operator="between">
      <formula>0.000001</formula>
      <formula>0.05</formula>
    </cfRule>
  </conditionalFormatting>
  <hyperlinks>
    <hyperlink ref="B34" r:id="rId1"/>
    <hyperlink ref="B35" r:id="rId2"/>
    <hyperlink ref="C35" r:id="rId3" display="http://www.ine.pt/xurl/ind/0003709"/>
    <hyperlink ref="D35" r:id="rId4"/>
    <hyperlink ref="D34" r:id="rId5"/>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6"/>
  <headerFooter alignWithMargins="0"/>
</worksheet>
</file>

<file path=xl/worksheets/sheet54.xml><?xml version="1.0" encoding="utf-8"?>
<worksheet xmlns="http://schemas.openxmlformats.org/spreadsheetml/2006/main" xmlns:r="http://schemas.openxmlformats.org/officeDocument/2006/relationships">
  <sheetPr>
    <pageSetUpPr fitToPage="1"/>
  </sheetPr>
  <dimension ref="A1:P43"/>
  <sheetViews>
    <sheetView showGridLines="0" workbookViewId="0">
      <selection activeCell="B2" sqref="B2:N2"/>
    </sheetView>
  </sheetViews>
  <sheetFormatPr defaultRowHeight="15" customHeight="1"/>
  <cols>
    <col min="1" max="1" width="6.7109375" style="444" customWidth="1"/>
    <col min="2" max="2" width="20.7109375" style="687" customWidth="1"/>
    <col min="3" max="6" width="8.7109375" style="687" customWidth="1"/>
    <col min="7" max="14" width="8.7109375" style="975" customWidth="1"/>
    <col min="15" max="15" width="6.7109375" style="975" customWidth="1"/>
    <col min="16" max="16" width="13.140625" style="444" bestFit="1" customWidth="1"/>
    <col min="17" max="16384" width="9.140625" style="444"/>
  </cols>
  <sheetData>
    <row r="1" spans="1:16" s="976" customFormat="1" ht="30" customHeight="1">
      <c r="B1" s="3807" t="s">
        <v>928</v>
      </c>
      <c r="C1" s="3807"/>
      <c r="D1" s="3807"/>
      <c r="E1" s="3807"/>
      <c r="F1" s="3807"/>
      <c r="G1" s="3807"/>
      <c r="H1" s="3807"/>
      <c r="I1" s="3807"/>
      <c r="J1" s="3807"/>
      <c r="K1" s="3807"/>
      <c r="L1" s="3807"/>
      <c r="M1" s="3807"/>
      <c r="N1" s="3807"/>
      <c r="O1" s="877"/>
    </row>
    <row r="2" spans="1:16" s="976" customFormat="1" ht="30" customHeight="1">
      <c r="B2" s="3807" t="s">
        <v>929</v>
      </c>
      <c r="C2" s="3807"/>
      <c r="D2" s="3807"/>
      <c r="E2" s="3807"/>
      <c r="F2" s="3807"/>
      <c r="G2" s="3807"/>
      <c r="H2" s="3807"/>
      <c r="I2" s="3807"/>
      <c r="J2" s="3807"/>
      <c r="K2" s="3807"/>
      <c r="L2" s="3807"/>
      <c r="M2" s="3807"/>
      <c r="N2" s="3807"/>
      <c r="O2" s="877"/>
    </row>
    <row r="3" spans="1:16" s="982" customFormat="1" ht="12.75" customHeight="1">
      <c r="B3" s="617" t="s">
        <v>2480</v>
      </c>
      <c r="C3" s="446"/>
      <c r="D3" s="446"/>
      <c r="E3" s="446"/>
      <c r="F3" s="446"/>
      <c r="G3" s="446"/>
      <c r="H3" s="446"/>
      <c r="I3" s="653"/>
      <c r="J3" s="1105"/>
      <c r="K3" s="446"/>
      <c r="L3" s="446"/>
      <c r="M3" s="3864" t="s">
        <v>2481</v>
      </c>
      <c r="N3" s="3864"/>
      <c r="O3" s="654"/>
      <c r="P3" s="1951" t="s">
        <v>2512</v>
      </c>
    </row>
    <row r="4" spans="1:16" s="982" customFormat="1" ht="21" customHeight="1">
      <c r="A4" s="980"/>
      <c r="B4" s="3592"/>
      <c r="C4" s="3508" t="s">
        <v>930</v>
      </c>
      <c r="D4" s="3865" t="s">
        <v>931</v>
      </c>
      <c r="E4" s="3865"/>
      <c r="F4" s="3865"/>
      <c r="G4" s="3865"/>
      <c r="H4" s="3865"/>
      <c r="I4" s="3865"/>
      <c r="J4" s="3865"/>
      <c r="K4" s="3865"/>
      <c r="L4" s="3865"/>
      <c r="M4" s="3865"/>
      <c r="N4" s="3866"/>
      <c r="O4" s="1106"/>
    </row>
    <row r="5" spans="1:16" s="982" customFormat="1" ht="21" customHeight="1">
      <c r="A5" s="980"/>
      <c r="B5" s="3592"/>
      <c r="C5" s="3508"/>
      <c r="D5" s="3508" t="s">
        <v>2226</v>
      </c>
      <c r="E5" s="3865" t="s">
        <v>1361</v>
      </c>
      <c r="F5" s="3865"/>
      <c r="G5" s="3865"/>
      <c r="H5" s="3865"/>
      <c r="I5" s="3865"/>
      <c r="J5" s="3865"/>
      <c r="K5" s="3865"/>
      <c r="L5" s="3865"/>
      <c r="M5" s="3865"/>
      <c r="N5" s="3866"/>
      <c r="O5" s="1106"/>
    </row>
    <row r="6" spans="1:16" s="982" customFormat="1" ht="21" customHeight="1">
      <c r="A6" s="980"/>
      <c r="B6" s="3592"/>
      <c r="C6" s="3508"/>
      <c r="D6" s="3508"/>
      <c r="E6" s="3871" t="s">
        <v>932</v>
      </c>
      <c r="F6" s="3871"/>
      <c r="G6" s="3508" t="s">
        <v>933</v>
      </c>
      <c r="H6" s="3508"/>
      <c r="I6" s="3508" t="s">
        <v>934</v>
      </c>
      <c r="J6" s="3508" t="s">
        <v>935</v>
      </c>
      <c r="K6" s="3508" t="s">
        <v>936</v>
      </c>
      <c r="L6" s="3508" t="s">
        <v>937</v>
      </c>
      <c r="M6" s="3508" t="s">
        <v>938</v>
      </c>
      <c r="N6" s="3868"/>
      <c r="O6" s="487"/>
    </row>
    <row r="7" spans="1:16" s="982" customFormat="1" ht="21" customHeight="1">
      <c r="A7" s="980"/>
      <c r="B7" s="3592"/>
      <c r="C7" s="3508"/>
      <c r="D7" s="3508"/>
      <c r="E7" s="447" t="s">
        <v>2226</v>
      </c>
      <c r="F7" s="1107" t="s">
        <v>905</v>
      </c>
      <c r="G7" s="447" t="s">
        <v>2226</v>
      </c>
      <c r="H7" s="95" t="s">
        <v>939</v>
      </c>
      <c r="I7" s="3872"/>
      <c r="J7" s="3872"/>
      <c r="K7" s="3872"/>
      <c r="L7" s="3873"/>
      <c r="M7" s="447" t="s">
        <v>2226</v>
      </c>
      <c r="N7" s="657" t="s">
        <v>840</v>
      </c>
      <c r="O7" s="536"/>
    </row>
    <row r="8" spans="1:16" s="976" customFormat="1" ht="21" customHeight="1">
      <c r="B8" s="98" t="s">
        <v>2065</v>
      </c>
      <c r="C8" s="1108">
        <v>631119</v>
      </c>
      <c r="D8" s="1108">
        <v>443262</v>
      </c>
      <c r="E8" s="1108">
        <v>42853</v>
      </c>
      <c r="F8" s="1108">
        <v>22897</v>
      </c>
      <c r="G8" s="1108">
        <v>52466</v>
      </c>
      <c r="H8" s="1108">
        <v>44149</v>
      </c>
      <c r="I8" s="1108">
        <v>24054</v>
      </c>
      <c r="J8" s="1108">
        <v>15901</v>
      </c>
      <c r="K8" s="1108">
        <v>47430</v>
      </c>
      <c r="L8" s="1108">
        <v>17729</v>
      </c>
      <c r="M8" s="1108">
        <v>151638</v>
      </c>
      <c r="N8" s="1108">
        <v>40203</v>
      </c>
      <c r="O8" s="1095"/>
    </row>
    <row r="9" spans="1:16" s="976" customFormat="1" ht="21" customHeight="1">
      <c r="B9" s="101" t="s">
        <v>2066</v>
      </c>
      <c r="C9" s="1109">
        <v>607317</v>
      </c>
      <c r="D9" s="1109">
        <v>426743</v>
      </c>
      <c r="E9" s="1109">
        <v>41003</v>
      </c>
      <c r="F9" s="1109">
        <v>21277</v>
      </c>
      <c r="G9" s="1109">
        <v>50770</v>
      </c>
      <c r="H9" s="1109">
        <v>43038</v>
      </c>
      <c r="I9" s="1109">
        <v>22370</v>
      </c>
      <c r="J9" s="1109">
        <v>14839</v>
      </c>
      <c r="K9" s="1109">
        <v>45061</v>
      </c>
      <c r="L9" s="1109">
        <v>16948</v>
      </c>
      <c r="M9" s="1109">
        <v>147143</v>
      </c>
      <c r="N9" s="1109">
        <v>39827</v>
      </c>
      <c r="O9" s="1095"/>
    </row>
    <row r="10" spans="1:16" s="976" customFormat="1" ht="21" customHeight="1">
      <c r="B10" s="105" t="s">
        <v>2101</v>
      </c>
      <c r="C10" s="1110">
        <v>10195</v>
      </c>
      <c r="D10" s="1110">
        <v>8856</v>
      </c>
      <c r="E10" s="1110">
        <v>1386</v>
      </c>
      <c r="F10" s="1110">
        <v>1309</v>
      </c>
      <c r="G10" s="1110">
        <v>1043</v>
      </c>
      <c r="H10" s="1110">
        <v>696</v>
      </c>
      <c r="I10" s="1110">
        <v>829</v>
      </c>
      <c r="J10" s="1110">
        <v>879</v>
      </c>
      <c r="K10" s="1110">
        <v>929</v>
      </c>
      <c r="L10" s="1110">
        <v>248</v>
      </c>
      <c r="M10" s="1110">
        <v>2920</v>
      </c>
      <c r="N10" s="1108">
        <v>208</v>
      </c>
      <c r="O10" s="1095"/>
    </row>
    <row r="11" spans="1:16" s="982" customFormat="1" ht="21" customHeight="1">
      <c r="B11" s="459" t="s">
        <v>2269</v>
      </c>
      <c r="C11" s="1111">
        <v>227</v>
      </c>
      <c r="D11" s="1111">
        <v>227</v>
      </c>
      <c r="E11" s="1111">
        <v>0</v>
      </c>
      <c r="F11" s="1111">
        <v>0</v>
      </c>
      <c r="G11" s="1111">
        <v>0</v>
      </c>
      <c r="H11" s="1111">
        <v>0</v>
      </c>
      <c r="I11" s="1111">
        <v>7</v>
      </c>
      <c r="J11" s="1111">
        <v>0</v>
      </c>
      <c r="K11" s="1111">
        <v>12</v>
      </c>
      <c r="L11" s="1111">
        <v>0</v>
      </c>
      <c r="M11" s="1111">
        <v>131</v>
      </c>
      <c r="N11" s="1109">
        <v>0</v>
      </c>
      <c r="O11" s="1112"/>
    </row>
    <row r="12" spans="1:16" s="982" customFormat="1" ht="21" customHeight="1">
      <c r="B12" s="459" t="s">
        <v>2270</v>
      </c>
      <c r="C12" s="1111">
        <v>781</v>
      </c>
      <c r="D12" s="1111">
        <v>705</v>
      </c>
      <c r="E12" s="1111">
        <v>0</v>
      </c>
      <c r="F12" s="1111">
        <v>0</v>
      </c>
      <c r="G12" s="1111">
        <v>151</v>
      </c>
      <c r="H12" s="1111">
        <v>110</v>
      </c>
      <c r="I12" s="1111">
        <v>50</v>
      </c>
      <c r="J12" s="1113" t="s">
        <v>1611</v>
      </c>
      <c r="K12" s="1111">
        <v>34</v>
      </c>
      <c r="L12" s="1111">
        <v>221</v>
      </c>
      <c r="M12" s="1111">
        <v>238</v>
      </c>
      <c r="N12" s="1109">
        <v>94</v>
      </c>
      <c r="O12" s="1112"/>
    </row>
    <row r="13" spans="1:16" s="982" customFormat="1" ht="21" customHeight="1">
      <c r="B13" s="459" t="s">
        <v>2271</v>
      </c>
      <c r="C13" s="1111">
        <v>4934</v>
      </c>
      <c r="D13" s="1111">
        <v>3996</v>
      </c>
      <c r="E13" s="1111">
        <v>727</v>
      </c>
      <c r="F13" s="1111">
        <v>650</v>
      </c>
      <c r="G13" s="1111">
        <v>658</v>
      </c>
      <c r="H13" s="1111">
        <v>431</v>
      </c>
      <c r="I13" s="1111">
        <v>271</v>
      </c>
      <c r="J13" s="1111">
        <v>790</v>
      </c>
      <c r="K13" s="1111">
        <v>235</v>
      </c>
      <c r="L13" s="1111">
        <v>0</v>
      </c>
      <c r="M13" s="1111">
        <v>1245</v>
      </c>
      <c r="N13" s="1109">
        <v>0</v>
      </c>
      <c r="O13" s="1112"/>
    </row>
    <row r="14" spans="1:16" s="982" customFormat="1" ht="21" customHeight="1">
      <c r="B14" s="459" t="s">
        <v>2272</v>
      </c>
      <c r="C14" s="1111">
        <v>1782</v>
      </c>
      <c r="D14" s="1111">
        <v>1457</v>
      </c>
      <c r="E14" s="1111">
        <v>659</v>
      </c>
      <c r="F14" s="1111">
        <v>659</v>
      </c>
      <c r="G14" s="1111">
        <v>40</v>
      </c>
      <c r="H14" s="1111">
        <v>33</v>
      </c>
      <c r="I14" s="1111">
        <v>47</v>
      </c>
      <c r="J14" s="1111">
        <v>3</v>
      </c>
      <c r="K14" s="1111">
        <v>185</v>
      </c>
      <c r="L14" s="1111">
        <v>27</v>
      </c>
      <c r="M14" s="1111">
        <v>443</v>
      </c>
      <c r="N14" s="1109">
        <v>114</v>
      </c>
      <c r="O14" s="1112"/>
    </row>
    <row r="15" spans="1:16" s="982" customFormat="1" ht="21" customHeight="1">
      <c r="B15" s="459" t="s">
        <v>2273</v>
      </c>
      <c r="C15" s="1111">
        <v>287</v>
      </c>
      <c r="D15" s="1111">
        <v>287</v>
      </c>
      <c r="E15" s="1111">
        <v>0</v>
      </c>
      <c r="F15" s="1111">
        <v>0</v>
      </c>
      <c r="G15" s="1111">
        <v>13</v>
      </c>
      <c r="H15" s="1111">
        <v>12</v>
      </c>
      <c r="I15" s="1111">
        <v>42</v>
      </c>
      <c r="J15" s="1111">
        <v>0</v>
      </c>
      <c r="K15" s="1111">
        <v>65</v>
      </c>
      <c r="L15" s="1111">
        <v>0</v>
      </c>
      <c r="M15" s="1111">
        <v>167</v>
      </c>
      <c r="N15" s="1109">
        <v>0</v>
      </c>
      <c r="O15" s="1112"/>
    </row>
    <row r="16" spans="1:16" s="982" customFormat="1" ht="21" customHeight="1">
      <c r="B16" s="459" t="s">
        <v>2274</v>
      </c>
      <c r="C16" s="1111">
        <v>156</v>
      </c>
      <c r="D16" s="1111">
        <v>156</v>
      </c>
      <c r="E16" s="1111">
        <v>0</v>
      </c>
      <c r="F16" s="1111">
        <v>0</v>
      </c>
      <c r="G16" s="1111">
        <v>26</v>
      </c>
      <c r="H16" s="1111">
        <v>16</v>
      </c>
      <c r="I16" s="1111">
        <v>33</v>
      </c>
      <c r="J16" s="1111">
        <v>0</v>
      </c>
      <c r="K16" s="1111">
        <v>33</v>
      </c>
      <c r="L16" s="1111">
        <v>0</v>
      </c>
      <c r="M16" s="1111">
        <v>64</v>
      </c>
      <c r="N16" s="1109">
        <v>0</v>
      </c>
      <c r="O16" s="1112"/>
    </row>
    <row r="17" spans="1:15" s="982" customFormat="1" ht="21" customHeight="1">
      <c r="B17" s="459" t="s">
        <v>2275</v>
      </c>
      <c r="C17" s="1111">
        <v>410</v>
      </c>
      <c r="D17" s="1111">
        <v>410</v>
      </c>
      <c r="E17" s="1111">
        <v>0</v>
      </c>
      <c r="F17" s="1111">
        <v>0</v>
      </c>
      <c r="G17" s="1111">
        <v>34</v>
      </c>
      <c r="H17" s="1111">
        <v>34</v>
      </c>
      <c r="I17" s="1111">
        <v>20</v>
      </c>
      <c r="J17" s="1111">
        <v>0</v>
      </c>
      <c r="K17" s="1111">
        <v>50</v>
      </c>
      <c r="L17" s="1111">
        <v>0</v>
      </c>
      <c r="M17" s="1111">
        <v>306</v>
      </c>
      <c r="N17" s="1109">
        <v>0</v>
      </c>
      <c r="O17" s="1112"/>
    </row>
    <row r="18" spans="1:15" s="982" customFormat="1" ht="21" customHeight="1">
      <c r="B18" s="459" t="s">
        <v>2276</v>
      </c>
      <c r="C18" s="1111">
        <v>324</v>
      </c>
      <c r="D18" s="1111">
        <v>324</v>
      </c>
      <c r="E18" s="1111">
        <v>0</v>
      </c>
      <c r="F18" s="1111">
        <v>0</v>
      </c>
      <c r="G18" s="1111">
        <v>0</v>
      </c>
      <c r="H18" s="1111">
        <v>0</v>
      </c>
      <c r="I18" s="1111">
        <v>41</v>
      </c>
      <c r="J18" s="1111">
        <v>0</v>
      </c>
      <c r="K18" s="1111">
        <v>179</v>
      </c>
      <c r="L18" s="1111">
        <v>0</v>
      </c>
      <c r="M18" s="1111">
        <v>104</v>
      </c>
      <c r="N18" s="1109">
        <v>0</v>
      </c>
      <c r="O18" s="1112"/>
    </row>
    <row r="19" spans="1:15" s="982" customFormat="1" ht="21" customHeight="1">
      <c r="B19" s="459" t="s">
        <v>2277</v>
      </c>
      <c r="C19" s="1111">
        <v>212</v>
      </c>
      <c r="D19" s="1111">
        <v>212</v>
      </c>
      <c r="E19" s="1111">
        <v>0</v>
      </c>
      <c r="F19" s="1111">
        <v>0</v>
      </c>
      <c r="G19" s="1111">
        <v>0</v>
      </c>
      <c r="H19" s="1111">
        <v>0</v>
      </c>
      <c r="I19" s="1111">
        <v>23</v>
      </c>
      <c r="J19" s="1111">
        <v>85</v>
      </c>
      <c r="K19" s="1111">
        <v>0</v>
      </c>
      <c r="L19" s="1111">
        <v>0</v>
      </c>
      <c r="M19" s="1111">
        <v>89</v>
      </c>
      <c r="N19" s="1109">
        <v>0</v>
      </c>
      <c r="O19" s="1112"/>
    </row>
    <row r="20" spans="1:15" s="982" customFormat="1" ht="21" customHeight="1">
      <c r="B20" s="459" t="s">
        <v>2278</v>
      </c>
      <c r="C20" s="1111">
        <v>358</v>
      </c>
      <c r="D20" s="1111">
        <v>358</v>
      </c>
      <c r="E20" s="1111">
        <v>0</v>
      </c>
      <c r="F20" s="1111">
        <v>0</v>
      </c>
      <c r="G20" s="1111">
        <v>57</v>
      </c>
      <c r="H20" s="1111">
        <v>40</v>
      </c>
      <c r="I20" s="1111">
        <v>151</v>
      </c>
      <c r="J20" s="1111">
        <v>0</v>
      </c>
      <c r="K20" s="1111">
        <v>24</v>
      </c>
      <c r="L20" s="1111">
        <v>0</v>
      </c>
      <c r="M20" s="1111">
        <v>126</v>
      </c>
      <c r="N20" s="1109">
        <v>0</v>
      </c>
      <c r="O20" s="1112"/>
    </row>
    <row r="21" spans="1:15" s="982" customFormat="1" ht="21" customHeight="1">
      <c r="B21" s="1014" t="s">
        <v>2279</v>
      </c>
      <c r="C21" s="1111">
        <v>724</v>
      </c>
      <c r="D21" s="1111">
        <v>724</v>
      </c>
      <c r="E21" s="1111">
        <v>0</v>
      </c>
      <c r="F21" s="1111">
        <v>0</v>
      </c>
      <c r="G21" s="1111">
        <v>65</v>
      </c>
      <c r="H21" s="1111">
        <v>21</v>
      </c>
      <c r="I21" s="1111">
        <v>143</v>
      </c>
      <c r="J21" s="1111">
        <v>1</v>
      </c>
      <c r="K21" s="1111">
        <v>113</v>
      </c>
      <c r="L21" s="1111">
        <v>0</v>
      </c>
      <c r="M21" s="1111">
        <v>6</v>
      </c>
      <c r="N21" s="1109">
        <v>0</v>
      </c>
      <c r="O21" s="1112"/>
    </row>
    <row r="22" spans="1:15" s="982" customFormat="1" ht="21" customHeight="1">
      <c r="A22" s="980"/>
      <c r="B22" s="3825"/>
      <c r="C22" s="3867" t="s">
        <v>940</v>
      </c>
      <c r="D22" s="3869" t="s">
        <v>941</v>
      </c>
      <c r="E22" s="3869"/>
      <c r="F22" s="3869"/>
      <c r="G22" s="3869"/>
      <c r="H22" s="3869"/>
      <c r="I22" s="3869"/>
      <c r="J22" s="3869"/>
      <c r="K22" s="3869"/>
      <c r="L22" s="3869"/>
      <c r="M22" s="3869"/>
      <c r="N22" s="3870"/>
      <c r="O22" s="1114"/>
    </row>
    <row r="23" spans="1:15" s="982" customFormat="1" ht="21" customHeight="1">
      <c r="A23" s="980"/>
      <c r="B23" s="3825"/>
      <c r="C23" s="3867"/>
      <c r="D23" s="3867" t="s">
        <v>2226</v>
      </c>
      <c r="E23" s="3865" t="s">
        <v>1979</v>
      </c>
      <c r="F23" s="3865"/>
      <c r="G23" s="3865"/>
      <c r="H23" s="3865"/>
      <c r="I23" s="3865"/>
      <c r="J23" s="3865"/>
      <c r="K23" s="3865"/>
      <c r="L23" s="3865"/>
      <c r="M23" s="3865"/>
      <c r="N23" s="3866"/>
      <c r="O23" s="1106"/>
    </row>
    <row r="24" spans="1:15" s="982" customFormat="1" ht="21" customHeight="1">
      <c r="A24" s="980"/>
      <c r="B24" s="3825"/>
      <c r="C24" s="3867"/>
      <c r="D24" s="3867"/>
      <c r="E24" s="3875" t="s">
        <v>942</v>
      </c>
      <c r="F24" s="3875"/>
      <c r="G24" s="3867" t="s">
        <v>943</v>
      </c>
      <c r="H24" s="3867"/>
      <c r="I24" s="3867" t="s">
        <v>944</v>
      </c>
      <c r="J24" s="3867" t="s">
        <v>945</v>
      </c>
      <c r="K24" s="3867" t="s">
        <v>946</v>
      </c>
      <c r="L24" s="3867" t="s">
        <v>947</v>
      </c>
      <c r="M24" s="3867" t="s">
        <v>948</v>
      </c>
      <c r="N24" s="3851"/>
      <c r="O24" s="1018"/>
    </row>
    <row r="25" spans="1:15" s="982" customFormat="1" ht="21" customHeight="1">
      <c r="A25" s="980"/>
      <c r="B25" s="3825"/>
      <c r="C25" s="3867"/>
      <c r="D25" s="3867"/>
      <c r="E25" s="1116" t="s">
        <v>2226</v>
      </c>
      <c r="F25" s="1115" t="s">
        <v>914</v>
      </c>
      <c r="G25" s="1116" t="s">
        <v>2226</v>
      </c>
      <c r="H25" s="996" t="s">
        <v>949</v>
      </c>
      <c r="I25" s="3867"/>
      <c r="J25" s="3867"/>
      <c r="K25" s="3867"/>
      <c r="L25" s="3867"/>
      <c r="M25" s="1116" t="s">
        <v>2226</v>
      </c>
      <c r="N25" s="1015" t="s">
        <v>847</v>
      </c>
      <c r="O25" s="1017"/>
    </row>
    <row r="26" spans="1:15" s="982" customFormat="1" ht="12.75" customHeight="1">
      <c r="A26" s="980"/>
      <c r="B26" s="1039"/>
      <c r="C26" s="1081"/>
      <c r="D26" s="1081"/>
      <c r="E26" s="1117"/>
      <c r="F26" s="1118"/>
      <c r="G26" s="1117"/>
      <c r="H26" s="1081"/>
      <c r="I26" s="1081"/>
      <c r="J26" s="1081"/>
      <c r="K26" s="1081"/>
      <c r="L26" s="1081"/>
      <c r="M26" s="1117"/>
      <c r="N26" s="1117"/>
      <c r="O26" s="1017"/>
    </row>
    <row r="27" spans="1:15" s="980" customFormat="1" ht="12.75" customHeight="1">
      <c r="B27" s="3811" t="s">
        <v>2113</v>
      </c>
      <c r="C27" s="3472"/>
      <c r="D27" s="3472"/>
      <c r="E27" s="3472"/>
      <c r="F27" s="3472"/>
      <c r="G27" s="3472"/>
      <c r="H27" s="3472"/>
      <c r="I27" s="3472"/>
      <c r="J27" s="3472"/>
      <c r="K27" s="3472"/>
      <c r="L27" s="3472"/>
      <c r="M27" s="3472"/>
      <c r="N27" s="3472"/>
      <c r="O27" s="1017"/>
    </row>
    <row r="28" spans="1:15" s="1119" customFormat="1" ht="12.75" customHeight="1">
      <c r="B28" s="3820" t="s">
        <v>1506</v>
      </c>
      <c r="C28" s="3820"/>
      <c r="D28" s="3820"/>
      <c r="E28" s="3820"/>
      <c r="F28" s="3820"/>
      <c r="G28" s="3820"/>
      <c r="H28" s="3820"/>
      <c r="I28" s="3820"/>
      <c r="J28" s="3820"/>
      <c r="K28" s="3820"/>
      <c r="L28" s="3820"/>
      <c r="M28" s="3820"/>
      <c r="N28" s="3820"/>
      <c r="O28" s="610"/>
    </row>
    <row r="29" spans="1:15" s="1120" customFormat="1" ht="12.75" customHeight="1">
      <c r="B29" s="3863" t="s">
        <v>1507</v>
      </c>
      <c r="C29" s="3863"/>
      <c r="D29" s="3863"/>
      <c r="E29" s="3863"/>
      <c r="F29" s="3863"/>
      <c r="G29" s="3863"/>
      <c r="H29" s="3863"/>
      <c r="I29" s="3863"/>
      <c r="J29" s="3863"/>
      <c r="K29" s="3863"/>
      <c r="L29" s="3863"/>
      <c r="M29" s="3863"/>
      <c r="N29" s="3863"/>
      <c r="O29" s="610"/>
    </row>
    <row r="30" spans="1:15" s="301" customFormat="1" ht="12.75" customHeight="1">
      <c r="B30" s="3874" t="s">
        <v>950</v>
      </c>
      <c r="C30" s="3874"/>
      <c r="D30" s="3874"/>
      <c r="E30" s="3874"/>
      <c r="F30" s="3874"/>
      <c r="G30" s="3874"/>
      <c r="H30" s="3874"/>
      <c r="I30" s="3874"/>
      <c r="J30" s="3874"/>
      <c r="K30" s="3874"/>
      <c r="L30" s="3874"/>
      <c r="M30" s="3874"/>
      <c r="N30" s="3874"/>
      <c r="O30" s="1040"/>
    </row>
    <row r="31" spans="1:15" ht="12.75" customHeight="1">
      <c r="B31" s="3526" t="s">
        <v>951</v>
      </c>
      <c r="C31" s="3526"/>
      <c r="D31" s="3526"/>
      <c r="E31" s="3526"/>
      <c r="F31" s="3526"/>
      <c r="G31" s="3526"/>
      <c r="H31" s="3526"/>
      <c r="I31" s="3526"/>
      <c r="J31" s="3526"/>
      <c r="K31" s="3526"/>
      <c r="L31" s="3526"/>
      <c r="M31" s="3526"/>
      <c r="N31" s="3526"/>
    </row>
    <row r="32" spans="1:15" ht="12.75" customHeight="1">
      <c r="C32" s="298"/>
      <c r="D32" s="298"/>
      <c r="E32" s="298"/>
      <c r="F32" s="298"/>
      <c r="G32" s="298"/>
      <c r="H32" s="298"/>
      <c r="I32" s="298"/>
      <c r="J32" s="298"/>
      <c r="K32" s="298"/>
      <c r="L32" s="298"/>
      <c r="M32" s="298"/>
      <c r="N32" s="298"/>
    </row>
    <row r="33" spans="2:14" ht="12.75" customHeight="1">
      <c r="B33" s="3434" t="s">
        <v>2116</v>
      </c>
      <c r="C33" s="3434"/>
      <c r="D33" s="3434"/>
      <c r="E33" s="3434"/>
      <c r="F33" s="3434"/>
      <c r="G33" s="3434"/>
      <c r="H33" s="3434"/>
      <c r="I33" s="3434"/>
      <c r="J33" s="3434"/>
      <c r="K33" s="3434"/>
      <c r="L33" s="3434"/>
      <c r="M33" s="3434"/>
      <c r="N33" s="3434"/>
    </row>
    <row r="34" spans="2:14" ht="12.75" customHeight="1">
      <c r="B34" s="3804" t="s">
        <v>952</v>
      </c>
      <c r="C34" s="3804"/>
      <c r="D34" s="299"/>
      <c r="E34" s="299"/>
      <c r="F34" s="299"/>
      <c r="G34" s="299"/>
      <c r="H34" s="299"/>
      <c r="I34" s="299"/>
      <c r="J34" s="299"/>
      <c r="K34" s="299"/>
      <c r="L34" s="299"/>
      <c r="M34" s="299"/>
      <c r="N34" s="299"/>
    </row>
    <row r="35" spans="2:14" ht="12.75" customHeight="1">
      <c r="B35" s="3804" t="s">
        <v>953</v>
      </c>
      <c r="C35" s="3804"/>
      <c r="D35" s="297"/>
      <c r="E35" s="297"/>
      <c r="F35" s="297"/>
      <c r="G35" s="297"/>
      <c r="H35" s="297"/>
      <c r="I35" s="297"/>
      <c r="J35" s="297"/>
      <c r="K35" s="297"/>
      <c r="L35" s="297"/>
      <c r="M35" s="297"/>
      <c r="N35" s="297"/>
    </row>
    <row r="36" spans="2:14" s="975" customFormat="1" ht="12.75" customHeight="1">
      <c r="B36" s="687"/>
      <c r="C36" s="297"/>
      <c r="D36" s="297"/>
      <c r="E36" s="297"/>
      <c r="F36" s="297"/>
      <c r="G36" s="297"/>
      <c r="H36" s="297"/>
      <c r="I36" s="297"/>
      <c r="J36" s="297"/>
      <c r="K36" s="297"/>
      <c r="L36" s="297"/>
      <c r="M36" s="297"/>
      <c r="N36" s="297"/>
    </row>
    <row r="37" spans="2:14" s="975" customFormat="1" ht="12.75" customHeight="1">
      <c r="B37" s="687"/>
      <c r="C37" s="301"/>
      <c r="D37" s="301"/>
      <c r="E37" s="301"/>
      <c r="F37" s="301"/>
      <c r="G37" s="301"/>
      <c r="H37" s="301"/>
      <c r="I37" s="301"/>
      <c r="J37" s="301"/>
      <c r="K37" s="301"/>
      <c r="L37" s="301"/>
      <c r="M37" s="301"/>
      <c r="N37" s="301"/>
    </row>
    <row r="38" spans="2:14" s="975" customFormat="1" ht="15" customHeight="1">
      <c r="B38" s="687"/>
      <c r="C38" s="298"/>
      <c r="D38" s="298"/>
      <c r="E38" s="298"/>
      <c r="F38" s="298"/>
      <c r="G38" s="298"/>
      <c r="H38" s="298"/>
      <c r="I38" s="298"/>
      <c r="J38" s="298"/>
      <c r="K38" s="298"/>
      <c r="L38" s="298"/>
      <c r="M38" s="298"/>
      <c r="N38" s="298"/>
    </row>
    <row r="39" spans="2:14" s="975" customFormat="1" ht="15" customHeight="1">
      <c r="B39" s="687"/>
      <c r="C39" s="298"/>
      <c r="D39" s="298"/>
      <c r="E39" s="298"/>
      <c r="F39" s="298"/>
      <c r="G39" s="298"/>
      <c r="H39" s="298"/>
      <c r="I39" s="298"/>
      <c r="J39" s="298"/>
      <c r="K39" s="298"/>
      <c r="L39" s="298"/>
      <c r="M39" s="298"/>
      <c r="N39" s="298"/>
    </row>
    <row r="40" spans="2:14" s="975" customFormat="1" ht="15" customHeight="1">
      <c r="B40" s="687"/>
      <c r="C40" s="299"/>
      <c r="D40" s="299"/>
      <c r="E40" s="299"/>
      <c r="F40" s="299"/>
      <c r="G40" s="299"/>
      <c r="H40" s="299"/>
      <c r="I40" s="299"/>
      <c r="J40" s="299"/>
      <c r="K40" s="299"/>
      <c r="L40" s="299"/>
      <c r="M40" s="299"/>
      <c r="N40" s="299"/>
    </row>
    <row r="41" spans="2:14" s="975" customFormat="1" ht="15" customHeight="1">
      <c r="B41" s="687"/>
      <c r="C41" s="299"/>
      <c r="D41" s="299"/>
      <c r="E41" s="299"/>
      <c r="F41" s="299"/>
      <c r="G41" s="299"/>
      <c r="H41" s="299"/>
      <c r="I41" s="299"/>
      <c r="J41" s="299"/>
      <c r="K41" s="299"/>
      <c r="L41" s="299"/>
      <c r="M41" s="299"/>
      <c r="N41" s="299"/>
    </row>
    <row r="42" spans="2:14" s="975" customFormat="1" ht="15" customHeight="1">
      <c r="B42" s="687"/>
      <c r="C42" s="298"/>
      <c r="D42" s="298"/>
      <c r="E42" s="298"/>
      <c r="F42" s="298"/>
      <c r="G42" s="298"/>
      <c r="H42" s="298"/>
      <c r="I42" s="298"/>
      <c r="J42" s="298"/>
      <c r="K42" s="298"/>
      <c r="L42" s="298"/>
      <c r="M42" s="298"/>
      <c r="N42" s="298"/>
    </row>
    <row r="43" spans="2:14" s="975" customFormat="1" ht="15" customHeight="1">
      <c r="B43" s="687"/>
      <c r="C43" s="299"/>
      <c r="D43" s="299"/>
      <c r="E43" s="299"/>
      <c r="F43" s="299"/>
      <c r="G43" s="299"/>
      <c r="H43" s="299"/>
      <c r="I43" s="299"/>
      <c r="J43" s="299"/>
      <c r="K43" s="299"/>
      <c r="L43" s="299"/>
      <c r="M43" s="299"/>
      <c r="N43" s="299"/>
    </row>
  </sheetData>
  <mergeCells count="35">
    <mergeCell ref="E24:F24"/>
    <mergeCell ref="G24:H24"/>
    <mergeCell ref="I24:I25"/>
    <mergeCell ref="J24:J25"/>
    <mergeCell ref="D5:D7"/>
    <mergeCell ref="B33:N33"/>
    <mergeCell ref="B34:C34"/>
    <mergeCell ref="B35:C35"/>
    <mergeCell ref="B28:N28"/>
    <mergeCell ref="B29:N29"/>
    <mergeCell ref="B30:N30"/>
    <mergeCell ref="B31:N31"/>
    <mergeCell ref="K24:K25"/>
    <mergeCell ref="L24:L25"/>
    <mergeCell ref="M24:N24"/>
    <mergeCell ref="B27:N27"/>
    <mergeCell ref="M6:N6"/>
    <mergeCell ref="B22:B25"/>
    <mergeCell ref="C22:C25"/>
    <mergeCell ref="D22:N22"/>
    <mergeCell ref="E6:F6"/>
    <mergeCell ref="G6:H6"/>
    <mergeCell ref="K6:K7"/>
    <mergeCell ref="L6:L7"/>
    <mergeCell ref="I6:I7"/>
    <mergeCell ref="J6:J7"/>
    <mergeCell ref="D23:D25"/>
    <mergeCell ref="E23:N23"/>
    <mergeCell ref="B1:N1"/>
    <mergeCell ref="B2:N2"/>
    <mergeCell ref="M3:N3"/>
    <mergeCell ref="B4:B7"/>
    <mergeCell ref="C4:C7"/>
    <mergeCell ref="D4:N4"/>
    <mergeCell ref="E5:N5"/>
  </mergeCells>
  <phoneticPr fontId="0" type="noConversion"/>
  <conditionalFormatting sqref="C8:N21">
    <cfRule type="cellIs" dxfId="124" priority="1" stopIfTrue="1" operator="between">
      <formula>0.0000000000000001</formula>
      <formula>0.45</formula>
    </cfRule>
  </conditionalFormatting>
  <hyperlinks>
    <hyperlink ref="B34" r:id="rId1"/>
    <hyperlink ref="B35" r:id="rId2"/>
    <hyperlink ref="P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3"/>
  <headerFooter alignWithMargins="0"/>
</worksheet>
</file>

<file path=xl/worksheets/sheet55.xml><?xml version="1.0" encoding="utf-8"?>
<worksheet xmlns="http://schemas.openxmlformats.org/spreadsheetml/2006/main" xmlns:r="http://schemas.openxmlformats.org/officeDocument/2006/relationships">
  <sheetPr>
    <pageSetUpPr fitToPage="1"/>
  </sheetPr>
  <dimension ref="A1:Q43"/>
  <sheetViews>
    <sheetView showGridLines="0" workbookViewId="0">
      <selection activeCell="B2" sqref="B2:N2"/>
    </sheetView>
  </sheetViews>
  <sheetFormatPr defaultRowHeight="15" customHeight="1"/>
  <cols>
    <col min="1" max="1" width="6.7109375" style="982" customWidth="1"/>
    <col min="2" max="2" width="20.7109375" style="687" customWidth="1"/>
    <col min="3" max="6" width="8.7109375" style="687" customWidth="1"/>
    <col min="7" max="14" width="8.7109375" style="975" customWidth="1"/>
    <col min="15" max="15" width="6.7109375" style="975" customWidth="1"/>
    <col min="16" max="16" width="13.140625" style="1122" bestFit="1" customWidth="1"/>
    <col min="17" max="17" width="8.7109375" style="1122" customWidth="1"/>
    <col min="18" max="16384" width="9.140625" style="982"/>
  </cols>
  <sheetData>
    <row r="1" spans="1:17" s="976" customFormat="1" ht="30" customHeight="1">
      <c r="B1" s="3807" t="s">
        <v>954</v>
      </c>
      <c r="C1" s="3807"/>
      <c r="D1" s="3807"/>
      <c r="E1" s="3807"/>
      <c r="F1" s="3807"/>
      <c r="G1" s="3807"/>
      <c r="H1" s="3807"/>
      <c r="I1" s="3807"/>
      <c r="J1" s="3807"/>
      <c r="K1" s="3807"/>
      <c r="L1" s="3807"/>
      <c r="M1" s="3807"/>
      <c r="N1" s="3807"/>
      <c r="O1" s="877"/>
      <c r="P1" s="1121"/>
      <c r="Q1" s="1121"/>
    </row>
    <row r="2" spans="1:17" s="976" customFormat="1" ht="30" customHeight="1">
      <c r="B2" s="3807" t="s">
        <v>955</v>
      </c>
      <c r="C2" s="3807"/>
      <c r="D2" s="3807"/>
      <c r="E2" s="3807"/>
      <c r="F2" s="3807"/>
      <c r="G2" s="3807"/>
      <c r="H2" s="3807"/>
      <c r="I2" s="3807"/>
      <c r="J2" s="3807"/>
      <c r="K2" s="3807"/>
      <c r="L2" s="3807"/>
      <c r="M2" s="3807"/>
      <c r="N2" s="3807"/>
      <c r="O2" s="877"/>
      <c r="P2" s="1121"/>
      <c r="Q2" s="1121"/>
    </row>
    <row r="3" spans="1:17" ht="12.75" customHeight="1">
      <c r="B3" s="617" t="s">
        <v>2480</v>
      </c>
      <c r="C3" s="446"/>
      <c r="D3" s="446"/>
      <c r="E3" s="446"/>
      <c r="F3" s="446"/>
      <c r="G3" s="446"/>
      <c r="H3" s="446"/>
      <c r="I3" s="653"/>
      <c r="J3" s="1105"/>
      <c r="K3" s="446"/>
      <c r="L3" s="446"/>
      <c r="M3" s="3864" t="s">
        <v>2481</v>
      </c>
      <c r="N3" s="3864"/>
      <c r="O3" s="654"/>
      <c r="P3" s="1951" t="s">
        <v>2512</v>
      </c>
    </row>
    <row r="4" spans="1:17" ht="21" customHeight="1">
      <c r="A4" s="980"/>
      <c r="B4" s="3592"/>
      <c r="C4" s="3508" t="s">
        <v>930</v>
      </c>
      <c r="D4" s="3865" t="s">
        <v>956</v>
      </c>
      <c r="E4" s="3865"/>
      <c r="F4" s="3865"/>
      <c r="G4" s="3865"/>
      <c r="H4" s="3865"/>
      <c r="I4" s="3865"/>
      <c r="J4" s="3865"/>
      <c r="K4" s="3865"/>
      <c r="L4" s="3865"/>
      <c r="M4" s="3865"/>
      <c r="N4" s="3866"/>
      <c r="O4" s="1106"/>
    </row>
    <row r="5" spans="1:17" ht="21" customHeight="1">
      <c r="A5" s="980"/>
      <c r="B5" s="3592"/>
      <c r="C5" s="3508"/>
      <c r="D5" s="3508" t="s">
        <v>2226</v>
      </c>
      <c r="E5" s="3865" t="s">
        <v>1361</v>
      </c>
      <c r="F5" s="3865"/>
      <c r="G5" s="3865"/>
      <c r="H5" s="3865"/>
      <c r="I5" s="3865"/>
      <c r="J5" s="3865"/>
      <c r="K5" s="3865"/>
      <c r="L5" s="3865"/>
      <c r="M5" s="3865"/>
      <c r="N5" s="3866"/>
      <c r="O5" s="1106"/>
    </row>
    <row r="6" spans="1:17" ht="21" customHeight="1">
      <c r="A6" s="980"/>
      <c r="B6" s="3592"/>
      <c r="C6" s="3508"/>
      <c r="D6" s="3508"/>
      <c r="E6" s="3871" t="s">
        <v>932</v>
      </c>
      <c r="F6" s="3871"/>
      <c r="G6" s="3508" t="s">
        <v>933</v>
      </c>
      <c r="H6" s="3508"/>
      <c r="I6" s="3508" t="s">
        <v>934</v>
      </c>
      <c r="J6" s="3508" t="s">
        <v>935</v>
      </c>
      <c r="K6" s="3508" t="s">
        <v>936</v>
      </c>
      <c r="L6" s="3508" t="s">
        <v>937</v>
      </c>
      <c r="M6" s="3508" t="s">
        <v>938</v>
      </c>
      <c r="N6" s="3868"/>
      <c r="O6" s="487"/>
    </row>
    <row r="7" spans="1:17" ht="21" customHeight="1">
      <c r="A7" s="980"/>
      <c r="B7" s="3592"/>
      <c r="C7" s="3508"/>
      <c r="D7" s="3508"/>
      <c r="E7" s="447" t="s">
        <v>2226</v>
      </c>
      <c r="F7" s="1107" t="s">
        <v>905</v>
      </c>
      <c r="G7" s="447" t="s">
        <v>2226</v>
      </c>
      <c r="H7" s="95" t="s">
        <v>939</v>
      </c>
      <c r="I7" s="3872"/>
      <c r="J7" s="3872"/>
      <c r="K7" s="3872"/>
      <c r="L7" s="3873"/>
      <c r="M7" s="447" t="s">
        <v>2226</v>
      </c>
      <c r="N7" s="657" t="s">
        <v>840</v>
      </c>
      <c r="O7" s="536"/>
      <c r="P7" s="1093"/>
      <c r="Q7" s="1093"/>
    </row>
    <row r="8" spans="1:17" s="976" customFormat="1" ht="21" customHeight="1">
      <c r="B8" s="98" t="s">
        <v>2065</v>
      </c>
      <c r="C8" s="1108">
        <v>631119</v>
      </c>
      <c r="D8" s="1108">
        <v>187857</v>
      </c>
      <c r="E8" s="1108">
        <v>28065</v>
      </c>
      <c r="F8" s="1108">
        <v>11024</v>
      </c>
      <c r="G8" s="1108">
        <v>6341</v>
      </c>
      <c r="H8" s="1108">
        <v>6104</v>
      </c>
      <c r="I8" s="1108">
        <v>1799</v>
      </c>
      <c r="J8" s="1108">
        <v>469</v>
      </c>
      <c r="K8" s="1108">
        <v>4817</v>
      </c>
      <c r="L8" s="1108">
        <v>59189</v>
      </c>
      <c r="M8" s="1108">
        <v>77937</v>
      </c>
      <c r="N8" s="1108">
        <v>57839</v>
      </c>
      <c r="O8" s="1123"/>
      <c r="P8" s="98"/>
      <c r="Q8" s="98"/>
    </row>
    <row r="9" spans="1:17" s="976" customFormat="1" ht="21" customHeight="1">
      <c r="B9" s="101" t="s">
        <v>2066</v>
      </c>
      <c r="C9" s="1109">
        <v>607317</v>
      </c>
      <c r="D9" s="1109">
        <v>180574</v>
      </c>
      <c r="E9" s="1109">
        <v>26655</v>
      </c>
      <c r="F9" s="1109">
        <v>9954</v>
      </c>
      <c r="G9" s="1109">
        <v>6285</v>
      </c>
      <c r="H9" s="1109">
        <v>6048</v>
      </c>
      <c r="I9" s="1109">
        <v>1602</v>
      </c>
      <c r="J9" s="1109">
        <v>439</v>
      </c>
      <c r="K9" s="1109">
        <v>3626</v>
      </c>
      <c r="L9" s="1109">
        <v>58438</v>
      </c>
      <c r="M9" s="1109">
        <v>75158</v>
      </c>
      <c r="N9" s="1109">
        <v>56096</v>
      </c>
      <c r="O9" s="1124"/>
      <c r="P9" s="1097"/>
      <c r="Q9" s="98"/>
    </row>
    <row r="10" spans="1:17" s="976" customFormat="1" ht="21" customHeight="1">
      <c r="B10" s="105" t="s">
        <v>2101</v>
      </c>
      <c r="C10" s="1110">
        <v>10195</v>
      </c>
      <c r="D10" s="1108">
        <v>1339</v>
      </c>
      <c r="E10" s="1108">
        <v>506</v>
      </c>
      <c r="F10" s="1108">
        <v>506</v>
      </c>
      <c r="G10" s="1108">
        <v>13</v>
      </c>
      <c r="H10" s="1108">
        <v>13</v>
      </c>
      <c r="I10" s="1108">
        <v>0</v>
      </c>
      <c r="J10" s="1108">
        <v>20</v>
      </c>
      <c r="K10" s="1108">
        <v>0</v>
      </c>
      <c r="L10" s="1108">
        <v>4</v>
      </c>
      <c r="M10" s="1108">
        <v>113</v>
      </c>
      <c r="N10" s="1108">
        <v>103</v>
      </c>
      <c r="O10" s="1124"/>
      <c r="P10" s="98"/>
      <c r="Q10" s="1099"/>
    </row>
    <row r="11" spans="1:17" ht="21" customHeight="1">
      <c r="B11" s="459" t="s">
        <v>2269</v>
      </c>
      <c r="C11" s="1111">
        <v>227</v>
      </c>
      <c r="D11" s="1109">
        <v>0</v>
      </c>
      <c r="E11" s="1109">
        <v>0</v>
      </c>
      <c r="F11" s="1109">
        <v>0</v>
      </c>
      <c r="G11" s="1109">
        <v>0</v>
      </c>
      <c r="H11" s="1109">
        <v>0</v>
      </c>
      <c r="I11" s="1109">
        <v>0</v>
      </c>
      <c r="J11" s="1109">
        <v>0</v>
      </c>
      <c r="K11" s="1109">
        <v>0</v>
      </c>
      <c r="L11" s="1109">
        <v>0</v>
      </c>
      <c r="M11" s="1109">
        <v>0</v>
      </c>
      <c r="N11" s="1109">
        <v>0</v>
      </c>
      <c r="O11" s="1125"/>
      <c r="P11" s="101"/>
      <c r="Q11" s="1101"/>
    </row>
    <row r="12" spans="1:17" ht="21" customHeight="1">
      <c r="B12" s="459" t="s">
        <v>2270</v>
      </c>
      <c r="C12" s="1111">
        <v>781</v>
      </c>
      <c r="D12" s="1109">
        <v>76</v>
      </c>
      <c r="E12" s="1109">
        <v>63</v>
      </c>
      <c r="F12" s="1109">
        <v>63</v>
      </c>
      <c r="G12" s="1109">
        <v>2</v>
      </c>
      <c r="H12" s="1109">
        <v>2</v>
      </c>
      <c r="I12" s="1109">
        <v>0</v>
      </c>
      <c r="J12" s="1109">
        <v>0</v>
      </c>
      <c r="K12" s="1109">
        <v>0</v>
      </c>
      <c r="L12" s="1109">
        <v>4</v>
      </c>
      <c r="M12" s="1109">
        <v>8</v>
      </c>
      <c r="N12" s="1109">
        <v>3</v>
      </c>
      <c r="O12" s="1125"/>
      <c r="P12" s="101"/>
      <c r="Q12" s="1101"/>
    </row>
    <row r="13" spans="1:17" ht="21" customHeight="1">
      <c r="B13" s="459" t="s">
        <v>2271</v>
      </c>
      <c r="C13" s="1111">
        <v>4934</v>
      </c>
      <c r="D13" s="1109">
        <v>938</v>
      </c>
      <c r="E13" s="1109">
        <v>140</v>
      </c>
      <c r="F13" s="1109">
        <v>140</v>
      </c>
      <c r="G13" s="1109">
        <v>4</v>
      </c>
      <c r="H13" s="1109">
        <v>4</v>
      </c>
      <c r="I13" s="1109">
        <v>0</v>
      </c>
      <c r="J13" s="1109">
        <v>20</v>
      </c>
      <c r="K13" s="1109">
        <v>0</v>
      </c>
      <c r="L13" s="1109">
        <v>0</v>
      </c>
      <c r="M13" s="1109">
        <v>102</v>
      </c>
      <c r="N13" s="1109">
        <v>98</v>
      </c>
      <c r="O13" s="1125"/>
      <c r="P13" s="101"/>
      <c r="Q13" s="1101"/>
    </row>
    <row r="14" spans="1:17" ht="21" customHeight="1">
      <c r="B14" s="459" t="s">
        <v>2272</v>
      </c>
      <c r="C14" s="1111">
        <v>1782</v>
      </c>
      <c r="D14" s="1109">
        <v>325</v>
      </c>
      <c r="E14" s="1109">
        <v>303</v>
      </c>
      <c r="F14" s="1109">
        <v>303</v>
      </c>
      <c r="G14" s="1109">
        <v>7</v>
      </c>
      <c r="H14" s="1109">
        <v>7</v>
      </c>
      <c r="I14" s="1109">
        <v>0</v>
      </c>
      <c r="J14" s="1109">
        <v>0</v>
      </c>
      <c r="K14" s="1109">
        <v>0</v>
      </c>
      <c r="L14" s="1109">
        <v>0</v>
      </c>
      <c r="M14" s="1109">
        <v>2</v>
      </c>
      <c r="N14" s="1109">
        <v>2</v>
      </c>
      <c r="O14" s="1125"/>
      <c r="P14" s="101"/>
      <c r="Q14" s="1101"/>
    </row>
    <row r="15" spans="1:17" ht="21" customHeight="1">
      <c r="B15" s="459" t="s">
        <v>2273</v>
      </c>
      <c r="C15" s="1111">
        <v>287</v>
      </c>
      <c r="D15" s="1109">
        <v>0</v>
      </c>
      <c r="E15" s="1109">
        <v>0</v>
      </c>
      <c r="F15" s="1109">
        <v>0</v>
      </c>
      <c r="G15" s="1109">
        <v>0</v>
      </c>
      <c r="H15" s="1109">
        <v>0</v>
      </c>
      <c r="I15" s="1109">
        <v>0</v>
      </c>
      <c r="J15" s="1109">
        <v>0</v>
      </c>
      <c r="K15" s="1109">
        <v>0</v>
      </c>
      <c r="L15" s="1109">
        <v>0</v>
      </c>
      <c r="M15" s="1109">
        <v>0</v>
      </c>
      <c r="N15" s="1109">
        <v>0</v>
      </c>
      <c r="O15" s="1125"/>
      <c r="P15" s="101"/>
      <c r="Q15" s="1101"/>
    </row>
    <row r="16" spans="1:17" ht="21" customHeight="1">
      <c r="B16" s="459" t="s">
        <v>2274</v>
      </c>
      <c r="C16" s="1111">
        <v>156</v>
      </c>
      <c r="D16" s="1109">
        <v>0</v>
      </c>
      <c r="E16" s="1109">
        <v>0</v>
      </c>
      <c r="F16" s="1109">
        <v>0</v>
      </c>
      <c r="G16" s="1109">
        <v>0</v>
      </c>
      <c r="H16" s="1109">
        <v>0</v>
      </c>
      <c r="I16" s="1109">
        <v>0</v>
      </c>
      <c r="J16" s="1109">
        <v>0</v>
      </c>
      <c r="K16" s="1109">
        <v>0</v>
      </c>
      <c r="L16" s="1109">
        <v>0</v>
      </c>
      <c r="M16" s="1109">
        <v>0</v>
      </c>
      <c r="N16" s="1109">
        <v>0</v>
      </c>
      <c r="O16" s="1126"/>
      <c r="P16" s="101"/>
      <c r="Q16" s="1101"/>
    </row>
    <row r="17" spans="1:17" ht="21" customHeight="1">
      <c r="B17" s="459" t="s">
        <v>2275</v>
      </c>
      <c r="C17" s="1111">
        <v>410</v>
      </c>
      <c r="D17" s="1109">
        <v>0</v>
      </c>
      <c r="E17" s="1109">
        <v>0</v>
      </c>
      <c r="F17" s="1109">
        <v>0</v>
      </c>
      <c r="G17" s="1109">
        <v>0</v>
      </c>
      <c r="H17" s="1109">
        <v>0</v>
      </c>
      <c r="I17" s="1109">
        <v>0</v>
      </c>
      <c r="J17" s="1109">
        <v>0</v>
      </c>
      <c r="K17" s="1109">
        <v>0</v>
      </c>
      <c r="L17" s="1109">
        <v>0</v>
      </c>
      <c r="M17" s="1109">
        <v>0</v>
      </c>
      <c r="N17" s="1109">
        <v>0</v>
      </c>
      <c r="O17" s="1125"/>
      <c r="P17" s="101"/>
      <c r="Q17" s="1101"/>
    </row>
    <row r="18" spans="1:17" ht="21" customHeight="1">
      <c r="B18" s="459" t="s">
        <v>2276</v>
      </c>
      <c r="C18" s="1111">
        <v>324</v>
      </c>
      <c r="D18" s="1109">
        <v>0</v>
      </c>
      <c r="E18" s="1109">
        <v>0</v>
      </c>
      <c r="F18" s="1109">
        <v>0</v>
      </c>
      <c r="G18" s="1109">
        <v>0</v>
      </c>
      <c r="H18" s="1109">
        <v>0</v>
      </c>
      <c r="I18" s="1109">
        <v>0</v>
      </c>
      <c r="J18" s="1109">
        <v>0</v>
      </c>
      <c r="K18" s="1109">
        <v>0</v>
      </c>
      <c r="L18" s="1109">
        <v>0</v>
      </c>
      <c r="M18" s="1109">
        <v>0</v>
      </c>
      <c r="N18" s="1109">
        <v>0</v>
      </c>
      <c r="O18" s="1125"/>
      <c r="P18" s="101"/>
      <c r="Q18" s="1101"/>
    </row>
    <row r="19" spans="1:17" ht="21" customHeight="1">
      <c r="B19" s="459" t="s">
        <v>2277</v>
      </c>
      <c r="C19" s="1111">
        <v>212</v>
      </c>
      <c r="D19" s="1109">
        <v>0</v>
      </c>
      <c r="E19" s="1109">
        <v>0</v>
      </c>
      <c r="F19" s="1109">
        <v>0</v>
      </c>
      <c r="G19" s="1109">
        <v>0</v>
      </c>
      <c r="H19" s="1109">
        <v>0</v>
      </c>
      <c r="I19" s="1109">
        <v>0</v>
      </c>
      <c r="J19" s="1109">
        <v>0</v>
      </c>
      <c r="K19" s="1109">
        <v>0</v>
      </c>
      <c r="L19" s="1109">
        <v>0</v>
      </c>
      <c r="M19" s="1109">
        <v>0</v>
      </c>
      <c r="N19" s="1109">
        <v>0</v>
      </c>
      <c r="O19" s="1126"/>
      <c r="P19" s="101"/>
      <c r="Q19" s="1101"/>
    </row>
    <row r="20" spans="1:17" ht="21" customHeight="1">
      <c r="B20" s="459" t="s">
        <v>2278</v>
      </c>
      <c r="C20" s="1111">
        <v>358</v>
      </c>
      <c r="D20" s="1109">
        <v>0</v>
      </c>
      <c r="E20" s="1109">
        <v>0</v>
      </c>
      <c r="F20" s="1109">
        <v>0</v>
      </c>
      <c r="G20" s="1109">
        <v>0</v>
      </c>
      <c r="H20" s="1109">
        <v>0</v>
      </c>
      <c r="I20" s="1109">
        <v>0</v>
      </c>
      <c r="J20" s="1109">
        <v>0</v>
      </c>
      <c r="K20" s="1109">
        <v>0</v>
      </c>
      <c r="L20" s="1109">
        <v>0</v>
      </c>
      <c r="M20" s="1109">
        <v>0</v>
      </c>
      <c r="N20" s="1109">
        <v>0</v>
      </c>
      <c r="O20" s="1126"/>
      <c r="P20" s="101"/>
      <c r="Q20" s="1101"/>
    </row>
    <row r="21" spans="1:17" ht="21" customHeight="1">
      <c r="B21" s="1014" t="s">
        <v>2279</v>
      </c>
      <c r="C21" s="1111">
        <v>724</v>
      </c>
      <c r="D21" s="1109">
        <v>0</v>
      </c>
      <c r="E21" s="1109">
        <v>0</v>
      </c>
      <c r="F21" s="1109">
        <v>0</v>
      </c>
      <c r="G21" s="1109">
        <v>0</v>
      </c>
      <c r="H21" s="1109">
        <v>0</v>
      </c>
      <c r="I21" s="1109">
        <v>0</v>
      </c>
      <c r="J21" s="1109">
        <v>0</v>
      </c>
      <c r="K21" s="1109">
        <v>0</v>
      </c>
      <c r="L21" s="1109">
        <v>0</v>
      </c>
      <c r="M21" s="1109">
        <v>0</v>
      </c>
      <c r="N21" s="1109">
        <v>0</v>
      </c>
      <c r="O21" s="1126"/>
      <c r="P21" s="1102"/>
      <c r="Q21" s="1103"/>
    </row>
    <row r="22" spans="1:17" ht="21" customHeight="1">
      <c r="A22" s="980"/>
      <c r="B22" s="3825"/>
      <c r="C22" s="3867" t="s">
        <v>957</v>
      </c>
      <c r="D22" s="3869" t="s">
        <v>958</v>
      </c>
      <c r="E22" s="3869"/>
      <c r="F22" s="3869"/>
      <c r="G22" s="3869"/>
      <c r="H22" s="3869"/>
      <c r="I22" s="3869"/>
      <c r="J22" s="3869"/>
      <c r="K22" s="3869"/>
      <c r="L22" s="3869"/>
      <c r="M22" s="3869"/>
      <c r="N22" s="3870"/>
      <c r="O22" s="1114"/>
    </row>
    <row r="23" spans="1:17" ht="21" customHeight="1">
      <c r="A23" s="980"/>
      <c r="B23" s="3825"/>
      <c r="C23" s="3867"/>
      <c r="D23" s="3867" t="s">
        <v>2226</v>
      </c>
      <c r="E23" s="3865" t="s">
        <v>1979</v>
      </c>
      <c r="F23" s="3865"/>
      <c r="G23" s="3865"/>
      <c r="H23" s="3865"/>
      <c r="I23" s="3865"/>
      <c r="J23" s="3865"/>
      <c r="K23" s="3865"/>
      <c r="L23" s="3865"/>
      <c r="M23" s="3865"/>
      <c r="N23" s="3866"/>
      <c r="O23" s="1106"/>
    </row>
    <row r="24" spans="1:17" ht="21" customHeight="1">
      <c r="A24" s="980"/>
      <c r="B24" s="3825"/>
      <c r="C24" s="3867"/>
      <c r="D24" s="3867"/>
      <c r="E24" s="3875" t="s">
        <v>942</v>
      </c>
      <c r="F24" s="3875"/>
      <c r="G24" s="3867" t="s">
        <v>943</v>
      </c>
      <c r="H24" s="3867"/>
      <c r="I24" s="3867" t="s">
        <v>944</v>
      </c>
      <c r="J24" s="3867" t="s">
        <v>945</v>
      </c>
      <c r="K24" s="3867" t="s">
        <v>946</v>
      </c>
      <c r="L24" s="3867" t="s">
        <v>947</v>
      </c>
      <c r="M24" s="3867" t="s">
        <v>948</v>
      </c>
      <c r="N24" s="3851"/>
      <c r="O24" s="1018"/>
    </row>
    <row r="25" spans="1:17" ht="21" customHeight="1">
      <c r="A25" s="980"/>
      <c r="B25" s="3825"/>
      <c r="C25" s="3867"/>
      <c r="D25" s="3867"/>
      <c r="E25" s="1116" t="s">
        <v>2226</v>
      </c>
      <c r="F25" s="1115" t="s">
        <v>914</v>
      </c>
      <c r="G25" s="1116" t="s">
        <v>2226</v>
      </c>
      <c r="H25" s="996" t="s">
        <v>949</v>
      </c>
      <c r="I25" s="3867"/>
      <c r="J25" s="3867"/>
      <c r="K25" s="3867"/>
      <c r="L25" s="3867"/>
      <c r="M25" s="1116" t="s">
        <v>2226</v>
      </c>
      <c r="N25" s="1015" t="s">
        <v>847</v>
      </c>
      <c r="O25" s="1017"/>
    </row>
    <row r="26" spans="1:17" ht="12.75" customHeight="1">
      <c r="A26" s="980"/>
      <c r="B26" s="1039"/>
      <c r="C26" s="1081"/>
      <c r="D26" s="1081"/>
      <c r="E26" s="1117"/>
      <c r="F26" s="1118"/>
      <c r="G26" s="1117"/>
      <c r="H26" s="1081"/>
      <c r="I26" s="1081"/>
      <c r="J26" s="1081"/>
      <c r="K26" s="1081"/>
      <c r="L26" s="1081"/>
      <c r="M26" s="1117"/>
      <c r="N26" s="1117"/>
      <c r="O26" s="1017"/>
    </row>
    <row r="27" spans="1:17" s="980" customFormat="1" ht="12.75" customHeight="1">
      <c r="B27" s="3811" t="s">
        <v>2113</v>
      </c>
      <c r="C27" s="3437"/>
      <c r="D27" s="3437"/>
      <c r="E27" s="3437"/>
      <c r="F27" s="3437"/>
      <c r="G27" s="3437"/>
      <c r="H27" s="3437"/>
      <c r="I27" s="3437"/>
      <c r="J27" s="3437"/>
      <c r="K27" s="3437"/>
      <c r="L27" s="3437"/>
      <c r="M27" s="3437"/>
      <c r="N27" s="3437"/>
      <c r="O27" s="1017"/>
      <c r="P27" s="1127"/>
      <c r="Q27" s="1127"/>
    </row>
    <row r="28" spans="1:17" s="1119" customFormat="1" ht="12.75" customHeight="1">
      <c r="B28" s="3820" t="s">
        <v>1506</v>
      </c>
      <c r="C28" s="3820"/>
      <c r="D28" s="3820"/>
      <c r="E28" s="3820"/>
      <c r="F28" s="3820"/>
      <c r="G28" s="3820"/>
      <c r="H28" s="3820"/>
      <c r="I28" s="3820"/>
      <c r="J28" s="3820"/>
      <c r="K28" s="3820"/>
      <c r="L28" s="3820"/>
      <c r="M28" s="3820"/>
      <c r="N28" s="3820"/>
      <c r="O28" s="610"/>
      <c r="P28" s="1128"/>
      <c r="Q28" s="1128"/>
    </row>
    <row r="29" spans="1:17" s="1120" customFormat="1" ht="12.75" customHeight="1">
      <c r="B29" s="3863" t="s">
        <v>1507</v>
      </c>
      <c r="C29" s="3863"/>
      <c r="D29" s="3863"/>
      <c r="E29" s="3863"/>
      <c r="F29" s="3863"/>
      <c r="G29" s="3863"/>
      <c r="H29" s="3863"/>
      <c r="I29" s="3863"/>
      <c r="J29" s="3863"/>
      <c r="K29" s="3863"/>
      <c r="L29" s="3863"/>
      <c r="M29" s="3863"/>
      <c r="N29" s="3863"/>
      <c r="O29" s="610"/>
      <c r="P29" s="1129"/>
      <c r="Q29" s="1129"/>
    </row>
    <row r="30" spans="1:17" s="1120" customFormat="1" ht="12.75" customHeight="1">
      <c r="B30" s="3874" t="s">
        <v>950</v>
      </c>
      <c r="C30" s="3874"/>
      <c r="D30" s="3874"/>
      <c r="E30" s="3874"/>
      <c r="F30" s="3874"/>
      <c r="G30" s="3874"/>
      <c r="H30" s="3874"/>
      <c r="I30" s="3874"/>
      <c r="J30" s="3874"/>
      <c r="K30" s="3874"/>
      <c r="L30" s="3874"/>
      <c r="M30" s="3874"/>
      <c r="N30" s="3874"/>
      <c r="O30" s="1040"/>
      <c r="P30" s="1129"/>
      <c r="Q30" s="1129"/>
    </row>
    <row r="31" spans="1:17" ht="12.75" customHeight="1">
      <c r="B31" s="3526" t="s">
        <v>951</v>
      </c>
      <c r="C31" s="3526"/>
      <c r="D31" s="3526"/>
      <c r="E31" s="3526"/>
      <c r="F31" s="3526"/>
      <c r="G31" s="3526"/>
      <c r="H31" s="3526"/>
      <c r="I31" s="3526"/>
      <c r="J31" s="3526"/>
      <c r="K31" s="3526"/>
      <c r="L31" s="3526"/>
      <c r="M31" s="3526"/>
      <c r="N31" s="3526"/>
    </row>
    <row r="32" spans="1:17" ht="12.75" customHeight="1">
      <c r="C32" s="298"/>
      <c r="D32" s="298"/>
      <c r="E32" s="298"/>
      <c r="F32" s="298"/>
      <c r="G32" s="298"/>
      <c r="H32" s="298"/>
      <c r="I32" s="298"/>
      <c r="J32" s="298"/>
      <c r="K32" s="298"/>
      <c r="L32" s="298"/>
      <c r="M32" s="298"/>
      <c r="N32" s="298"/>
    </row>
    <row r="33" spans="2:17" ht="12.75" customHeight="1">
      <c r="B33" s="3434" t="s">
        <v>2116</v>
      </c>
      <c r="C33" s="3434"/>
      <c r="D33" s="3434"/>
      <c r="E33" s="3434"/>
      <c r="F33" s="3434"/>
      <c r="G33" s="3434"/>
      <c r="H33" s="3434"/>
      <c r="I33" s="3434"/>
      <c r="J33" s="3434"/>
      <c r="K33" s="3434"/>
      <c r="L33" s="3434"/>
      <c r="M33" s="3434"/>
      <c r="N33" s="3434"/>
    </row>
    <row r="34" spans="2:17" ht="12.75" customHeight="1">
      <c r="B34" s="3804" t="s">
        <v>952</v>
      </c>
      <c r="C34" s="3804"/>
      <c r="D34" s="299"/>
      <c r="E34" s="299"/>
      <c r="F34" s="299"/>
      <c r="G34" s="299"/>
      <c r="H34" s="299"/>
      <c r="I34" s="299"/>
      <c r="J34" s="299"/>
      <c r="K34" s="299"/>
      <c r="L34" s="299"/>
      <c r="M34" s="299"/>
      <c r="N34" s="299"/>
    </row>
    <row r="35" spans="2:17" ht="12.75" customHeight="1">
      <c r="B35" s="3804" t="s">
        <v>959</v>
      </c>
      <c r="C35" s="3804"/>
      <c r="D35" s="297"/>
      <c r="E35" s="297"/>
      <c r="F35" s="297"/>
      <c r="G35" s="297"/>
      <c r="H35" s="297"/>
      <c r="I35" s="297"/>
      <c r="J35" s="297"/>
      <c r="K35" s="297"/>
      <c r="L35" s="297"/>
      <c r="M35" s="297"/>
      <c r="N35" s="297"/>
    </row>
    <row r="36" spans="2:17" s="975" customFormat="1" ht="12.75" customHeight="1">
      <c r="B36" s="687"/>
      <c r="C36" s="297"/>
      <c r="D36" s="297"/>
      <c r="E36" s="297"/>
      <c r="F36" s="297"/>
      <c r="G36" s="297"/>
      <c r="H36" s="297"/>
      <c r="I36" s="297"/>
      <c r="J36" s="297"/>
      <c r="K36" s="297"/>
      <c r="L36" s="297"/>
      <c r="M36" s="297"/>
      <c r="N36" s="297"/>
      <c r="P36" s="1122"/>
      <c r="Q36" s="1122"/>
    </row>
    <row r="37" spans="2:17" s="975" customFormat="1" ht="12.75" customHeight="1">
      <c r="B37" s="687"/>
      <c r="C37" s="301"/>
      <c r="D37" s="301"/>
      <c r="E37" s="301"/>
      <c r="F37" s="301"/>
      <c r="G37" s="301"/>
      <c r="H37" s="301"/>
      <c r="I37" s="301"/>
      <c r="J37" s="301"/>
      <c r="K37" s="301"/>
      <c r="L37" s="301"/>
      <c r="M37" s="301"/>
      <c r="N37" s="301"/>
      <c r="P37" s="1122"/>
      <c r="Q37" s="1122"/>
    </row>
    <row r="38" spans="2:17" s="975" customFormat="1" ht="15" customHeight="1">
      <c r="B38" s="687"/>
      <c r="C38" s="298"/>
      <c r="D38" s="298"/>
      <c r="E38" s="298"/>
      <c r="F38" s="298"/>
      <c r="G38" s="298"/>
      <c r="H38" s="298"/>
      <c r="I38" s="298"/>
      <c r="J38" s="298"/>
      <c r="K38" s="298"/>
      <c r="L38" s="298"/>
      <c r="M38" s="298"/>
      <c r="N38" s="298"/>
      <c r="P38" s="1122"/>
      <c r="Q38" s="1122"/>
    </row>
    <row r="39" spans="2:17" s="975" customFormat="1" ht="15" customHeight="1">
      <c r="B39" s="687"/>
      <c r="C39" s="298"/>
      <c r="D39" s="298"/>
      <c r="E39" s="298"/>
      <c r="F39" s="298"/>
      <c r="G39" s="298"/>
      <c r="H39" s="298"/>
      <c r="I39" s="298"/>
      <c r="J39" s="298"/>
      <c r="K39" s="298"/>
      <c r="L39" s="298"/>
      <c r="M39" s="298"/>
      <c r="N39" s="298"/>
      <c r="P39" s="1122"/>
      <c r="Q39" s="1122"/>
    </row>
    <row r="40" spans="2:17" s="975" customFormat="1" ht="15" customHeight="1">
      <c r="B40" s="687"/>
      <c r="C40" s="299"/>
      <c r="D40" s="299"/>
      <c r="E40" s="299"/>
      <c r="F40" s="299"/>
      <c r="G40" s="299"/>
      <c r="H40" s="299"/>
      <c r="I40" s="299"/>
      <c r="J40" s="299"/>
      <c r="K40" s="299"/>
      <c r="L40" s="299"/>
      <c r="M40" s="299"/>
      <c r="N40" s="299"/>
      <c r="P40" s="1122"/>
      <c r="Q40" s="1122"/>
    </row>
    <row r="41" spans="2:17" s="975" customFormat="1" ht="15" customHeight="1">
      <c r="B41" s="687"/>
      <c r="C41" s="299"/>
      <c r="D41" s="299"/>
      <c r="E41" s="299"/>
      <c r="F41" s="299"/>
      <c r="G41" s="299"/>
      <c r="H41" s="299"/>
      <c r="I41" s="299"/>
      <c r="J41" s="299"/>
      <c r="K41" s="299"/>
      <c r="L41" s="299"/>
      <c r="M41" s="299"/>
      <c r="N41" s="299"/>
      <c r="P41" s="1122"/>
      <c r="Q41" s="1122"/>
    </row>
    <row r="42" spans="2:17" s="975" customFormat="1" ht="15" customHeight="1">
      <c r="B42" s="687"/>
      <c r="C42" s="298"/>
      <c r="D42" s="298"/>
      <c r="E42" s="298"/>
      <c r="F42" s="298"/>
      <c r="G42" s="298"/>
      <c r="H42" s="298"/>
      <c r="I42" s="298"/>
      <c r="J42" s="298"/>
      <c r="K42" s="298"/>
      <c r="L42" s="298"/>
      <c r="M42" s="298"/>
      <c r="N42" s="298"/>
      <c r="P42" s="1122"/>
      <c r="Q42" s="1122"/>
    </row>
    <row r="43" spans="2:17" s="975" customFormat="1" ht="15" customHeight="1">
      <c r="B43" s="687"/>
      <c r="C43" s="299"/>
      <c r="D43" s="299"/>
      <c r="E43" s="299"/>
      <c r="F43" s="299"/>
      <c r="G43" s="299"/>
      <c r="H43" s="299"/>
      <c r="I43" s="299"/>
      <c r="J43" s="299"/>
      <c r="K43" s="299"/>
      <c r="L43" s="299"/>
      <c r="M43" s="299"/>
      <c r="N43" s="299"/>
      <c r="P43" s="1122"/>
      <c r="Q43" s="1122"/>
    </row>
  </sheetData>
  <mergeCells count="35">
    <mergeCell ref="E24:F24"/>
    <mergeCell ref="G24:H24"/>
    <mergeCell ref="I24:I25"/>
    <mergeCell ref="J24:J25"/>
    <mergeCell ref="D5:D7"/>
    <mergeCell ref="B33:N33"/>
    <mergeCell ref="B34:C34"/>
    <mergeCell ref="B35:C35"/>
    <mergeCell ref="B28:N28"/>
    <mergeCell ref="B29:N29"/>
    <mergeCell ref="B30:N30"/>
    <mergeCell ref="B31:N31"/>
    <mergeCell ref="K24:K25"/>
    <mergeCell ref="L24:L25"/>
    <mergeCell ref="M24:N24"/>
    <mergeCell ref="B27:N27"/>
    <mergeCell ref="M6:N6"/>
    <mergeCell ref="B22:B25"/>
    <mergeCell ref="C22:C25"/>
    <mergeCell ref="D22:N22"/>
    <mergeCell ref="E6:F6"/>
    <mergeCell ref="G6:H6"/>
    <mergeCell ref="K6:K7"/>
    <mergeCell ref="L6:L7"/>
    <mergeCell ref="I6:I7"/>
    <mergeCell ref="J6:J7"/>
    <mergeCell ref="D23:D25"/>
    <mergeCell ref="E23:N23"/>
    <mergeCell ref="B1:N1"/>
    <mergeCell ref="B2:N2"/>
    <mergeCell ref="M3:N3"/>
    <mergeCell ref="B4:B7"/>
    <mergeCell ref="C4:C7"/>
    <mergeCell ref="D4:N4"/>
    <mergeCell ref="E5:N5"/>
  </mergeCells>
  <phoneticPr fontId="0" type="noConversion"/>
  <conditionalFormatting sqref="C8:N21">
    <cfRule type="cellIs" dxfId="123" priority="1" stopIfTrue="1" operator="between">
      <formula>0.0000000001</formula>
      <formula>0.49</formula>
    </cfRule>
  </conditionalFormatting>
  <hyperlinks>
    <hyperlink ref="B34" r:id="rId1"/>
    <hyperlink ref="B35" r:id="rId2"/>
    <hyperlink ref="P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3"/>
  <headerFooter alignWithMargins="0"/>
</worksheet>
</file>

<file path=xl/worksheets/sheet56.xml><?xml version="1.0" encoding="utf-8"?>
<worksheet xmlns="http://schemas.openxmlformats.org/spreadsheetml/2006/main" xmlns:r="http://schemas.openxmlformats.org/officeDocument/2006/relationships">
  <sheetPr>
    <pageSetUpPr fitToPage="1"/>
  </sheetPr>
  <dimension ref="A1:IP133"/>
  <sheetViews>
    <sheetView showGridLines="0" workbookViewId="0">
      <selection activeCell="B2" sqref="B2:J2"/>
    </sheetView>
  </sheetViews>
  <sheetFormatPr defaultRowHeight="11.25"/>
  <cols>
    <col min="1" max="1" width="6.7109375" style="1130" customWidth="1"/>
    <col min="2" max="2" width="20.7109375" style="1130" customWidth="1"/>
    <col min="3" max="8" width="12.7109375" style="1130" customWidth="1"/>
    <col min="9" max="10" width="12.7109375" style="1166" customWidth="1"/>
    <col min="11" max="11" width="6.7109375" style="1130" customWidth="1"/>
    <col min="12" max="12" width="13.140625" style="1130" bestFit="1" customWidth="1"/>
    <col min="13" max="13" width="8.85546875" style="1130" bestFit="1" customWidth="1"/>
    <col min="14" max="16384" width="9.140625" style="1130"/>
  </cols>
  <sheetData>
    <row r="1" spans="1:14" ht="30" customHeight="1">
      <c r="B1" s="3879" t="s">
        <v>960</v>
      </c>
      <c r="C1" s="3879"/>
      <c r="D1" s="3879"/>
      <c r="E1" s="3879"/>
      <c r="F1" s="3879"/>
      <c r="G1" s="3879"/>
      <c r="H1" s="3879"/>
      <c r="I1" s="3879"/>
      <c r="J1" s="3879"/>
      <c r="K1" s="1132"/>
    </row>
    <row r="2" spans="1:14" ht="30" customHeight="1">
      <c r="B2" s="3879" t="s">
        <v>961</v>
      </c>
      <c r="C2" s="3879"/>
      <c r="D2" s="3879"/>
      <c r="E2" s="3879"/>
      <c r="F2" s="3879"/>
      <c r="G2" s="3879"/>
      <c r="H2" s="3879"/>
      <c r="I2" s="3879"/>
      <c r="J2" s="3879"/>
    </row>
    <row r="3" spans="1:14" ht="12.75" customHeight="1">
      <c r="B3" s="1131"/>
      <c r="C3" s="1131"/>
      <c r="D3" s="1131"/>
      <c r="E3" s="1131"/>
      <c r="F3" s="1131"/>
      <c r="G3" s="1131"/>
      <c r="H3" s="1131"/>
      <c r="I3" s="1131"/>
      <c r="J3" s="1131"/>
      <c r="L3" s="1951" t="s">
        <v>2512</v>
      </c>
    </row>
    <row r="4" spans="1:14" ht="78" customHeight="1">
      <c r="A4" s="1133"/>
      <c r="B4" s="3876"/>
      <c r="C4" s="96" t="s">
        <v>962</v>
      </c>
      <c r="D4" s="96" t="s">
        <v>963</v>
      </c>
      <c r="E4" s="96" t="s">
        <v>964</v>
      </c>
      <c r="F4" s="1134" t="s">
        <v>965</v>
      </c>
      <c r="G4" s="1134" t="s">
        <v>966</v>
      </c>
      <c r="H4" s="1134" t="s">
        <v>967</v>
      </c>
      <c r="I4" s="1134" t="s">
        <v>968</v>
      </c>
      <c r="J4" s="1135" t="s">
        <v>969</v>
      </c>
      <c r="K4" s="1136"/>
      <c r="L4" s="1137"/>
    </row>
    <row r="5" spans="1:14" ht="21" customHeight="1">
      <c r="A5" s="1133"/>
      <c r="B5" s="3877"/>
      <c r="C5" s="3509" t="s">
        <v>2268</v>
      </c>
      <c r="D5" s="3510"/>
      <c r="E5" s="3510"/>
      <c r="F5" s="3510"/>
      <c r="G5" s="3510"/>
      <c r="H5" s="3510"/>
      <c r="I5" s="3510"/>
      <c r="J5" s="1138" t="s">
        <v>2063</v>
      </c>
      <c r="K5" s="1139"/>
    </row>
    <row r="6" spans="1:14" ht="21" customHeight="1">
      <c r="A6" s="1133"/>
      <c r="B6" s="3878"/>
      <c r="C6" s="3509">
        <v>2012</v>
      </c>
      <c r="D6" s="3510"/>
      <c r="E6" s="3510"/>
      <c r="F6" s="3509">
        <v>2011</v>
      </c>
      <c r="G6" s="3510"/>
      <c r="H6" s="3510"/>
      <c r="I6" s="3510"/>
      <c r="J6" s="3510"/>
      <c r="K6" s="1139"/>
      <c r="L6" s="246"/>
      <c r="M6" s="246"/>
    </row>
    <row r="7" spans="1:14" s="1141" customFormat="1" ht="21" customHeight="1">
      <c r="B7" s="1142" t="s">
        <v>2065</v>
      </c>
      <c r="C7" s="1143">
        <v>6.2</v>
      </c>
      <c r="D7" s="1143">
        <v>4.2</v>
      </c>
      <c r="E7" s="1143">
        <v>0.3</v>
      </c>
      <c r="F7" s="1143">
        <v>112</v>
      </c>
      <c r="G7" s="1143">
        <v>2441.8000000000002</v>
      </c>
      <c r="H7" s="1143">
        <v>4.2</v>
      </c>
      <c r="I7" s="1143">
        <v>3.4</v>
      </c>
      <c r="J7" s="1143">
        <v>78.400000000000006</v>
      </c>
      <c r="K7" s="1144"/>
      <c r="L7" s="1144"/>
      <c r="M7" s="1144"/>
    </row>
    <row r="8" spans="1:14" ht="21" customHeight="1">
      <c r="B8" s="1145" t="s">
        <v>2066</v>
      </c>
      <c r="C8" s="1146">
        <v>6.2</v>
      </c>
      <c r="D8" s="1146">
        <v>4.3</v>
      </c>
      <c r="E8" s="1146">
        <v>0.3</v>
      </c>
      <c r="F8" s="1146">
        <v>111.8</v>
      </c>
      <c r="G8" s="1146">
        <v>2373.8000000000002</v>
      </c>
      <c r="H8" s="1146">
        <v>4.3</v>
      </c>
      <c r="I8" s="1146">
        <v>3.2</v>
      </c>
      <c r="J8" s="1146">
        <v>78.3</v>
      </c>
      <c r="K8" s="1147"/>
      <c r="L8" s="1148"/>
      <c r="M8" s="1147"/>
      <c r="N8" s="1141"/>
    </row>
    <row r="9" spans="1:14" s="1141" customFormat="1" ht="21" customHeight="1">
      <c r="B9" s="1149" t="s">
        <v>2101</v>
      </c>
      <c r="C9" s="1143">
        <v>8.1999999999999993</v>
      </c>
      <c r="D9" s="1143">
        <v>2.8</v>
      </c>
      <c r="E9" s="1143">
        <v>0.3</v>
      </c>
      <c r="F9" s="1143">
        <v>99.9</v>
      </c>
      <c r="G9" s="1143">
        <v>31.1</v>
      </c>
      <c r="H9" s="1143">
        <v>2.5</v>
      </c>
      <c r="I9" s="1143">
        <v>6.9</v>
      </c>
      <c r="J9" s="1143">
        <v>83.8</v>
      </c>
      <c r="K9" s="1147"/>
      <c r="L9" s="1147"/>
      <c r="M9" s="1150"/>
    </row>
    <row r="10" spans="1:14" ht="21" customHeight="1">
      <c r="B10" s="1151" t="s">
        <v>2269</v>
      </c>
      <c r="C10" s="1146">
        <v>3.9</v>
      </c>
      <c r="D10" s="1146">
        <v>0.5</v>
      </c>
      <c r="E10" s="1146">
        <v>0.4</v>
      </c>
      <c r="F10" s="1146">
        <v>0.7</v>
      </c>
      <c r="G10" s="1146">
        <v>0</v>
      </c>
      <c r="H10" s="1146">
        <v>1.6</v>
      </c>
      <c r="I10" s="1146">
        <v>1.7</v>
      </c>
      <c r="J10" s="1146">
        <v>12.3</v>
      </c>
      <c r="K10" s="1152"/>
      <c r="L10" s="1152"/>
      <c r="M10" s="1153"/>
      <c r="N10" s="1141"/>
    </row>
    <row r="11" spans="1:14" ht="21" customHeight="1">
      <c r="B11" s="1151" t="s">
        <v>2270</v>
      </c>
      <c r="C11" s="1146">
        <v>2.9</v>
      </c>
      <c r="D11" s="1146">
        <v>0.7</v>
      </c>
      <c r="E11" s="1146">
        <v>0.2</v>
      </c>
      <c r="F11" s="1146">
        <v>0</v>
      </c>
      <c r="G11" s="1146">
        <v>0</v>
      </c>
      <c r="H11" s="1146">
        <v>1.4</v>
      </c>
      <c r="I11" s="1146">
        <v>0</v>
      </c>
      <c r="J11" s="1146" t="s">
        <v>2103</v>
      </c>
      <c r="K11" s="1152"/>
      <c r="L11" s="1152"/>
      <c r="M11" s="1153"/>
      <c r="N11" s="1141"/>
    </row>
    <row r="12" spans="1:14" ht="21" customHeight="1">
      <c r="B12" s="1151" t="s">
        <v>2271</v>
      </c>
      <c r="C12" s="1146">
        <v>15.5</v>
      </c>
      <c r="D12" s="1146">
        <v>5.3</v>
      </c>
      <c r="E12" s="1146">
        <v>0.3</v>
      </c>
      <c r="F12" s="1146">
        <v>238.6</v>
      </c>
      <c r="G12" s="1146">
        <v>31.1</v>
      </c>
      <c r="H12" s="1146">
        <v>4</v>
      </c>
      <c r="I12" s="1146">
        <v>16.3</v>
      </c>
      <c r="J12" s="1146">
        <v>84.7</v>
      </c>
      <c r="K12" s="1152"/>
      <c r="L12" s="1152"/>
      <c r="M12" s="1153"/>
      <c r="N12" s="1141"/>
    </row>
    <row r="13" spans="1:14" ht="21" customHeight="1">
      <c r="B13" s="1151" t="s">
        <v>2272</v>
      </c>
      <c r="C13" s="1146">
        <v>3.9</v>
      </c>
      <c r="D13" s="1146">
        <v>1.3</v>
      </c>
      <c r="E13" s="1146">
        <v>0.2</v>
      </c>
      <c r="F13" s="1146">
        <v>0</v>
      </c>
      <c r="G13" s="1146">
        <v>0</v>
      </c>
      <c r="H13" s="1146">
        <v>1.7</v>
      </c>
      <c r="I13" s="1146">
        <v>0</v>
      </c>
      <c r="J13" s="1146" t="s">
        <v>2103</v>
      </c>
      <c r="K13" s="1152"/>
      <c r="L13" s="1152"/>
      <c r="M13" s="1153"/>
      <c r="N13" s="1141"/>
    </row>
    <row r="14" spans="1:14" ht="21" customHeight="1">
      <c r="B14" s="1151" t="s">
        <v>2273</v>
      </c>
      <c r="C14" s="1146">
        <v>1.1000000000000001</v>
      </c>
      <c r="D14" s="1146">
        <v>0.2</v>
      </c>
      <c r="E14" s="1146">
        <v>0.2</v>
      </c>
      <c r="F14" s="1146">
        <v>0</v>
      </c>
      <c r="G14" s="1146">
        <v>0</v>
      </c>
      <c r="H14" s="1146">
        <v>1.6</v>
      </c>
      <c r="I14" s="1146">
        <v>0</v>
      </c>
      <c r="J14" s="1146" t="s">
        <v>2103</v>
      </c>
      <c r="K14" s="1152"/>
      <c r="L14" s="1152"/>
      <c r="M14" s="1153"/>
      <c r="N14" s="1141"/>
    </row>
    <row r="15" spans="1:14" ht="21" customHeight="1">
      <c r="B15" s="1151" t="s">
        <v>2274</v>
      </c>
      <c r="C15" s="1146">
        <v>9.3000000000000007</v>
      </c>
      <c r="D15" s="1146">
        <v>0.8</v>
      </c>
      <c r="E15" s="1146">
        <v>0.4</v>
      </c>
      <c r="F15" s="1146">
        <v>0</v>
      </c>
      <c r="G15" s="1146">
        <v>0</v>
      </c>
      <c r="H15" s="1146">
        <v>3.5</v>
      </c>
      <c r="I15" s="1146">
        <v>0</v>
      </c>
      <c r="J15" s="1146" t="s">
        <v>2103</v>
      </c>
      <c r="K15" s="1152"/>
      <c r="L15" s="1152"/>
      <c r="M15" s="1153"/>
      <c r="N15" s="1141"/>
    </row>
    <row r="16" spans="1:14" ht="21" customHeight="1">
      <c r="B16" s="1151" t="s">
        <v>2275</v>
      </c>
      <c r="C16" s="1146">
        <v>0.8</v>
      </c>
      <c r="D16" s="1146">
        <v>0.6</v>
      </c>
      <c r="E16" s="1146">
        <v>0.3</v>
      </c>
      <c r="F16" s="1146">
        <v>0</v>
      </c>
      <c r="G16" s="1146">
        <v>0</v>
      </c>
      <c r="H16" s="1146">
        <v>1.5</v>
      </c>
      <c r="I16" s="1146">
        <v>0</v>
      </c>
      <c r="J16" s="1146" t="s">
        <v>2103</v>
      </c>
      <c r="K16" s="1152"/>
      <c r="L16" s="1152"/>
      <c r="M16" s="1153"/>
      <c r="N16" s="1141"/>
    </row>
    <row r="17" spans="1:250" ht="21" customHeight="1">
      <c r="B17" s="1151" t="s">
        <v>2276</v>
      </c>
      <c r="C17" s="1146">
        <v>2.7</v>
      </c>
      <c r="D17" s="1146">
        <v>2.1</v>
      </c>
      <c r="E17" s="1146">
        <v>0.2</v>
      </c>
      <c r="F17" s="1146">
        <v>0</v>
      </c>
      <c r="G17" s="1146">
        <v>0</v>
      </c>
      <c r="H17" s="1146">
        <v>1.1000000000000001</v>
      </c>
      <c r="I17" s="1146">
        <v>0</v>
      </c>
      <c r="J17" s="1146" t="s">
        <v>2103</v>
      </c>
      <c r="K17" s="1152"/>
      <c r="L17" s="1152"/>
      <c r="M17" s="1153"/>
      <c r="N17" s="1141"/>
    </row>
    <row r="18" spans="1:250" ht="21" customHeight="1">
      <c r="B18" s="1151" t="s">
        <v>2277</v>
      </c>
      <c r="C18" s="1146">
        <v>4.3</v>
      </c>
      <c r="D18" s="1146">
        <v>0.4</v>
      </c>
      <c r="E18" s="1146">
        <v>0.4</v>
      </c>
      <c r="F18" s="1146">
        <v>0</v>
      </c>
      <c r="G18" s="1146">
        <v>0</v>
      </c>
      <c r="H18" s="1146">
        <v>1.7</v>
      </c>
      <c r="I18" s="1146">
        <v>0</v>
      </c>
      <c r="J18" s="1146" t="s">
        <v>2103</v>
      </c>
      <c r="K18" s="1152"/>
      <c r="L18" s="1152"/>
      <c r="M18" s="1153"/>
      <c r="N18" s="1141"/>
    </row>
    <row r="19" spans="1:250" ht="21" customHeight="1">
      <c r="B19" s="1151" t="s">
        <v>2278</v>
      </c>
      <c r="C19" s="1146">
        <v>3.6</v>
      </c>
      <c r="D19" s="1146">
        <v>0.9</v>
      </c>
      <c r="E19" s="1146">
        <v>0.5</v>
      </c>
      <c r="F19" s="1146">
        <v>0</v>
      </c>
      <c r="G19" s="1146">
        <v>0</v>
      </c>
      <c r="H19" s="1146">
        <v>1.8</v>
      </c>
      <c r="I19" s="1146">
        <v>0</v>
      </c>
      <c r="J19" s="1146" t="s">
        <v>2103</v>
      </c>
      <c r="K19" s="1152"/>
      <c r="L19" s="1152"/>
      <c r="M19" s="1153"/>
      <c r="N19" s="1141"/>
    </row>
    <row r="20" spans="1:250" ht="21" customHeight="1">
      <c r="B20" s="1154" t="s">
        <v>2279</v>
      </c>
      <c r="C20" s="1146">
        <v>2.1</v>
      </c>
      <c r="D20" s="1146">
        <v>0.4</v>
      </c>
      <c r="E20" s="1146">
        <v>0.2</v>
      </c>
      <c r="F20" s="1146">
        <v>15.6</v>
      </c>
      <c r="G20" s="1146">
        <v>0</v>
      </c>
      <c r="H20" s="1146">
        <v>2.7</v>
      </c>
      <c r="I20" s="1146">
        <v>1.1000000000000001</v>
      </c>
      <c r="J20" s="1146">
        <v>33.700000000000003</v>
      </c>
      <c r="K20" s="1152"/>
      <c r="L20" s="1087"/>
      <c r="M20" s="1155"/>
      <c r="N20" s="1141"/>
    </row>
    <row r="21" spans="1:250" ht="61.5" customHeight="1">
      <c r="A21" s="1133"/>
      <c r="B21" s="3876"/>
      <c r="C21" s="96" t="s">
        <v>970</v>
      </c>
      <c r="D21" s="96" t="s">
        <v>971</v>
      </c>
      <c r="E21" s="96" t="s">
        <v>972</v>
      </c>
      <c r="F21" s="1134" t="s">
        <v>973</v>
      </c>
      <c r="G21" s="1134" t="s">
        <v>974</v>
      </c>
      <c r="H21" s="1134" t="s">
        <v>975</v>
      </c>
      <c r="I21" s="96" t="s">
        <v>976</v>
      </c>
      <c r="J21" s="96" t="s">
        <v>977</v>
      </c>
      <c r="K21" s="1139"/>
    </row>
    <row r="22" spans="1:250" ht="21" customHeight="1">
      <c r="A22" s="1133"/>
      <c r="B22" s="3877"/>
      <c r="C22" s="3509" t="s">
        <v>2289</v>
      </c>
      <c r="D22" s="3510"/>
      <c r="E22" s="3510"/>
      <c r="F22" s="3510"/>
      <c r="G22" s="3510"/>
      <c r="H22" s="3510"/>
      <c r="I22" s="3510"/>
      <c r="J22" s="1138" t="s">
        <v>2063</v>
      </c>
      <c r="K22" s="1139"/>
      <c r="L22" s="1018"/>
    </row>
    <row r="23" spans="1:250" ht="21" customHeight="1">
      <c r="A23" s="1133"/>
      <c r="B23" s="3878"/>
      <c r="C23" s="3509">
        <v>2012</v>
      </c>
      <c r="D23" s="3510"/>
      <c r="E23" s="3510"/>
      <c r="F23" s="3509">
        <v>2011</v>
      </c>
      <c r="G23" s="3510"/>
      <c r="H23" s="3510"/>
      <c r="I23" s="3510"/>
      <c r="J23" s="3510"/>
      <c r="K23" s="1139"/>
    </row>
    <row r="24" spans="1:250" ht="12.75" customHeight="1">
      <c r="A24" s="1133"/>
      <c r="B24" s="1156"/>
      <c r="C24" s="107"/>
      <c r="D24" s="107"/>
      <c r="E24" s="107"/>
      <c r="F24" s="107"/>
      <c r="G24" s="107"/>
      <c r="H24" s="107"/>
      <c r="I24" s="107"/>
      <c r="J24" s="107"/>
      <c r="K24" s="1139"/>
    </row>
    <row r="25" spans="1:250" s="1133" customFormat="1" ht="12.75" customHeight="1">
      <c r="B25" s="3881" t="s">
        <v>2113</v>
      </c>
      <c r="C25" s="3472"/>
      <c r="D25" s="3472"/>
      <c r="E25" s="3472"/>
      <c r="F25" s="3472"/>
      <c r="G25" s="3472"/>
      <c r="H25" s="3472"/>
      <c r="I25" s="3472"/>
      <c r="J25" s="3472"/>
      <c r="K25" s="1139"/>
    </row>
    <row r="26" spans="1:250" s="1133" customFormat="1" ht="12.75" customHeight="1">
      <c r="B26" s="3882" t="s">
        <v>978</v>
      </c>
      <c r="C26" s="3883"/>
      <c r="D26" s="3883"/>
      <c r="E26" s="3883"/>
      <c r="F26" s="3883"/>
      <c r="G26" s="3883"/>
      <c r="H26" s="3883"/>
      <c r="I26" s="3883"/>
      <c r="J26" s="3883"/>
      <c r="K26" s="1157"/>
      <c r="L26" s="1157"/>
      <c r="M26" s="1158"/>
      <c r="N26" s="1158"/>
      <c r="O26" s="1158"/>
      <c r="P26" s="1158"/>
      <c r="Q26" s="1158"/>
      <c r="R26" s="1158"/>
      <c r="S26" s="1158"/>
      <c r="T26" s="1158"/>
      <c r="U26" s="1158"/>
      <c r="V26" s="1158"/>
      <c r="W26" s="1158"/>
      <c r="X26" s="1158"/>
      <c r="Y26" s="1158"/>
      <c r="Z26" s="1158"/>
      <c r="AA26" s="1158"/>
      <c r="AB26" s="1158"/>
      <c r="AC26" s="1158"/>
      <c r="AD26" s="1158"/>
      <c r="AE26" s="1158"/>
      <c r="AF26" s="1158"/>
      <c r="AG26" s="1158"/>
      <c r="AH26" s="1158"/>
      <c r="AI26" s="1158"/>
      <c r="AJ26" s="1158"/>
      <c r="AK26" s="1158"/>
      <c r="AL26" s="1158"/>
      <c r="AM26" s="1158"/>
      <c r="AN26" s="1158"/>
      <c r="AO26" s="1158"/>
      <c r="AP26" s="1158"/>
      <c r="AQ26" s="1158"/>
      <c r="AR26" s="1158"/>
      <c r="AS26" s="1158"/>
      <c r="AT26" s="1158"/>
      <c r="AU26" s="1158"/>
      <c r="AV26" s="1158"/>
      <c r="AW26" s="1158"/>
      <c r="AX26" s="1158"/>
      <c r="AY26" s="1158"/>
      <c r="AZ26" s="1158"/>
      <c r="BA26" s="1158"/>
      <c r="BB26" s="1158"/>
      <c r="BC26" s="1158"/>
      <c r="BD26" s="1158"/>
      <c r="BE26" s="1158"/>
      <c r="BF26" s="1158"/>
      <c r="BG26" s="1158"/>
      <c r="BH26" s="1158"/>
      <c r="BI26" s="1158"/>
      <c r="BJ26" s="1158"/>
      <c r="BK26" s="1158"/>
      <c r="BL26" s="1158"/>
      <c r="BM26" s="1158"/>
      <c r="BN26" s="1158"/>
      <c r="BO26" s="1158"/>
      <c r="BP26" s="1158"/>
      <c r="BQ26" s="1158"/>
      <c r="BR26" s="1158"/>
      <c r="BS26" s="1158"/>
      <c r="BT26" s="1158"/>
      <c r="BU26" s="1158"/>
      <c r="BV26" s="1158"/>
      <c r="BW26" s="1158"/>
      <c r="BX26" s="1158"/>
      <c r="BY26" s="1158"/>
      <c r="BZ26" s="1158"/>
      <c r="CA26" s="1158"/>
      <c r="CB26" s="1158"/>
      <c r="CC26" s="1158"/>
      <c r="CD26" s="1158"/>
      <c r="CE26" s="1158"/>
      <c r="CF26" s="1158"/>
      <c r="CG26" s="1158"/>
      <c r="CH26" s="1158"/>
      <c r="CI26" s="1158"/>
      <c r="CJ26" s="1158"/>
      <c r="CK26" s="1158"/>
      <c r="CL26" s="1158"/>
      <c r="CM26" s="1158"/>
      <c r="CN26" s="1158"/>
      <c r="CO26" s="1158"/>
      <c r="CP26" s="1158"/>
      <c r="CQ26" s="1158"/>
      <c r="CR26" s="1158"/>
      <c r="CS26" s="1158"/>
      <c r="CT26" s="1158"/>
      <c r="CU26" s="1158"/>
      <c r="CV26" s="1158"/>
      <c r="CW26" s="1158"/>
      <c r="CX26" s="1158"/>
      <c r="CY26" s="1158"/>
      <c r="CZ26" s="1158"/>
      <c r="DA26" s="1158"/>
      <c r="DB26" s="1158"/>
      <c r="DC26" s="1158"/>
      <c r="DD26" s="1158"/>
      <c r="DE26" s="1158"/>
      <c r="DF26" s="1158"/>
      <c r="DG26" s="1158"/>
      <c r="DH26" s="1158"/>
      <c r="DI26" s="1158"/>
      <c r="DJ26" s="1158"/>
      <c r="DK26" s="1158"/>
      <c r="DL26" s="1158"/>
      <c r="DM26" s="1158"/>
      <c r="DN26" s="1158"/>
      <c r="DO26" s="1158"/>
      <c r="DP26" s="1158"/>
      <c r="DQ26" s="1158"/>
      <c r="DR26" s="1158"/>
      <c r="DS26" s="1158"/>
      <c r="DT26" s="1158"/>
      <c r="DU26" s="1158"/>
      <c r="DV26" s="1158"/>
      <c r="DW26" s="1158"/>
      <c r="DX26" s="1158"/>
      <c r="DY26" s="1158"/>
      <c r="DZ26" s="1158"/>
      <c r="EA26" s="1158"/>
      <c r="EB26" s="1158"/>
      <c r="EC26" s="1158"/>
      <c r="ED26" s="1158"/>
      <c r="EE26" s="1158"/>
      <c r="EF26" s="1158"/>
      <c r="EG26" s="1158"/>
      <c r="EH26" s="1158"/>
      <c r="EI26" s="1158"/>
      <c r="EJ26" s="1158"/>
      <c r="EK26" s="1158"/>
      <c r="EL26" s="1158"/>
      <c r="EM26" s="1158"/>
      <c r="EN26" s="1158"/>
      <c r="EO26" s="1158"/>
      <c r="EP26" s="1158"/>
      <c r="EQ26" s="1158"/>
      <c r="ER26" s="1158"/>
      <c r="ES26" s="1158"/>
      <c r="ET26" s="1158"/>
      <c r="EU26" s="1158"/>
      <c r="EV26" s="1158"/>
      <c r="EW26" s="1158"/>
      <c r="EX26" s="1158"/>
      <c r="EY26" s="1158"/>
      <c r="EZ26" s="1158"/>
      <c r="FA26" s="1158"/>
      <c r="FB26" s="1158"/>
      <c r="FC26" s="1158"/>
      <c r="FD26" s="1158"/>
      <c r="FE26" s="1158"/>
      <c r="FF26" s="1158"/>
      <c r="FG26" s="1158"/>
      <c r="FH26" s="1158"/>
      <c r="FI26" s="1158"/>
      <c r="FJ26" s="1158"/>
      <c r="FK26" s="1158"/>
      <c r="FL26" s="1158"/>
      <c r="FM26" s="1158"/>
      <c r="FN26" s="1158"/>
      <c r="FO26" s="1158"/>
      <c r="FP26" s="1158"/>
      <c r="FQ26" s="1158"/>
      <c r="FR26" s="1158"/>
      <c r="FS26" s="1158"/>
      <c r="FT26" s="1158"/>
      <c r="FU26" s="1158"/>
      <c r="FV26" s="1158"/>
      <c r="FW26" s="1158"/>
      <c r="FX26" s="1158"/>
      <c r="FY26" s="1158"/>
      <c r="FZ26" s="1158"/>
      <c r="GA26" s="1158"/>
      <c r="GB26" s="1158"/>
      <c r="GC26" s="1158"/>
      <c r="GD26" s="1158"/>
      <c r="GE26" s="1158"/>
      <c r="GF26" s="1158"/>
      <c r="GG26" s="1158"/>
      <c r="GH26" s="1158"/>
      <c r="GI26" s="1158"/>
      <c r="GJ26" s="1158"/>
      <c r="GK26" s="1158"/>
      <c r="GL26" s="1158"/>
      <c r="GM26" s="1158"/>
      <c r="GN26" s="1158"/>
      <c r="GO26" s="1158"/>
      <c r="GP26" s="1158"/>
      <c r="GQ26" s="1158"/>
      <c r="GR26" s="1158"/>
      <c r="GS26" s="1158"/>
      <c r="GT26" s="1158"/>
      <c r="GU26" s="1158"/>
      <c r="GV26" s="1158"/>
      <c r="GW26" s="1158"/>
      <c r="GX26" s="1158"/>
      <c r="GY26" s="1158"/>
      <c r="GZ26" s="1158"/>
      <c r="HA26" s="1158"/>
      <c r="HB26" s="1158"/>
      <c r="HC26" s="1158"/>
      <c r="HD26" s="1158"/>
      <c r="HE26" s="1158"/>
      <c r="HF26" s="1158"/>
      <c r="HG26" s="1158"/>
      <c r="HH26" s="1158"/>
      <c r="HI26" s="1158"/>
      <c r="HJ26" s="1158"/>
      <c r="HK26" s="1158"/>
      <c r="HL26" s="1158"/>
      <c r="HM26" s="1158"/>
      <c r="HN26" s="1158"/>
      <c r="HO26" s="1158"/>
      <c r="HP26" s="1158"/>
      <c r="HQ26" s="1158"/>
      <c r="HR26" s="1158"/>
      <c r="HS26" s="1158"/>
      <c r="HT26" s="1158"/>
      <c r="HU26" s="1158"/>
      <c r="HV26" s="1158"/>
      <c r="HW26" s="1158"/>
      <c r="HX26" s="1158"/>
      <c r="HY26" s="1158"/>
      <c r="HZ26" s="1158"/>
      <c r="IA26" s="1158"/>
      <c r="IB26" s="1158"/>
      <c r="IC26" s="1158"/>
      <c r="ID26" s="1158"/>
      <c r="IE26" s="1158"/>
      <c r="IF26" s="1158"/>
      <c r="IG26" s="1158"/>
      <c r="IH26" s="1158"/>
      <c r="II26" s="1158"/>
      <c r="IJ26" s="1158"/>
      <c r="IK26" s="1158"/>
      <c r="IL26" s="1158"/>
      <c r="IM26" s="1158"/>
      <c r="IN26" s="1158"/>
      <c r="IO26" s="1158"/>
      <c r="IP26" s="1158"/>
    </row>
    <row r="27" spans="1:250" s="1159" customFormat="1" ht="12.75" customHeight="1">
      <c r="B27" s="3882" t="s">
        <v>979</v>
      </c>
      <c r="C27" s="3884"/>
      <c r="D27" s="3884"/>
      <c r="E27" s="3884"/>
      <c r="F27" s="3884"/>
      <c r="G27" s="3884"/>
      <c r="H27" s="3884"/>
      <c r="I27" s="3884"/>
      <c r="J27" s="3884"/>
      <c r="K27" s="1157"/>
      <c r="L27" s="1157"/>
    </row>
    <row r="28" spans="1:250" s="1160" customFormat="1" ht="49.5" customHeight="1">
      <c r="B28" s="3880" t="s">
        <v>980</v>
      </c>
      <c r="C28" s="3880"/>
      <c r="D28" s="3880"/>
      <c r="E28" s="3880"/>
      <c r="F28" s="3880"/>
      <c r="G28" s="3880"/>
      <c r="H28" s="3880"/>
      <c r="I28" s="3880"/>
      <c r="J28" s="3880"/>
      <c r="K28" s="1161"/>
    </row>
    <row r="29" spans="1:250" s="1160" customFormat="1" ht="30.75" customHeight="1">
      <c r="B29" s="3880" t="s">
        <v>981</v>
      </c>
      <c r="C29" s="3880"/>
      <c r="D29" s="3880"/>
      <c r="E29" s="3880"/>
      <c r="F29" s="3880"/>
      <c r="G29" s="3880"/>
      <c r="H29" s="3880"/>
      <c r="I29" s="3880"/>
      <c r="J29" s="3880"/>
    </row>
    <row r="30" spans="1:250" s="1160" customFormat="1" ht="12.75" customHeight="1">
      <c r="B30" s="1162"/>
      <c r="C30" s="1162"/>
      <c r="D30" s="1162"/>
      <c r="E30" s="1162"/>
      <c r="F30" s="1162"/>
      <c r="G30" s="1162"/>
      <c r="H30" s="1162"/>
      <c r="I30" s="1162"/>
      <c r="J30" s="1162"/>
    </row>
    <row r="31" spans="1:250" s="1163" customFormat="1" ht="12.75" customHeight="1">
      <c r="B31" s="3434" t="s">
        <v>2116</v>
      </c>
      <c r="C31" s="3434"/>
      <c r="D31" s="3434"/>
      <c r="E31" s="3434"/>
      <c r="F31" s="3434"/>
      <c r="G31" s="3434"/>
      <c r="H31" s="3434"/>
      <c r="I31" s="3434"/>
      <c r="J31" s="3434"/>
    </row>
    <row r="32" spans="1:250" s="1163" customFormat="1" ht="12.75" customHeight="1">
      <c r="B32" s="3435" t="s">
        <v>982</v>
      </c>
      <c r="C32" s="3435"/>
      <c r="D32" s="70"/>
      <c r="F32" s="70"/>
      <c r="H32" s="70"/>
      <c r="I32" s="70"/>
      <c r="J32" s="70"/>
    </row>
    <row r="33" spans="2:10" ht="12.75" customHeight="1">
      <c r="B33" s="3435" t="s">
        <v>983</v>
      </c>
      <c r="C33" s="3435"/>
      <c r="D33" s="70"/>
      <c r="F33" s="70"/>
      <c r="H33" s="70"/>
      <c r="I33" s="70"/>
      <c r="J33" s="70"/>
    </row>
    <row r="34" spans="2:10" ht="12.75" customHeight="1">
      <c r="B34" s="1164"/>
      <c r="C34" s="1164"/>
      <c r="D34" s="1164"/>
      <c r="E34" s="1164"/>
      <c r="F34" s="1164"/>
      <c r="G34" s="1164"/>
      <c r="H34" s="1164"/>
      <c r="I34" s="1165"/>
      <c r="J34" s="1165"/>
    </row>
    <row r="35" spans="2:10" ht="12.75" customHeight="1">
      <c r="B35" s="1164"/>
      <c r="C35" s="1164"/>
      <c r="D35" s="1164"/>
      <c r="E35" s="1164"/>
      <c r="F35" s="1164"/>
      <c r="G35" s="1164"/>
      <c r="H35" s="1164"/>
      <c r="I35" s="1165"/>
      <c r="J35" s="1165"/>
    </row>
    <row r="36" spans="2:10" ht="12.75" customHeight="1">
      <c r="B36" s="1164"/>
      <c r="C36" s="1164"/>
      <c r="D36" s="1164"/>
      <c r="E36" s="1164"/>
      <c r="F36" s="1164"/>
      <c r="G36" s="1164"/>
      <c r="H36" s="1164"/>
      <c r="I36" s="1165"/>
      <c r="J36" s="1165"/>
    </row>
    <row r="37" spans="2:10">
      <c r="B37" s="1164"/>
      <c r="C37" s="1164"/>
      <c r="D37" s="1164"/>
      <c r="E37" s="1164"/>
      <c r="F37" s="1164"/>
      <c r="G37" s="1164"/>
      <c r="H37" s="1164"/>
      <c r="I37" s="1165"/>
      <c r="J37" s="1165"/>
    </row>
    <row r="38" spans="2:10">
      <c r="B38" s="1164"/>
      <c r="C38" s="1164"/>
      <c r="D38" s="1164"/>
      <c r="E38" s="1164"/>
      <c r="F38" s="1164"/>
      <c r="G38" s="1164"/>
      <c r="H38" s="1164"/>
      <c r="I38" s="1165"/>
      <c r="J38" s="1165"/>
    </row>
    <row r="39" spans="2:10">
      <c r="B39" s="1164"/>
      <c r="C39" s="1164"/>
      <c r="D39" s="1164"/>
      <c r="E39" s="1164"/>
      <c r="F39" s="1164"/>
      <c r="G39" s="1164"/>
      <c r="H39" s="1164"/>
      <c r="I39" s="1165"/>
      <c r="J39" s="1165"/>
    </row>
    <row r="40" spans="2:10">
      <c r="B40" s="1164"/>
      <c r="C40" s="1164"/>
      <c r="D40" s="1164"/>
      <c r="E40" s="1164"/>
      <c r="F40" s="1164"/>
      <c r="G40" s="1164"/>
      <c r="H40" s="1164"/>
      <c r="I40" s="1165"/>
      <c r="J40" s="1165"/>
    </row>
    <row r="41" spans="2:10">
      <c r="B41" s="1164"/>
      <c r="C41" s="1164"/>
      <c r="D41" s="1164"/>
      <c r="E41" s="1164"/>
      <c r="F41" s="1164"/>
      <c r="G41" s="1164"/>
      <c r="H41" s="1164"/>
      <c r="I41" s="1165"/>
      <c r="J41" s="1165"/>
    </row>
    <row r="42" spans="2:10">
      <c r="B42" s="1164"/>
      <c r="C42" s="1164"/>
      <c r="D42" s="1164"/>
      <c r="E42" s="1164"/>
      <c r="F42" s="1164"/>
      <c r="G42" s="1164"/>
      <c r="H42" s="1164"/>
      <c r="I42" s="1165"/>
      <c r="J42" s="1165"/>
    </row>
    <row r="43" spans="2:10">
      <c r="B43" s="1164"/>
      <c r="C43" s="1164"/>
      <c r="D43" s="1164"/>
      <c r="E43" s="1164"/>
      <c r="F43" s="1164"/>
      <c r="G43" s="1164"/>
      <c r="H43" s="1164"/>
      <c r="I43" s="1165"/>
      <c r="J43" s="1165"/>
    </row>
    <row r="44" spans="2:10">
      <c r="B44" s="1164"/>
      <c r="C44" s="1164"/>
      <c r="D44" s="1164"/>
      <c r="E44" s="1164"/>
      <c r="F44" s="1164"/>
      <c r="G44" s="1164"/>
      <c r="H44" s="1164"/>
      <c r="I44" s="1165"/>
      <c r="J44" s="1165"/>
    </row>
    <row r="45" spans="2:10">
      <c r="B45" s="1164"/>
      <c r="C45" s="1164"/>
      <c r="D45" s="1164"/>
      <c r="E45" s="1164"/>
      <c r="F45" s="1164"/>
      <c r="G45" s="1164"/>
      <c r="H45" s="1164"/>
      <c r="I45" s="1165"/>
      <c r="J45" s="1165"/>
    </row>
    <row r="46" spans="2:10">
      <c r="B46" s="1164"/>
      <c r="C46" s="1164"/>
      <c r="D46" s="1164"/>
      <c r="E46" s="1164"/>
      <c r="F46" s="1164"/>
      <c r="G46" s="1164"/>
      <c r="H46" s="1164"/>
      <c r="I46" s="1165"/>
      <c r="J46" s="1165"/>
    </row>
    <row r="47" spans="2:10">
      <c r="B47" s="1164"/>
      <c r="C47" s="1164"/>
      <c r="D47" s="1164"/>
      <c r="E47" s="1164"/>
      <c r="F47" s="1164"/>
      <c r="G47" s="1164"/>
      <c r="H47" s="1164"/>
      <c r="I47" s="1165"/>
      <c r="J47" s="1165"/>
    </row>
    <row r="48" spans="2:10">
      <c r="B48" s="1164"/>
      <c r="C48" s="1164"/>
      <c r="D48" s="1164"/>
      <c r="E48" s="1164"/>
      <c r="F48" s="1164"/>
      <c r="G48" s="1164"/>
      <c r="H48" s="1164"/>
      <c r="I48" s="1165"/>
      <c r="J48" s="1165"/>
    </row>
    <row r="49" spans="2:10">
      <c r="B49" s="1164"/>
      <c r="C49" s="1164"/>
      <c r="D49" s="1164"/>
      <c r="E49" s="1164"/>
      <c r="F49" s="1164"/>
      <c r="G49" s="1164"/>
      <c r="H49" s="1164"/>
      <c r="I49" s="1165"/>
      <c r="J49" s="1165"/>
    </row>
    <row r="50" spans="2:10">
      <c r="B50" s="1164"/>
      <c r="C50" s="1164"/>
      <c r="D50" s="1164"/>
      <c r="E50" s="1164"/>
      <c r="F50" s="1164"/>
      <c r="G50" s="1164"/>
      <c r="H50" s="1164"/>
      <c r="I50" s="1165"/>
      <c r="J50" s="1165"/>
    </row>
    <row r="51" spans="2:10">
      <c r="B51" s="1164"/>
      <c r="C51" s="1164"/>
      <c r="D51" s="1164"/>
      <c r="E51" s="1164"/>
      <c r="F51" s="1164"/>
      <c r="G51" s="1164"/>
      <c r="H51" s="1164"/>
      <c r="I51" s="1165"/>
      <c r="J51" s="1165"/>
    </row>
    <row r="52" spans="2:10">
      <c r="B52" s="1164"/>
      <c r="C52" s="1164"/>
      <c r="D52" s="1164"/>
      <c r="E52" s="1164"/>
      <c r="F52" s="1164"/>
      <c r="G52" s="1164"/>
      <c r="H52" s="1164"/>
      <c r="I52" s="1165"/>
      <c r="J52" s="1165"/>
    </row>
    <row r="53" spans="2:10">
      <c r="B53" s="1164"/>
      <c r="C53" s="1164"/>
      <c r="D53" s="1164"/>
      <c r="E53" s="1164"/>
      <c r="F53" s="1164"/>
      <c r="G53" s="1164"/>
      <c r="H53" s="1164"/>
      <c r="I53" s="1165"/>
      <c r="J53" s="1165"/>
    </row>
    <row r="54" spans="2:10">
      <c r="B54" s="1164"/>
      <c r="C54" s="1164"/>
      <c r="D54" s="1164"/>
      <c r="E54" s="1164"/>
      <c r="F54" s="1164"/>
      <c r="G54" s="1164"/>
      <c r="H54" s="1164"/>
      <c r="I54" s="1165"/>
      <c r="J54" s="1165"/>
    </row>
    <row r="55" spans="2:10">
      <c r="B55" s="1164"/>
      <c r="C55" s="1164"/>
      <c r="D55" s="1164"/>
      <c r="E55" s="1164"/>
      <c r="F55" s="1164"/>
      <c r="G55" s="1164"/>
      <c r="H55" s="1164"/>
      <c r="I55" s="1165"/>
      <c r="J55" s="1165"/>
    </row>
    <row r="56" spans="2:10">
      <c r="B56" s="1164"/>
      <c r="C56" s="1164"/>
      <c r="D56" s="1164"/>
      <c r="E56" s="1164"/>
      <c r="F56" s="1164"/>
      <c r="G56" s="1164"/>
      <c r="H56" s="1164"/>
      <c r="I56" s="1165"/>
      <c r="J56" s="1165"/>
    </row>
    <row r="57" spans="2:10">
      <c r="B57" s="1164"/>
      <c r="C57" s="1164"/>
      <c r="D57" s="1164"/>
      <c r="E57" s="1164"/>
      <c r="F57" s="1164"/>
      <c r="G57" s="1164"/>
      <c r="H57" s="1164"/>
      <c r="I57" s="1165"/>
      <c r="J57" s="1165"/>
    </row>
    <row r="58" spans="2:10">
      <c r="B58" s="1164"/>
      <c r="C58" s="1164"/>
      <c r="D58" s="1164"/>
      <c r="E58" s="1164"/>
      <c r="F58" s="1164"/>
      <c r="G58" s="1164"/>
      <c r="H58" s="1164"/>
      <c r="I58" s="1165"/>
      <c r="J58" s="1165"/>
    </row>
    <row r="59" spans="2:10">
      <c r="B59" s="1164"/>
      <c r="C59" s="1164"/>
      <c r="D59" s="1164"/>
      <c r="E59" s="1164"/>
      <c r="F59" s="1164"/>
      <c r="G59" s="1164"/>
      <c r="H59" s="1164"/>
      <c r="I59" s="1165"/>
      <c r="J59" s="1165"/>
    </row>
    <row r="60" spans="2:10">
      <c r="B60" s="1164"/>
      <c r="C60" s="1164"/>
      <c r="D60" s="1164"/>
      <c r="E60" s="1164"/>
      <c r="F60" s="1164"/>
      <c r="G60" s="1164"/>
      <c r="H60" s="1164"/>
      <c r="I60" s="1165"/>
      <c r="J60" s="1165"/>
    </row>
    <row r="61" spans="2:10">
      <c r="B61" s="1164"/>
      <c r="C61" s="1164"/>
      <c r="D61" s="1164"/>
      <c r="E61" s="1164"/>
      <c r="F61" s="1164"/>
      <c r="G61" s="1164"/>
      <c r="H61" s="1164"/>
      <c r="I61" s="1165"/>
      <c r="J61" s="1165"/>
    </row>
    <row r="62" spans="2:10">
      <c r="B62" s="1164"/>
      <c r="C62" s="1164"/>
      <c r="D62" s="1164"/>
      <c r="E62" s="1164"/>
      <c r="F62" s="1164"/>
      <c r="G62" s="1164"/>
      <c r="H62" s="1164"/>
      <c r="I62" s="1165"/>
      <c r="J62" s="1165"/>
    </row>
    <row r="63" spans="2:10">
      <c r="B63" s="1164"/>
      <c r="C63" s="1164"/>
      <c r="D63" s="1164"/>
      <c r="E63" s="1164"/>
      <c r="F63" s="1164"/>
      <c r="G63" s="1164"/>
      <c r="H63" s="1164"/>
      <c r="I63" s="1165"/>
      <c r="J63" s="1165"/>
    </row>
    <row r="64" spans="2:10">
      <c r="B64" s="1164"/>
      <c r="C64" s="1164"/>
      <c r="D64" s="1164"/>
      <c r="E64" s="1164"/>
      <c r="F64" s="1164"/>
      <c r="G64" s="1164"/>
      <c r="H64" s="1164"/>
      <c r="I64" s="1165"/>
      <c r="J64" s="1165"/>
    </row>
    <row r="65" spans="2:10">
      <c r="B65" s="1164"/>
      <c r="C65" s="1164"/>
      <c r="D65" s="1164"/>
      <c r="E65" s="1164"/>
      <c r="F65" s="1164"/>
      <c r="G65" s="1164"/>
      <c r="H65" s="1164"/>
      <c r="I65" s="1165"/>
      <c r="J65" s="1165"/>
    </row>
    <row r="66" spans="2:10">
      <c r="B66" s="1164"/>
      <c r="C66" s="1164"/>
      <c r="D66" s="1164"/>
      <c r="E66" s="1164"/>
      <c r="F66" s="1164"/>
      <c r="G66" s="1164"/>
      <c r="H66" s="1164"/>
      <c r="I66" s="1165"/>
      <c r="J66" s="1165"/>
    </row>
    <row r="67" spans="2:10">
      <c r="B67" s="1164"/>
      <c r="C67" s="1164"/>
      <c r="D67" s="1164"/>
      <c r="E67" s="1164"/>
      <c r="F67" s="1164"/>
      <c r="G67" s="1164"/>
      <c r="H67" s="1164"/>
      <c r="I67" s="1165"/>
      <c r="J67" s="1165"/>
    </row>
    <row r="68" spans="2:10">
      <c r="B68" s="1164"/>
      <c r="C68" s="1164"/>
      <c r="D68" s="1164"/>
      <c r="E68" s="1164"/>
      <c r="F68" s="1164"/>
      <c r="G68" s="1164"/>
      <c r="H68" s="1164"/>
      <c r="I68" s="1165"/>
      <c r="J68" s="1165"/>
    </row>
    <row r="69" spans="2:10">
      <c r="B69" s="1164"/>
      <c r="C69" s="1164"/>
      <c r="D69" s="1164"/>
      <c r="E69" s="1164"/>
      <c r="F69" s="1164"/>
      <c r="G69" s="1164"/>
      <c r="H69" s="1164"/>
      <c r="I69" s="1165"/>
      <c r="J69" s="1165"/>
    </row>
    <row r="70" spans="2:10">
      <c r="B70" s="1164"/>
      <c r="C70" s="1164"/>
      <c r="D70" s="1164"/>
      <c r="E70" s="1164"/>
      <c r="F70" s="1164"/>
      <c r="G70" s="1164"/>
      <c r="H70" s="1164"/>
      <c r="I70" s="1165"/>
      <c r="J70" s="1165"/>
    </row>
    <row r="71" spans="2:10">
      <c r="B71" s="1164"/>
      <c r="C71" s="1164"/>
      <c r="D71" s="1164"/>
      <c r="E71" s="1164"/>
      <c r="F71" s="1164"/>
      <c r="G71" s="1164"/>
      <c r="H71" s="1164"/>
      <c r="I71" s="1165"/>
      <c r="J71" s="1165"/>
    </row>
    <row r="72" spans="2:10">
      <c r="B72" s="1164"/>
      <c r="C72" s="1164"/>
      <c r="D72" s="1164"/>
      <c r="E72" s="1164"/>
      <c r="F72" s="1164"/>
      <c r="G72" s="1164"/>
      <c r="H72" s="1164"/>
      <c r="I72" s="1165"/>
      <c r="J72" s="1165"/>
    </row>
    <row r="73" spans="2:10">
      <c r="B73" s="1164"/>
      <c r="C73" s="1164"/>
      <c r="D73" s="1164"/>
      <c r="E73" s="1164"/>
      <c r="F73" s="1164"/>
      <c r="G73" s="1164"/>
      <c r="H73" s="1164"/>
      <c r="I73" s="1165"/>
      <c r="J73" s="1165"/>
    </row>
    <row r="74" spans="2:10">
      <c r="B74" s="1164"/>
      <c r="C74" s="1164"/>
      <c r="D74" s="1164"/>
      <c r="E74" s="1164"/>
      <c r="F74" s="1164"/>
      <c r="G74" s="1164"/>
      <c r="H74" s="1164"/>
      <c r="I74" s="1165"/>
      <c r="J74" s="1165"/>
    </row>
    <row r="75" spans="2:10">
      <c r="B75" s="1164"/>
      <c r="C75" s="1164"/>
      <c r="D75" s="1164"/>
      <c r="E75" s="1164"/>
      <c r="F75" s="1164"/>
      <c r="G75" s="1164"/>
      <c r="H75" s="1164"/>
      <c r="I75" s="1165"/>
      <c r="J75" s="1165"/>
    </row>
    <row r="76" spans="2:10">
      <c r="B76" s="1164"/>
      <c r="C76" s="1164"/>
      <c r="D76" s="1164"/>
      <c r="E76" s="1164"/>
      <c r="F76" s="1164"/>
      <c r="G76" s="1164"/>
      <c r="H76" s="1164"/>
      <c r="I76" s="1165"/>
      <c r="J76" s="1165"/>
    </row>
    <row r="77" spans="2:10">
      <c r="B77" s="1164"/>
      <c r="C77" s="1164"/>
      <c r="D77" s="1164"/>
      <c r="E77" s="1164"/>
      <c r="F77" s="1164"/>
      <c r="G77" s="1164"/>
      <c r="H77" s="1164"/>
      <c r="I77" s="1165"/>
      <c r="J77" s="1165"/>
    </row>
    <row r="78" spans="2:10">
      <c r="B78" s="1164"/>
      <c r="C78" s="1164"/>
      <c r="D78" s="1164"/>
      <c r="E78" s="1164"/>
      <c r="F78" s="1164"/>
      <c r="G78" s="1164"/>
      <c r="H78" s="1164"/>
      <c r="I78" s="1165"/>
      <c r="J78" s="1165"/>
    </row>
    <row r="79" spans="2:10">
      <c r="B79" s="1164"/>
      <c r="C79" s="1164"/>
      <c r="D79" s="1164"/>
      <c r="E79" s="1164"/>
      <c r="F79" s="1164"/>
      <c r="G79" s="1164"/>
      <c r="H79" s="1164"/>
      <c r="I79" s="1165"/>
      <c r="J79" s="1165"/>
    </row>
    <row r="80" spans="2:10">
      <c r="B80" s="1164"/>
      <c r="C80" s="1164"/>
      <c r="D80" s="1164"/>
      <c r="E80" s="1164"/>
      <c r="F80" s="1164"/>
      <c r="G80" s="1164"/>
      <c r="H80" s="1164"/>
      <c r="I80" s="1165"/>
      <c r="J80" s="1165"/>
    </row>
    <row r="81" spans="2:10">
      <c r="B81" s="1164"/>
      <c r="C81" s="1164"/>
      <c r="D81" s="1164"/>
      <c r="E81" s="1164"/>
      <c r="F81" s="1164"/>
      <c r="G81" s="1164"/>
      <c r="H81" s="1164"/>
      <c r="I81" s="1165"/>
      <c r="J81" s="1165"/>
    </row>
    <row r="82" spans="2:10">
      <c r="B82" s="1164"/>
      <c r="C82" s="1164"/>
      <c r="D82" s="1164"/>
      <c r="E82" s="1164"/>
      <c r="F82" s="1164"/>
      <c r="G82" s="1164"/>
      <c r="H82" s="1164"/>
      <c r="I82" s="1165"/>
      <c r="J82" s="1165"/>
    </row>
    <row r="83" spans="2:10">
      <c r="B83" s="1164"/>
      <c r="C83" s="1164"/>
      <c r="D83" s="1164"/>
      <c r="E83" s="1164"/>
      <c r="F83" s="1164"/>
      <c r="G83" s="1164"/>
      <c r="H83" s="1164"/>
      <c r="I83" s="1165"/>
      <c r="J83" s="1165"/>
    </row>
    <row r="84" spans="2:10">
      <c r="B84" s="1164"/>
      <c r="C84" s="1164"/>
      <c r="D84" s="1164"/>
      <c r="E84" s="1164"/>
      <c r="F84" s="1164"/>
      <c r="G84" s="1164"/>
      <c r="H84" s="1164"/>
      <c r="I84" s="1165"/>
      <c r="J84" s="1165"/>
    </row>
    <row r="85" spans="2:10">
      <c r="B85" s="1164"/>
      <c r="C85" s="1164"/>
      <c r="D85" s="1164"/>
      <c r="E85" s="1164"/>
      <c r="F85" s="1164"/>
      <c r="G85" s="1164"/>
      <c r="H85" s="1164"/>
      <c r="I85" s="1165"/>
      <c r="J85" s="1165"/>
    </row>
    <row r="86" spans="2:10">
      <c r="B86" s="1164"/>
      <c r="C86" s="1164"/>
      <c r="D86" s="1164"/>
      <c r="E86" s="1164"/>
      <c r="F86" s="1164"/>
      <c r="G86" s="1164"/>
      <c r="H86" s="1164"/>
      <c r="I86" s="1165"/>
      <c r="J86" s="1165"/>
    </row>
    <row r="87" spans="2:10">
      <c r="B87" s="1164"/>
      <c r="C87" s="1164"/>
      <c r="D87" s="1164"/>
      <c r="E87" s="1164"/>
      <c r="F87" s="1164"/>
      <c r="G87" s="1164"/>
      <c r="H87" s="1164"/>
      <c r="I87" s="1165"/>
      <c r="J87" s="1165"/>
    </row>
    <row r="88" spans="2:10">
      <c r="B88" s="1164"/>
      <c r="C88" s="1164"/>
      <c r="D88" s="1164"/>
      <c r="E88" s="1164"/>
      <c r="F88" s="1164"/>
      <c r="G88" s="1164"/>
      <c r="H88" s="1164"/>
      <c r="I88" s="1165"/>
      <c r="J88" s="1165"/>
    </row>
    <row r="89" spans="2:10">
      <c r="B89" s="1164"/>
      <c r="C89" s="1164"/>
      <c r="D89" s="1164"/>
      <c r="E89" s="1164"/>
      <c r="F89" s="1164"/>
      <c r="G89" s="1164"/>
      <c r="H89" s="1164"/>
      <c r="I89" s="1165"/>
      <c r="J89" s="1165"/>
    </row>
    <row r="90" spans="2:10">
      <c r="B90" s="1164"/>
      <c r="C90" s="1164"/>
      <c r="D90" s="1164"/>
      <c r="E90" s="1164"/>
      <c r="F90" s="1164"/>
      <c r="G90" s="1164"/>
      <c r="H90" s="1164"/>
      <c r="I90" s="1165"/>
      <c r="J90" s="1165"/>
    </row>
    <row r="91" spans="2:10">
      <c r="B91" s="1164"/>
      <c r="C91" s="1164"/>
      <c r="D91" s="1164"/>
      <c r="E91" s="1164"/>
      <c r="F91" s="1164"/>
      <c r="G91" s="1164"/>
      <c r="H91" s="1164"/>
      <c r="I91" s="1165"/>
      <c r="J91" s="1165"/>
    </row>
    <row r="92" spans="2:10">
      <c r="B92" s="1164"/>
      <c r="C92" s="1164"/>
      <c r="D92" s="1164"/>
      <c r="E92" s="1164"/>
      <c r="F92" s="1164"/>
      <c r="G92" s="1164"/>
      <c r="H92" s="1164"/>
      <c r="I92" s="1165"/>
      <c r="J92" s="1165"/>
    </row>
    <row r="93" spans="2:10">
      <c r="B93" s="1164"/>
      <c r="C93" s="1164"/>
      <c r="D93" s="1164"/>
      <c r="E93" s="1164"/>
      <c r="F93" s="1164"/>
      <c r="G93" s="1164"/>
      <c r="H93" s="1164"/>
      <c r="I93" s="1165"/>
      <c r="J93" s="1165"/>
    </row>
    <row r="94" spans="2:10">
      <c r="B94" s="1164"/>
      <c r="C94" s="1164"/>
      <c r="D94" s="1164"/>
      <c r="E94" s="1164"/>
      <c r="F94" s="1164"/>
      <c r="G94" s="1164"/>
      <c r="H94" s="1164"/>
      <c r="I94" s="1165"/>
      <c r="J94" s="1165"/>
    </row>
    <row r="95" spans="2:10">
      <c r="B95" s="1164"/>
      <c r="C95" s="1164"/>
      <c r="D95" s="1164"/>
      <c r="E95" s="1164"/>
      <c r="F95" s="1164"/>
      <c r="G95" s="1164"/>
      <c r="H95" s="1164"/>
      <c r="I95" s="1165"/>
      <c r="J95" s="1165"/>
    </row>
    <row r="96" spans="2:10">
      <c r="B96" s="1164"/>
      <c r="C96" s="1164"/>
      <c r="D96" s="1164"/>
      <c r="E96" s="1164"/>
      <c r="F96" s="1164"/>
      <c r="G96" s="1164"/>
      <c r="H96" s="1164"/>
      <c r="I96" s="1165"/>
      <c r="J96" s="1165"/>
    </row>
    <row r="97" spans="2:10">
      <c r="B97" s="1164"/>
      <c r="C97" s="1164"/>
      <c r="D97" s="1164"/>
      <c r="E97" s="1164"/>
      <c r="F97" s="1164"/>
      <c r="G97" s="1164"/>
      <c r="H97" s="1164"/>
      <c r="I97" s="1165"/>
      <c r="J97" s="1165"/>
    </row>
    <row r="98" spans="2:10">
      <c r="B98" s="1164"/>
      <c r="C98" s="1164"/>
      <c r="D98" s="1164"/>
      <c r="E98" s="1164"/>
      <c r="F98" s="1164"/>
      <c r="G98" s="1164"/>
      <c r="H98" s="1164"/>
      <c r="I98" s="1165"/>
      <c r="J98" s="1165"/>
    </row>
    <row r="99" spans="2:10">
      <c r="B99" s="1164"/>
      <c r="C99" s="1164"/>
      <c r="D99" s="1164"/>
      <c r="E99" s="1164"/>
      <c r="F99" s="1164"/>
      <c r="G99" s="1164"/>
      <c r="H99" s="1164"/>
      <c r="I99" s="1165"/>
      <c r="J99" s="1165"/>
    </row>
    <row r="100" spans="2:10">
      <c r="B100" s="1164"/>
      <c r="C100" s="1164"/>
      <c r="D100" s="1164"/>
      <c r="E100" s="1164"/>
      <c r="F100" s="1164"/>
      <c r="G100" s="1164"/>
      <c r="H100" s="1164"/>
      <c r="I100" s="1165"/>
      <c r="J100" s="1165"/>
    </row>
    <row r="101" spans="2:10">
      <c r="B101" s="1164"/>
      <c r="C101" s="1164"/>
      <c r="D101" s="1164"/>
      <c r="E101" s="1164"/>
      <c r="F101" s="1164"/>
      <c r="G101" s="1164"/>
      <c r="H101" s="1164"/>
      <c r="I101" s="1165"/>
      <c r="J101" s="1165"/>
    </row>
    <row r="102" spans="2:10">
      <c r="B102" s="1164"/>
      <c r="C102" s="1164"/>
      <c r="D102" s="1164"/>
      <c r="E102" s="1164"/>
      <c r="F102" s="1164"/>
      <c r="G102" s="1164"/>
      <c r="H102" s="1164"/>
      <c r="I102" s="1165"/>
      <c r="J102" s="1165"/>
    </row>
    <row r="103" spans="2:10">
      <c r="B103" s="1164"/>
      <c r="C103" s="1164"/>
      <c r="D103" s="1164"/>
      <c r="E103" s="1164"/>
      <c r="F103" s="1164"/>
      <c r="G103" s="1164"/>
      <c r="H103" s="1164"/>
      <c r="I103" s="1165"/>
      <c r="J103" s="1165"/>
    </row>
    <row r="104" spans="2:10">
      <c r="B104" s="1164"/>
      <c r="C104" s="1164"/>
      <c r="D104" s="1164"/>
      <c r="E104" s="1164"/>
      <c r="F104" s="1164"/>
      <c r="G104" s="1164"/>
      <c r="H104" s="1164"/>
      <c r="I104" s="1165"/>
      <c r="J104" s="1165"/>
    </row>
    <row r="105" spans="2:10">
      <c r="B105" s="1164"/>
      <c r="C105" s="1164"/>
      <c r="D105" s="1164"/>
      <c r="E105" s="1164"/>
      <c r="F105" s="1164"/>
      <c r="G105" s="1164"/>
      <c r="H105" s="1164"/>
      <c r="I105" s="1165"/>
      <c r="J105" s="1165"/>
    </row>
    <row r="106" spans="2:10">
      <c r="B106" s="1164"/>
      <c r="C106" s="1164"/>
      <c r="D106" s="1164"/>
      <c r="E106" s="1164"/>
      <c r="F106" s="1164"/>
      <c r="G106" s="1164"/>
      <c r="H106" s="1164"/>
      <c r="I106" s="1165"/>
      <c r="J106" s="1165"/>
    </row>
    <row r="107" spans="2:10">
      <c r="B107" s="1164"/>
      <c r="C107" s="1164"/>
      <c r="D107" s="1164"/>
      <c r="E107" s="1164"/>
      <c r="F107" s="1164"/>
      <c r="G107" s="1164"/>
      <c r="H107" s="1164"/>
      <c r="I107" s="1165"/>
      <c r="J107" s="1165"/>
    </row>
    <row r="108" spans="2:10">
      <c r="B108" s="1164"/>
      <c r="C108" s="1164"/>
      <c r="D108" s="1164"/>
      <c r="E108" s="1164"/>
      <c r="F108" s="1164"/>
      <c r="G108" s="1164"/>
      <c r="H108" s="1164"/>
      <c r="I108" s="1165"/>
      <c r="J108" s="1165"/>
    </row>
    <row r="109" spans="2:10">
      <c r="B109" s="1164"/>
      <c r="C109" s="1164"/>
      <c r="D109" s="1164"/>
      <c r="E109" s="1164"/>
      <c r="F109" s="1164"/>
      <c r="G109" s="1164"/>
      <c r="H109" s="1164"/>
      <c r="I109" s="1165"/>
      <c r="J109" s="1165"/>
    </row>
    <row r="110" spans="2:10">
      <c r="B110" s="1164"/>
      <c r="C110" s="1164"/>
      <c r="D110" s="1164"/>
      <c r="E110" s="1164"/>
      <c r="F110" s="1164"/>
      <c r="G110" s="1164"/>
      <c r="H110" s="1164"/>
      <c r="I110" s="1165"/>
      <c r="J110" s="1165"/>
    </row>
    <row r="111" spans="2:10">
      <c r="B111" s="1164"/>
      <c r="C111" s="1164"/>
      <c r="D111" s="1164"/>
      <c r="E111" s="1164"/>
      <c r="F111" s="1164"/>
      <c r="G111" s="1164"/>
      <c r="H111" s="1164"/>
      <c r="I111" s="1165"/>
      <c r="J111" s="1165"/>
    </row>
    <row r="112" spans="2:10">
      <c r="B112" s="1164"/>
      <c r="C112" s="1164"/>
      <c r="D112" s="1164"/>
      <c r="E112" s="1164"/>
      <c r="F112" s="1164"/>
      <c r="G112" s="1164"/>
      <c r="H112" s="1164"/>
      <c r="I112" s="1165"/>
      <c r="J112" s="1165"/>
    </row>
    <row r="113" spans="2:10">
      <c r="B113" s="1164"/>
      <c r="C113" s="1164"/>
      <c r="D113" s="1164"/>
      <c r="E113" s="1164"/>
      <c r="F113" s="1164"/>
      <c r="G113" s="1164"/>
      <c r="H113" s="1164"/>
      <c r="I113" s="1165"/>
      <c r="J113" s="1165"/>
    </row>
    <row r="114" spans="2:10">
      <c r="B114" s="1164"/>
      <c r="C114" s="1164"/>
      <c r="D114" s="1164"/>
      <c r="E114" s="1164"/>
      <c r="F114" s="1164"/>
      <c r="G114" s="1164"/>
      <c r="H114" s="1164"/>
      <c r="I114" s="1165"/>
      <c r="J114" s="1165"/>
    </row>
    <row r="115" spans="2:10">
      <c r="B115" s="1164"/>
      <c r="C115" s="1164"/>
      <c r="D115" s="1164"/>
      <c r="E115" s="1164"/>
      <c r="F115" s="1164"/>
      <c r="G115" s="1164"/>
      <c r="H115" s="1164"/>
      <c r="I115" s="1165"/>
      <c r="J115" s="1165"/>
    </row>
    <row r="116" spans="2:10">
      <c r="B116" s="1164"/>
      <c r="C116" s="1164"/>
      <c r="D116" s="1164"/>
      <c r="E116" s="1164"/>
      <c r="F116" s="1164"/>
      <c r="G116" s="1164"/>
      <c r="H116" s="1164"/>
      <c r="I116" s="1165"/>
      <c r="J116" s="1165"/>
    </row>
    <row r="117" spans="2:10">
      <c r="B117" s="1164"/>
      <c r="C117" s="1164"/>
      <c r="D117" s="1164"/>
      <c r="E117" s="1164"/>
      <c r="F117" s="1164"/>
      <c r="G117" s="1164"/>
      <c r="H117" s="1164"/>
      <c r="I117" s="1165"/>
      <c r="J117" s="1165"/>
    </row>
    <row r="118" spans="2:10">
      <c r="B118" s="1164"/>
      <c r="C118" s="1164"/>
      <c r="D118" s="1164"/>
      <c r="E118" s="1164"/>
      <c r="F118" s="1164"/>
      <c r="G118" s="1164"/>
      <c r="H118" s="1164"/>
      <c r="I118" s="1165"/>
      <c r="J118" s="1165"/>
    </row>
    <row r="119" spans="2:10">
      <c r="B119" s="1164"/>
      <c r="C119" s="1164"/>
      <c r="D119" s="1164"/>
      <c r="E119" s="1164"/>
      <c r="F119" s="1164"/>
      <c r="G119" s="1164"/>
      <c r="H119" s="1164"/>
      <c r="I119" s="1165"/>
      <c r="J119" s="1165"/>
    </row>
    <row r="120" spans="2:10">
      <c r="B120" s="1164"/>
      <c r="C120" s="1164"/>
      <c r="D120" s="1164"/>
      <c r="E120" s="1164"/>
      <c r="F120" s="1164"/>
      <c r="G120" s="1164"/>
      <c r="H120" s="1164"/>
      <c r="I120" s="1165"/>
      <c r="J120" s="1165"/>
    </row>
    <row r="121" spans="2:10">
      <c r="B121" s="1164"/>
      <c r="C121" s="1164"/>
      <c r="D121" s="1164"/>
      <c r="E121" s="1164"/>
      <c r="F121" s="1164"/>
      <c r="G121" s="1164"/>
      <c r="H121" s="1164"/>
      <c r="I121" s="1165"/>
      <c r="J121" s="1165"/>
    </row>
    <row r="122" spans="2:10">
      <c r="B122" s="1164"/>
      <c r="C122" s="1164"/>
      <c r="D122" s="1164"/>
      <c r="E122" s="1164"/>
      <c r="F122" s="1164"/>
      <c r="G122" s="1164"/>
      <c r="H122" s="1164"/>
      <c r="I122" s="1165"/>
      <c r="J122" s="1165"/>
    </row>
    <row r="123" spans="2:10">
      <c r="B123" s="1164"/>
      <c r="C123" s="1164"/>
      <c r="D123" s="1164"/>
      <c r="E123" s="1164"/>
      <c r="F123" s="1164"/>
      <c r="G123" s="1164"/>
      <c r="H123" s="1164"/>
      <c r="I123" s="1165"/>
      <c r="J123" s="1165"/>
    </row>
    <row r="124" spans="2:10">
      <c r="B124" s="1164"/>
      <c r="C124" s="1164"/>
      <c r="D124" s="1164"/>
      <c r="E124" s="1164"/>
      <c r="F124" s="1164"/>
      <c r="G124" s="1164"/>
      <c r="H124" s="1164"/>
      <c r="I124" s="1165"/>
      <c r="J124" s="1165"/>
    </row>
    <row r="125" spans="2:10">
      <c r="B125" s="1164"/>
      <c r="C125" s="1164"/>
      <c r="D125" s="1164"/>
      <c r="E125" s="1164"/>
      <c r="F125" s="1164"/>
      <c r="G125" s="1164"/>
      <c r="H125" s="1164"/>
      <c r="I125" s="1165"/>
      <c r="J125" s="1165"/>
    </row>
    <row r="126" spans="2:10">
      <c r="B126" s="1164"/>
      <c r="C126" s="1164"/>
      <c r="D126" s="1164"/>
      <c r="E126" s="1164"/>
      <c r="F126" s="1164"/>
      <c r="G126" s="1164"/>
      <c r="H126" s="1164"/>
      <c r="I126" s="1165"/>
      <c r="J126" s="1165"/>
    </row>
    <row r="127" spans="2:10">
      <c r="B127" s="1164"/>
      <c r="C127" s="1164"/>
      <c r="D127" s="1164"/>
      <c r="E127" s="1164"/>
      <c r="F127" s="1164"/>
      <c r="G127" s="1164"/>
      <c r="H127" s="1164"/>
      <c r="I127" s="1165"/>
      <c r="J127" s="1165"/>
    </row>
    <row r="128" spans="2:10">
      <c r="B128" s="1164"/>
      <c r="C128" s="1164"/>
      <c r="D128" s="1164"/>
      <c r="E128" s="1164"/>
      <c r="F128" s="1164"/>
      <c r="G128" s="1164"/>
      <c r="H128" s="1164"/>
      <c r="I128" s="1165"/>
      <c r="J128" s="1165"/>
    </row>
    <row r="129" spans="2:10">
      <c r="B129" s="1164"/>
      <c r="C129" s="1164"/>
      <c r="D129" s="1164"/>
      <c r="E129" s="1164"/>
      <c r="F129" s="1164"/>
      <c r="G129" s="1164"/>
      <c r="H129" s="1164"/>
      <c r="I129" s="1165"/>
      <c r="J129" s="1165"/>
    </row>
    <row r="130" spans="2:10">
      <c r="B130" s="1164"/>
      <c r="C130" s="1164"/>
      <c r="D130" s="1164"/>
      <c r="E130" s="1164"/>
      <c r="F130" s="1164"/>
      <c r="G130" s="1164"/>
      <c r="H130" s="1164"/>
      <c r="I130" s="1165"/>
      <c r="J130" s="1165"/>
    </row>
    <row r="131" spans="2:10">
      <c r="B131" s="1164"/>
      <c r="C131" s="1164"/>
      <c r="D131" s="1164"/>
      <c r="E131" s="1164"/>
      <c r="F131" s="1164"/>
      <c r="G131" s="1164"/>
      <c r="H131" s="1164"/>
      <c r="I131" s="1165"/>
      <c r="J131" s="1165"/>
    </row>
    <row r="132" spans="2:10">
      <c r="B132" s="1164"/>
      <c r="C132" s="1164"/>
      <c r="D132" s="1164"/>
      <c r="E132" s="1164"/>
      <c r="F132" s="1164"/>
      <c r="G132" s="1164"/>
      <c r="H132" s="1164"/>
      <c r="I132" s="1165"/>
      <c r="J132" s="1165"/>
    </row>
    <row r="133" spans="2:10">
      <c r="B133" s="1164"/>
      <c r="C133" s="1164"/>
      <c r="D133" s="1164"/>
      <c r="E133" s="1164"/>
      <c r="F133" s="1164"/>
      <c r="G133" s="1164"/>
      <c r="H133" s="1164"/>
      <c r="I133" s="1165"/>
      <c r="J133" s="1165"/>
    </row>
  </sheetData>
  <mergeCells count="18">
    <mergeCell ref="B29:J29"/>
    <mergeCell ref="B31:J31"/>
    <mergeCell ref="B32:C32"/>
    <mergeCell ref="B33:C33"/>
    <mergeCell ref="B25:J25"/>
    <mergeCell ref="B26:J26"/>
    <mergeCell ref="B27:J27"/>
    <mergeCell ref="B28:J28"/>
    <mergeCell ref="B21:B23"/>
    <mergeCell ref="C22:I22"/>
    <mergeCell ref="C23:E23"/>
    <mergeCell ref="F23:J23"/>
    <mergeCell ref="B1:J1"/>
    <mergeCell ref="B2:J2"/>
    <mergeCell ref="B4:B6"/>
    <mergeCell ref="C5:I5"/>
    <mergeCell ref="C6:E6"/>
    <mergeCell ref="F6:J6"/>
  </mergeCells>
  <phoneticPr fontId="0" type="noConversion"/>
  <hyperlinks>
    <hyperlink ref="B32" r:id="rId1"/>
    <hyperlink ref="B33" r:id="rId2"/>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3"/>
  <headerFooter alignWithMargins="0"/>
</worksheet>
</file>

<file path=xl/worksheets/sheet57.xml><?xml version="1.0" encoding="utf-8"?>
<worksheet xmlns="http://schemas.openxmlformats.org/spreadsheetml/2006/main" xmlns:r="http://schemas.openxmlformats.org/officeDocument/2006/relationships">
  <sheetPr>
    <pageSetUpPr fitToPage="1"/>
  </sheetPr>
  <dimension ref="A1:IF1530"/>
  <sheetViews>
    <sheetView showGridLines="0" workbookViewId="0">
      <selection activeCell="B2" sqref="B2:G2"/>
    </sheetView>
  </sheetViews>
  <sheetFormatPr defaultRowHeight="11.25"/>
  <cols>
    <col min="1" max="1" width="6.7109375" style="1130" customWidth="1"/>
    <col min="2" max="2" width="20.7109375" style="1130" customWidth="1"/>
    <col min="3" max="7" width="19.7109375" style="1130" customWidth="1"/>
    <col min="8" max="8" width="6.7109375" style="1167" customWidth="1"/>
    <col min="9" max="9" width="13.140625" style="1130" bestFit="1" customWidth="1"/>
    <col min="10" max="10" width="8.85546875" style="1130" bestFit="1" customWidth="1"/>
    <col min="11" max="16384" width="9.140625" style="1130"/>
  </cols>
  <sheetData>
    <row r="1" spans="1:10" ht="30" customHeight="1">
      <c r="B1" s="3879" t="s">
        <v>984</v>
      </c>
      <c r="C1" s="3879"/>
      <c r="D1" s="3879"/>
      <c r="E1" s="3879"/>
      <c r="F1" s="3879"/>
      <c r="G1" s="3879"/>
      <c r="I1" s="1168"/>
    </row>
    <row r="2" spans="1:10" ht="30" customHeight="1">
      <c r="B2" s="3879" t="s">
        <v>985</v>
      </c>
      <c r="C2" s="3879"/>
      <c r="D2" s="3879"/>
      <c r="E2" s="3879"/>
      <c r="F2" s="3879"/>
      <c r="G2" s="3879"/>
      <c r="I2" s="1168"/>
    </row>
    <row r="3" spans="1:10" s="1169" customFormat="1" ht="12.75" customHeight="1">
      <c r="B3" s="1170" t="s">
        <v>986</v>
      </c>
      <c r="C3" s="1171"/>
      <c r="D3" s="1172"/>
      <c r="E3" s="1172"/>
      <c r="F3" s="1172"/>
      <c r="G3" s="1173" t="s">
        <v>987</v>
      </c>
      <c r="H3" s="1167"/>
      <c r="I3" s="1951" t="s">
        <v>2512</v>
      </c>
    </row>
    <row r="4" spans="1:10" ht="54" customHeight="1">
      <c r="A4" s="1133"/>
      <c r="B4" s="3876"/>
      <c r="C4" s="361" t="s">
        <v>988</v>
      </c>
      <c r="D4" s="361" t="s">
        <v>989</v>
      </c>
      <c r="E4" s="96" t="s">
        <v>990</v>
      </c>
      <c r="F4" s="96" t="s">
        <v>991</v>
      </c>
      <c r="G4" s="96" t="s">
        <v>992</v>
      </c>
      <c r="H4" s="1174"/>
      <c r="I4" s="1168"/>
    </row>
    <row r="5" spans="1:10" ht="21" customHeight="1">
      <c r="A5" s="1133"/>
      <c r="B5" s="3890"/>
      <c r="C5" s="3891">
        <v>2012</v>
      </c>
      <c r="D5" s="3892"/>
      <c r="E5" s="3892"/>
      <c r="F5" s="3892"/>
      <c r="G5" s="1175">
        <v>2010</v>
      </c>
      <c r="H5" s="1174"/>
      <c r="I5" s="246"/>
      <c r="J5" s="246"/>
    </row>
    <row r="6" spans="1:10" s="1141" customFormat="1" ht="21" customHeight="1">
      <c r="B6" s="1176" t="s">
        <v>2065</v>
      </c>
      <c r="C6" s="1177">
        <v>3.2</v>
      </c>
      <c r="D6" s="1177">
        <v>2.1</v>
      </c>
      <c r="E6" s="1177">
        <v>3.1</v>
      </c>
      <c r="F6" s="1177">
        <v>2.4</v>
      </c>
      <c r="G6" s="1143">
        <v>0.3</v>
      </c>
      <c r="H6" s="1167"/>
      <c r="I6" s="1144"/>
      <c r="J6" s="1144"/>
    </row>
    <row r="7" spans="1:10" s="1141" customFormat="1" ht="21" customHeight="1">
      <c r="B7" s="1063" t="s">
        <v>2066</v>
      </c>
      <c r="C7" s="1178">
        <v>3.1</v>
      </c>
      <c r="D7" s="1178">
        <v>2.1</v>
      </c>
      <c r="E7" s="1178">
        <v>3.1</v>
      </c>
      <c r="F7" s="1178">
        <v>2.5</v>
      </c>
      <c r="G7" s="1146">
        <v>0.3</v>
      </c>
      <c r="H7" s="1167"/>
      <c r="I7" s="1148"/>
      <c r="J7" s="1147"/>
    </row>
    <row r="8" spans="1:10" s="1141" customFormat="1" ht="21" customHeight="1">
      <c r="B8" s="1065" t="s">
        <v>2101</v>
      </c>
      <c r="C8" s="1179">
        <v>2.4</v>
      </c>
      <c r="D8" s="1179">
        <v>1.4</v>
      </c>
      <c r="E8" s="1177">
        <v>2.6</v>
      </c>
      <c r="F8" s="1177">
        <v>2.2000000000000002</v>
      </c>
      <c r="G8" s="1143">
        <v>0.1</v>
      </c>
      <c r="H8" s="1167"/>
      <c r="I8" s="1147"/>
      <c r="J8" s="1150"/>
    </row>
    <row r="9" spans="1:10" ht="21" customHeight="1">
      <c r="B9" s="1067" t="s">
        <v>2269</v>
      </c>
      <c r="C9" s="1180">
        <v>4.7</v>
      </c>
      <c r="D9" s="1180">
        <v>2.2999999999999998</v>
      </c>
      <c r="E9" s="1178">
        <v>3.8</v>
      </c>
      <c r="F9" s="1178">
        <v>3.1</v>
      </c>
      <c r="G9" s="1146" t="s">
        <v>2069</v>
      </c>
      <c r="I9" s="1152"/>
      <c r="J9" s="1153"/>
    </row>
    <row r="10" spans="1:10" ht="21" customHeight="1">
      <c r="B10" s="1067" t="s">
        <v>2270</v>
      </c>
      <c r="C10" s="1180">
        <v>1.6</v>
      </c>
      <c r="D10" s="1180">
        <v>1</v>
      </c>
      <c r="E10" s="1178">
        <v>1.8</v>
      </c>
      <c r="F10" s="1178">
        <v>2.1</v>
      </c>
      <c r="G10" s="1146" t="s">
        <v>2069</v>
      </c>
      <c r="I10" s="1152"/>
      <c r="J10" s="1153"/>
    </row>
    <row r="11" spans="1:10" ht="21" customHeight="1">
      <c r="B11" s="1067" t="s">
        <v>2271</v>
      </c>
      <c r="C11" s="1180">
        <v>2.8</v>
      </c>
      <c r="D11" s="1180">
        <v>1.7</v>
      </c>
      <c r="E11" s="1178">
        <v>2.7</v>
      </c>
      <c r="F11" s="1178">
        <v>2.4</v>
      </c>
      <c r="G11" s="1146" t="s">
        <v>2069</v>
      </c>
      <c r="I11" s="1152"/>
      <c r="J11" s="1153"/>
    </row>
    <row r="12" spans="1:10" ht="21" customHeight="1">
      <c r="B12" s="1067" t="s">
        <v>2272</v>
      </c>
      <c r="C12" s="1180">
        <v>4.8</v>
      </c>
      <c r="D12" s="1180">
        <v>3.6</v>
      </c>
      <c r="E12" s="1178">
        <v>1.6</v>
      </c>
      <c r="F12" s="1178">
        <v>1.8</v>
      </c>
      <c r="G12" s="1146" t="s">
        <v>2069</v>
      </c>
      <c r="I12" s="1152"/>
      <c r="J12" s="1153"/>
    </row>
    <row r="13" spans="1:10" ht="21" customHeight="1">
      <c r="B13" s="1067" t="s">
        <v>2273</v>
      </c>
      <c r="C13" s="1180">
        <v>2.5</v>
      </c>
      <c r="D13" s="1180">
        <v>2.5</v>
      </c>
      <c r="E13" s="1178">
        <v>4.2</v>
      </c>
      <c r="F13" s="1178">
        <v>1.7</v>
      </c>
      <c r="G13" s="1146" t="s">
        <v>2069</v>
      </c>
      <c r="I13" s="1152"/>
      <c r="J13" s="1153"/>
    </row>
    <row r="14" spans="1:10" ht="21" customHeight="1">
      <c r="B14" s="1067" t="s">
        <v>2274</v>
      </c>
      <c r="C14" s="1180">
        <v>0</v>
      </c>
      <c r="D14" s="1180">
        <v>0</v>
      </c>
      <c r="E14" s="1178">
        <v>6.9</v>
      </c>
      <c r="F14" s="1178">
        <v>4.5999999999999996</v>
      </c>
      <c r="G14" s="1146" t="s">
        <v>2069</v>
      </c>
      <c r="I14" s="1152"/>
      <c r="J14" s="1153"/>
    </row>
    <row r="15" spans="1:10" ht="21" customHeight="1">
      <c r="B15" s="1067" t="s">
        <v>2275</v>
      </c>
      <c r="C15" s="1180">
        <v>1.7</v>
      </c>
      <c r="D15" s="1180">
        <v>0</v>
      </c>
      <c r="E15" s="1178">
        <v>2.9</v>
      </c>
      <c r="F15" s="1178">
        <v>2.7</v>
      </c>
      <c r="G15" s="1146" t="s">
        <v>2069</v>
      </c>
      <c r="I15" s="1152"/>
      <c r="J15" s="1153"/>
    </row>
    <row r="16" spans="1:10" ht="21" customHeight="1">
      <c r="B16" s="1067" t="s">
        <v>2276</v>
      </c>
      <c r="C16" s="1180">
        <v>1.6</v>
      </c>
      <c r="D16" s="1180">
        <v>0.4</v>
      </c>
      <c r="E16" s="1178">
        <v>2.1</v>
      </c>
      <c r="F16" s="1178">
        <v>1.8</v>
      </c>
      <c r="G16" s="1146" t="s">
        <v>2069</v>
      </c>
      <c r="I16" s="1152"/>
      <c r="J16" s="1153"/>
    </row>
    <row r="17" spans="1:240" ht="21" customHeight="1">
      <c r="B17" s="1067" t="s">
        <v>2277</v>
      </c>
      <c r="C17" s="1180">
        <v>4.3</v>
      </c>
      <c r="D17" s="1180">
        <v>4.3</v>
      </c>
      <c r="E17" s="1178">
        <v>4.7</v>
      </c>
      <c r="F17" s="1178">
        <v>1.7</v>
      </c>
      <c r="G17" s="1146" t="s">
        <v>2069</v>
      </c>
      <c r="I17" s="1152"/>
      <c r="J17" s="1153"/>
    </row>
    <row r="18" spans="1:240" ht="21" customHeight="1">
      <c r="B18" s="1067" t="s">
        <v>2278</v>
      </c>
      <c r="C18" s="1180">
        <v>0</v>
      </c>
      <c r="D18" s="1180">
        <v>0</v>
      </c>
      <c r="E18" s="1178">
        <v>4.5</v>
      </c>
      <c r="F18" s="1178">
        <v>2.5</v>
      </c>
      <c r="G18" s="1146" t="s">
        <v>2069</v>
      </c>
      <c r="I18" s="1152"/>
      <c r="J18" s="1153"/>
    </row>
    <row r="19" spans="1:240" ht="21" customHeight="1">
      <c r="B19" s="1073" t="s">
        <v>2279</v>
      </c>
      <c r="C19" s="1180">
        <v>0</v>
      </c>
      <c r="D19" s="1180">
        <v>0</v>
      </c>
      <c r="E19" s="1178">
        <v>1.7</v>
      </c>
      <c r="F19" s="1178">
        <v>3</v>
      </c>
      <c r="G19" s="1146" t="s">
        <v>2069</v>
      </c>
      <c r="I19" s="1087"/>
      <c r="J19" s="1155"/>
    </row>
    <row r="20" spans="1:240" ht="39" customHeight="1">
      <c r="A20" s="1133"/>
      <c r="B20" s="3885"/>
      <c r="C20" s="659" t="s">
        <v>993</v>
      </c>
      <c r="D20" s="659" t="s">
        <v>994</v>
      </c>
      <c r="E20" s="660" t="s">
        <v>995</v>
      </c>
      <c r="F20" s="660" t="s">
        <v>996</v>
      </c>
      <c r="G20" s="1092" t="s">
        <v>997</v>
      </c>
      <c r="H20" s="1174"/>
    </row>
    <row r="21" spans="1:240" ht="21" customHeight="1">
      <c r="A21" s="1133"/>
      <c r="B21" s="3886"/>
      <c r="C21" s="3581">
        <v>2012</v>
      </c>
      <c r="D21" s="3582"/>
      <c r="E21" s="3582"/>
      <c r="F21" s="3582"/>
      <c r="G21" s="660">
        <v>2010</v>
      </c>
      <c r="H21" s="1174"/>
    </row>
    <row r="22" spans="1:240" ht="12.75" customHeight="1">
      <c r="A22" s="1133"/>
      <c r="B22" s="1181"/>
      <c r="C22" s="831"/>
      <c r="D22" s="831"/>
      <c r="E22" s="831"/>
      <c r="F22" s="831"/>
      <c r="G22" s="831"/>
      <c r="H22" s="1174"/>
    </row>
    <row r="23" spans="1:240" s="1133" customFormat="1" ht="12.75" customHeight="1">
      <c r="B23" s="3887" t="s">
        <v>2113</v>
      </c>
      <c r="C23" s="3472"/>
      <c r="D23" s="3472"/>
      <c r="E23" s="3472"/>
      <c r="F23" s="3472"/>
      <c r="G23" s="3472"/>
      <c r="H23" s="1174"/>
    </row>
    <row r="24" spans="1:240" s="1133" customFormat="1" ht="12.75" customHeight="1">
      <c r="B24" s="3882" t="s">
        <v>998</v>
      </c>
      <c r="C24" s="3882"/>
      <c r="D24" s="3882"/>
      <c r="E24" s="3882"/>
      <c r="F24" s="3882"/>
      <c r="G24" s="3882"/>
      <c r="H24" s="1174"/>
      <c r="I24" s="1182"/>
      <c r="J24" s="1182"/>
      <c r="K24" s="1182"/>
      <c r="L24" s="1182"/>
      <c r="M24" s="1182"/>
      <c r="N24" s="1182"/>
      <c r="O24" s="1182"/>
      <c r="P24" s="1182"/>
      <c r="Q24" s="1182"/>
      <c r="R24" s="1182"/>
      <c r="S24" s="1182"/>
      <c r="T24" s="1182"/>
      <c r="U24" s="1182"/>
      <c r="V24" s="1182"/>
      <c r="W24" s="1182"/>
      <c r="X24" s="1182"/>
      <c r="Y24" s="1182"/>
      <c r="Z24" s="1182"/>
      <c r="AA24" s="1182"/>
      <c r="AB24" s="1182"/>
      <c r="AC24" s="1182"/>
      <c r="AD24" s="1182"/>
      <c r="AE24" s="1182"/>
      <c r="AF24" s="1182"/>
      <c r="AG24" s="1182"/>
      <c r="AH24" s="1182"/>
      <c r="AI24" s="1182"/>
      <c r="AJ24" s="1182"/>
      <c r="AK24" s="1182"/>
      <c r="AL24" s="1182"/>
      <c r="AM24" s="1182"/>
      <c r="AN24" s="1182"/>
      <c r="AO24" s="1182"/>
      <c r="AP24" s="1182"/>
      <c r="AQ24" s="1182"/>
      <c r="AR24" s="1182"/>
      <c r="AS24" s="1182"/>
      <c r="AT24" s="1182"/>
      <c r="AU24" s="1182"/>
      <c r="AV24" s="1182"/>
      <c r="AW24" s="1182"/>
      <c r="AX24" s="1182"/>
      <c r="AY24" s="1182"/>
      <c r="AZ24" s="1182"/>
      <c r="BA24" s="1182"/>
      <c r="BB24" s="1182"/>
      <c r="BC24" s="1182"/>
      <c r="BD24" s="1182"/>
      <c r="BE24" s="1182"/>
      <c r="BF24" s="1182"/>
      <c r="BG24" s="1182"/>
      <c r="BH24" s="1182"/>
      <c r="BI24" s="1182"/>
      <c r="BJ24" s="1182"/>
      <c r="BK24" s="1182"/>
      <c r="BL24" s="1182"/>
      <c r="BM24" s="1182"/>
      <c r="BN24" s="1182"/>
      <c r="BO24" s="1182"/>
      <c r="BP24" s="1182"/>
      <c r="BQ24" s="1182"/>
      <c r="BR24" s="1182"/>
      <c r="BS24" s="1182"/>
      <c r="BT24" s="1182"/>
      <c r="BU24" s="1182"/>
      <c r="BV24" s="1182"/>
      <c r="BW24" s="1182"/>
      <c r="BX24" s="1182"/>
      <c r="BY24" s="1182"/>
      <c r="BZ24" s="1182"/>
      <c r="CA24" s="1182"/>
      <c r="CB24" s="1182"/>
      <c r="CC24" s="1182"/>
      <c r="CD24" s="1182"/>
      <c r="CE24" s="1182"/>
      <c r="CF24" s="1182"/>
      <c r="CG24" s="1182"/>
      <c r="CH24" s="1182"/>
      <c r="CI24" s="1182"/>
      <c r="CJ24" s="1182"/>
      <c r="CK24" s="1182"/>
      <c r="CL24" s="1182"/>
      <c r="CM24" s="1182"/>
      <c r="CN24" s="1182"/>
      <c r="CO24" s="1182"/>
      <c r="CP24" s="1182"/>
      <c r="CQ24" s="1182"/>
      <c r="CR24" s="1182"/>
      <c r="CS24" s="1182"/>
      <c r="CT24" s="1182"/>
      <c r="CU24" s="1182"/>
      <c r="CV24" s="1182"/>
      <c r="CW24" s="1182"/>
      <c r="CX24" s="1182"/>
      <c r="CY24" s="1182"/>
      <c r="CZ24" s="1182"/>
      <c r="DA24" s="1182"/>
      <c r="DB24" s="1182"/>
      <c r="DC24" s="1182"/>
      <c r="DD24" s="1182"/>
      <c r="DE24" s="1182"/>
      <c r="DF24" s="1182"/>
      <c r="DG24" s="1182"/>
      <c r="DH24" s="1182"/>
      <c r="DI24" s="1182"/>
      <c r="DJ24" s="1182"/>
      <c r="DK24" s="1182"/>
      <c r="DL24" s="1182"/>
      <c r="DM24" s="1182"/>
      <c r="DN24" s="1182"/>
      <c r="DO24" s="1182"/>
      <c r="DP24" s="1182"/>
      <c r="DQ24" s="1182"/>
      <c r="DR24" s="1182"/>
      <c r="DS24" s="1182"/>
      <c r="DT24" s="1182"/>
      <c r="DU24" s="1182"/>
      <c r="DV24" s="1182"/>
      <c r="DW24" s="1182"/>
      <c r="DX24" s="1182"/>
      <c r="DY24" s="1182"/>
      <c r="DZ24" s="1182"/>
      <c r="EA24" s="1182"/>
      <c r="EB24" s="1182"/>
      <c r="EC24" s="1182"/>
      <c r="ED24" s="1182"/>
      <c r="EE24" s="1182"/>
      <c r="EF24" s="1182"/>
      <c r="EG24" s="1182"/>
      <c r="EH24" s="1182"/>
      <c r="EI24" s="1182"/>
      <c r="EJ24" s="1182"/>
      <c r="EK24" s="1182"/>
      <c r="EL24" s="1182"/>
      <c r="EM24" s="1182"/>
      <c r="EN24" s="1182"/>
      <c r="EO24" s="1182"/>
      <c r="EP24" s="1182"/>
      <c r="EQ24" s="1182"/>
      <c r="ER24" s="1182"/>
      <c r="ES24" s="1182"/>
      <c r="ET24" s="1182"/>
      <c r="EU24" s="1182"/>
      <c r="EV24" s="1182"/>
      <c r="EW24" s="1182"/>
      <c r="EX24" s="1182"/>
      <c r="EY24" s="1182"/>
      <c r="EZ24" s="1182"/>
      <c r="FA24" s="1182"/>
      <c r="FB24" s="1182"/>
      <c r="FC24" s="1182"/>
      <c r="FD24" s="1182"/>
      <c r="FE24" s="1182"/>
      <c r="FF24" s="1182"/>
      <c r="FG24" s="1182"/>
      <c r="FH24" s="1182"/>
      <c r="FI24" s="1182"/>
      <c r="FJ24" s="1182"/>
      <c r="FK24" s="1182"/>
      <c r="FL24" s="1182"/>
      <c r="FM24" s="1182"/>
      <c r="FN24" s="1182"/>
      <c r="FO24" s="1182"/>
      <c r="FP24" s="1182"/>
      <c r="FQ24" s="1182"/>
      <c r="FR24" s="1182"/>
      <c r="FS24" s="1182"/>
      <c r="FT24" s="1182"/>
      <c r="FU24" s="1182"/>
      <c r="FV24" s="1182"/>
      <c r="FW24" s="1182"/>
      <c r="FX24" s="1182"/>
      <c r="FY24" s="1182"/>
      <c r="FZ24" s="1182"/>
      <c r="GA24" s="1182"/>
      <c r="GB24" s="1182"/>
      <c r="GC24" s="1182"/>
      <c r="GD24" s="1182"/>
      <c r="GE24" s="1182"/>
      <c r="GF24" s="1182"/>
      <c r="GG24" s="1182"/>
      <c r="GH24" s="1182"/>
      <c r="GI24" s="1182"/>
      <c r="GJ24" s="1182"/>
      <c r="GK24" s="1182"/>
      <c r="GL24" s="1182"/>
      <c r="GM24" s="1182"/>
      <c r="GN24" s="1182"/>
      <c r="GO24" s="1182"/>
      <c r="GP24" s="1182"/>
      <c r="GQ24" s="1182"/>
      <c r="GR24" s="1182"/>
      <c r="GS24" s="1182"/>
      <c r="GT24" s="1182"/>
      <c r="GU24" s="1182"/>
      <c r="GV24" s="1182"/>
      <c r="GW24" s="1182"/>
      <c r="GX24" s="1182"/>
      <c r="GY24" s="1182"/>
      <c r="GZ24" s="1182"/>
      <c r="HA24" s="1182"/>
      <c r="HB24" s="1182"/>
      <c r="HC24" s="1182"/>
      <c r="HD24" s="1182"/>
      <c r="HE24" s="1182"/>
      <c r="HF24" s="1182"/>
      <c r="HG24" s="1182"/>
      <c r="HH24" s="1182"/>
      <c r="HI24" s="1182"/>
      <c r="HJ24" s="1182"/>
      <c r="HK24" s="1182"/>
      <c r="HL24" s="1182"/>
      <c r="HM24" s="1182"/>
      <c r="HN24" s="1182"/>
      <c r="HO24" s="1182"/>
      <c r="HP24" s="1182"/>
      <c r="HQ24" s="1182"/>
      <c r="HR24" s="1182"/>
      <c r="HS24" s="1182"/>
      <c r="HT24" s="1182"/>
      <c r="HU24" s="1182"/>
      <c r="HV24" s="1182"/>
      <c r="HW24" s="1182"/>
      <c r="HX24" s="1182"/>
      <c r="HY24" s="1182"/>
      <c r="HZ24" s="1182"/>
      <c r="IA24" s="1182"/>
      <c r="IB24" s="1182"/>
      <c r="IC24" s="1182"/>
      <c r="ID24" s="1182"/>
      <c r="IE24" s="1182"/>
      <c r="IF24" s="1182"/>
    </row>
    <row r="25" spans="1:240" s="1160" customFormat="1" ht="12.75" customHeight="1">
      <c r="B25" s="3888" t="s">
        <v>999</v>
      </c>
      <c r="C25" s="3888"/>
      <c r="D25" s="3888"/>
      <c r="E25" s="3888"/>
      <c r="F25" s="3888"/>
      <c r="G25" s="3888"/>
      <c r="H25" s="1167"/>
    </row>
    <row r="26" spans="1:240" s="1167" customFormat="1" ht="31.5" customHeight="1">
      <c r="B26" s="3889" t="s">
        <v>1000</v>
      </c>
      <c r="C26" s="3889"/>
      <c r="D26" s="3889"/>
      <c r="E26" s="3889"/>
      <c r="F26" s="3889"/>
      <c r="G26" s="3889"/>
    </row>
    <row r="27" spans="1:240" ht="31.5" customHeight="1">
      <c r="B27" s="3889" t="s">
        <v>1001</v>
      </c>
      <c r="C27" s="3889"/>
      <c r="D27" s="3889"/>
      <c r="E27" s="3889"/>
      <c r="F27" s="3889"/>
      <c r="G27" s="3889"/>
    </row>
    <row r="28" spans="1:240" ht="12.75" customHeight="1">
      <c r="C28" s="1166"/>
      <c r="D28" s="1166"/>
    </row>
    <row r="29" spans="1:240" ht="12.75" customHeight="1">
      <c r="B29" s="3434" t="s">
        <v>2116</v>
      </c>
      <c r="C29" s="3434"/>
      <c r="D29" s="3434"/>
      <c r="E29" s="3434"/>
      <c r="F29" s="3434"/>
      <c r="G29" s="3434"/>
    </row>
    <row r="30" spans="1:240" ht="12.75" customHeight="1">
      <c r="B30" s="3435" t="s">
        <v>1002</v>
      </c>
      <c r="C30" s="3435"/>
      <c r="D30" s="3435" t="s">
        <v>1003</v>
      </c>
      <c r="E30" s="3435"/>
      <c r="F30" s="3435" t="s">
        <v>1004</v>
      </c>
      <c r="G30" s="3435"/>
    </row>
    <row r="31" spans="1:240" ht="12.75" customHeight="1">
      <c r="B31" s="3435" t="s">
        <v>1005</v>
      </c>
      <c r="C31" s="3435"/>
      <c r="D31" s="3435" t="s">
        <v>1006</v>
      </c>
      <c r="E31" s="3435"/>
    </row>
    <row r="32" spans="1:240" ht="12.75" customHeight="1">
      <c r="C32" s="1166"/>
      <c r="D32" s="1166"/>
    </row>
    <row r="33" spans="3:4">
      <c r="C33" s="1166"/>
      <c r="D33" s="1166"/>
    </row>
    <row r="34" spans="3:4">
      <c r="C34" s="1166"/>
      <c r="D34" s="1166"/>
    </row>
    <row r="35" spans="3:4">
      <c r="C35" s="1166"/>
      <c r="D35" s="1166"/>
    </row>
    <row r="36" spans="3:4">
      <c r="C36" s="1166"/>
      <c r="D36" s="1166"/>
    </row>
    <row r="37" spans="3:4">
      <c r="C37" s="1166"/>
      <c r="D37" s="1166"/>
    </row>
    <row r="38" spans="3:4">
      <c r="C38" s="1166"/>
      <c r="D38" s="1166"/>
    </row>
    <row r="39" spans="3:4">
      <c r="C39" s="1166"/>
      <c r="D39" s="1166"/>
    </row>
    <row r="40" spans="3:4">
      <c r="C40" s="1166"/>
      <c r="D40" s="1166"/>
    </row>
    <row r="41" spans="3:4">
      <c r="C41" s="1166"/>
      <c r="D41" s="1166"/>
    </row>
    <row r="42" spans="3:4">
      <c r="C42" s="1166"/>
      <c r="D42" s="1166"/>
    </row>
    <row r="43" spans="3:4">
      <c r="C43" s="1166"/>
      <c r="D43" s="1166"/>
    </row>
    <row r="44" spans="3:4">
      <c r="C44" s="1166"/>
      <c r="D44" s="1166"/>
    </row>
    <row r="45" spans="3:4">
      <c r="C45" s="1166"/>
      <c r="D45" s="1166"/>
    </row>
    <row r="46" spans="3:4">
      <c r="C46" s="1166"/>
      <c r="D46" s="1166"/>
    </row>
    <row r="47" spans="3:4">
      <c r="C47" s="1166"/>
      <c r="D47" s="1166"/>
    </row>
    <row r="48" spans="3:4">
      <c r="C48" s="1166"/>
      <c r="D48" s="1166"/>
    </row>
    <row r="49" spans="3:4">
      <c r="C49" s="1166"/>
      <c r="D49" s="1166"/>
    </row>
    <row r="50" spans="3:4">
      <c r="C50" s="1166"/>
      <c r="D50" s="1166"/>
    </row>
    <row r="51" spans="3:4">
      <c r="C51" s="1166"/>
      <c r="D51" s="1166"/>
    </row>
    <row r="52" spans="3:4">
      <c r="C52" s="1166"/>
      <c r="D52" s="1166"/>
    </row>
    <row r="53" spans="3:4">
      <c r="C53" s="1166"/>
      <c r="D53" s="1166"/>
    </row>
    <row r="54" spans="3:4">
      <c r="C54" s="1166"/>
      <c r="D54" s="1166"/>
    </row>
    <row r="55" spans="3:4">
      <c r="C55" s="1166"/>
      <c r="D55" s="1166"/>
    </row>
    <row r="56" spans="3:4">
      <c r="C56" s="1166"/>
      <c r="D56" s="1166"/>
    </row>
    <row r="57" spans="3:4">
      <c r="C57" s="1166"/>
      <c r="D57" s="1166"/>
    </row>
    <row r="58" spans="3:4">
      <c r="C58" s="1166"/>
      <c r="D58" s="1166"/>
    </row>
    <row r="59" spans="3:4">
      <c r="C59" s="1166"/>
      <c r="D59" s="1166"/>
    </row>
    <row r="60" spans="3:4">
      <c r="C60" s="1166"/>
      <c r="D60" s="1166"/>
    </row>
    <row r="61" spans="3:4">
      <c r="C61" s="1166"/>
      <c r="D61" s="1166"/>
    </row>
    <row r="62" spans="3:4">
      <c r="C62" s="1166"/>
      <c r="D62" s="1166"/>
    </row>
    <row r="63" spans="3:4">
      <c r="C63" s="1166"/>
      <c r="D63" s="1166"/>
    </row>
    <row r="64" spans="3:4">
      <c r="C64" s="1166"/>
      <c r="D64" s="1166"/>
    </row>
    <row r="65" spans="3:4">
      <c r="C65" s="1166"/>
      <c r="D65" s="1166"/>
    </row>
    <row r="66" spans="3:4">
      <c r="C66" s="1166"/>
      <c r="D66" s="1166"/>
    </row>
    <row r="67" spans="3:4">
      <c r="C67" s="1166"/>
      <c r="D67" s="1166"/>
    </row>
    <row r="68" spans="3:4">
      <c r="C68" s="1166"/>
      <c r="D68" s="1166"/>
    </row>
    <row r="69" spans="3:4">
      <c r="C69" s="1166"/>
      <c r="D69" s="1166"/>
    </row>
    <row r="70" spans="3:4">
      <c r="C70" s="1166"/>
      <c r="D70" s="1166"/>
    </row>
    <row r="71" spans="3:4">
      <c r="C71" s="1166"/>
      <c r="D71" s="1166"/>
    </row>
    <row r="72" spans="3:4">
      <c r="C72" s="1166"/>
      <c r="D72" s="1166"/>
    </row>
    <row r="73" spans="3:4">
      <c r="C73" s="1166"/>
      <c r="D73" s="1166"/>
    </row>
    <row r="74" spans="3:4">
      <c r="C74" s="1166"/>
      <c r="D74" s="1166"/>
    </row>
    <row r="75" spans="3:4">
      <c r="C75" s="1166"/>
      <c r="D75" s="1166"/>
    </row>
    <row r="76" spans="3:4">
      <c r="C76" s="1166"/>
      <c r="D76" s="1166"/>
    </row>
    <row r="77" spans="3:4">
      <c r="C77" s="1166"/>
      <c r="D77" s="1166"/>
    </row>
    <row r="78" spans="3:4">
      <c r="C78" s="1166"/>
      <c r="D78" s="1166"/>
    </row>
    <row r="79" spans="3:4">
      <c r="C79" s="1166"/>
      <c r="D79" s="1166"/>
    </row>
    <row r="80" spans="3:4">
      <c r="C80" s="1166"/>
      <c r="D80" s="1166"/>
    </row>
    <row r="81" spans="3:4">
      <c r="C81" s="1166"/>
      <c r="D81" s="1166"/>
    </row>
    <row r="82" spans="3:4">
      <c r="C82" s="1166"/>
      <c r="D82" s="1166"/>
    </row>
    <row r="83" spans="3:4">
      <c r="C83" s="1166"/>
      <c r="D83" s="1166"/>
    </row>
    <row r="84" spans="3:4">
      <c r="C84" s="1166"/>
      <c r="D84" s="1166"/>
    </row>
    <row r="85" spans="3:4">
      <c r="C85" s="1166"/>
      <c r="D85" s="1166"/>
    </row>
    <row r="86" spans="3:4">
      <c r="C86" s="1166"/>
      <c r="D86" s="1166"/>
    </row>
    <row r="87" spans="3:4">
      <c r="C87" s="1166"/>
      <c r="D87" s="1166"/>
    </row>
    <row r="88" spans="3:4">
      <c r="C88" s="1166"/>
      <c r="D88" s="1166"/>
    </row>
    <row r="89" spans="3:4">
      <c r="C89" s="1166"/>
      <c r="D89" s="1166"/>
    </row>
    <row r="90" spans="3:4">
      <c r="C90" s="1166"/>
      <c r="D90" s="1166"/>
    </row>
    <row r="91" spans="3:4">
      <c r="C91" s="1166"/>
      <c r="D91" s="1166"/>
    </row>
    <row r="92" spans="3:4">
      <c r="C92" s="1166"/>
      <c r="D92" s="1166"/>
    </row>
    <row r="93" spans="3:4">
      <c r="C93" s="1166"/>
      <c r="D93" s="1166"/>
    </row>
    <row r="94" spans="3:4">
      <c r="C94" s="1166"/>
      <c r="D94" s="1166"/>
    </row>
    <row r="95" spans="3:4">
      <c r="C95" s="1166"/>
      <c r="D95" s="1166"/>
    </row>
    <row r="96" spans="3:4">
      <c r="C96" s="1166"/>
      <c r="D96" s="1166"/>
    </row>
    <row r="97" spans="3:4">
      <c r="C97" s="1166"/>
      <c r="D97" s="1166"/>
    </row>
    <row r="98" spans="3:4">
      <c r="C98" s="1166"/>
      <c r="D98" s="1166"/>
    </row>
    <row r="99" spans="3:4">
      <c r="C99" s="1166"/>
      <c r="D99" s="1166"/>
    </row>
    <row r="100" spans="3:4">
      <c r="C100" s="1166"/>
      <c r="D100" s="1166"/>
    </row>
    <row r="101" spans="3:4">
      <c r="C101" s="1166"/>
      <c r="D101" s="1166"/>
    </row>
    <row r="102" spans="3:4">
      <c r="C102" s="1166"/>
      <c r="D102" s="1166"/>
    </row>
    <row r="103" spans="3:4">
      <c r="C103" s="1166"/>
      <c r="D103" s="1166"/>
    </row>
    <row r="104" spans="3:4">
      <c r="C104" s="1166"/>
      <c r="D104" s="1166"/>
    </row>
    <row r="105" spans="3:4">
      <c r="C105" s="1166"/>
      <c r="D105" s="1166"/>
    </row>
    <row r="106" spans="3:4">
      <c r="C106" s="1166"/>
      <c r="D106" s="1166"/>
    </row>
    <row r="107" spans="3:4">
      <c r="C107" s="1166"/>
      <c r="D107" s="1166"/>
    </row>
    <row r="108" spans="3:4">
      <c r="C108" s="1166"/>
      <c r="D108" s="1166"/>
    </row>
    <row r="109" spans="3:4">
      <c r="C109" s="1166"/>
      <c r="D109" s="1166"/>
    </row>
    <row r="110" spans="3:4">
      <c r="C110" s="1166"/>
      <c r="D110" s="1166"/>
    </row>
    <row r="111" spans="3:4">
      <c r="C111" s="1166"/>
      <c r="D111" s="1166"/>
    </row>
    <row r="112" spans="3:4">
      <c r="C112" s="1166"/>
      <c r="D112" s="1166"/>
    </row>
    <row r="113" spans="3:4">
      <c r="C113" s="1166"/>
      <c r="D113" s="1166"/>
    </row>
    <row r="114" spans="3:4">
      <c r="C114" s="1166"/>
      <c r="D114" s="1166"/>
    </row>
    <row r="115" spans="3:4">
      <c r="C115" s="1166"/>
      <c r="D115" s="1166"/>
    </row>
    <row r="116" spans="3:4">
      <c r="C116" s="1166"/>
      <c r="D116" s="1166"/>
    </row>
    <row r="117" spans="3:4">
      <c r="C117" s="1166"/>
      <c r="D117" s="1166"/>
    </row>
    <row r="118" spans="3:4">
      <c r="C118" s="1166"/>
      <c r="D118" s="1166"/>
    </row>
    <row r="119" spans="3:4">
      <c r="C119" s="1166"/>
      <c r="D119" s="1166"/>
    </row>
    <row r="120" spans="3:4">
      <c r="C120" s="1166"/>
      <c r="D120" s="1166"/>
    </row>
    <row r="121" spans="3:4">
      <c r="C121" s="1166"/>
      <c r="D121" s="1166"/>
    </row>
    <row r="122" spans="3:4">
      <c r="C122" s="1166"/>
      <c r="D122" s="1166"/>
    </row>
    <row r="123" spans="3:4">
      <c r="C123" s="1166"/>
      <c r="D123" s="1166"/>
    </row>
    <row r="124" spans="3:4">
      <c r="C124" s="1166"/>
      <c r="D124" s="1166"/>
    </row>
    <row r="125" spans="3:4">
      <c r="C125" s="1166"/>
      <c r="D125" s="1166"/>
    </row>
    <row r="126" spans="3:4">
      <c r="C126" s="1166"/>
      <c r="D126" s="1166"/>
    </row>
    <row r="127" spans="3:4">
      <c r="C127" s="1166"/>
      <c r="D127" s="1166"/>
    </row>
    <row r="128" spans="3:4">
      <c r="C128" s="1166"/>
      <c r="D128" s="1166"/>
    </row>
    <row r="129" spans="3:4">
      <c r="C129" s="1166"/>
      <c r="D129" s="1166"/>
    </row>
    <row r="130" spans="3:4">
      <c r="C130" s="1166"/>
      <c r="D130" s="1166"/>
    </row>
    <row r="131" spans="3:4">
      <c r="C131" s="1166"/>
      <c r="D131" s="1166"/>
    </row>
    <row r="132" spans="3:4">
      <c r="C132" s="1166"/>
      <c r="D132" s="1166"/>
    </row>
    <row r="133" spans="3:4">
      <c r="C133" s="1166"/>
      <c r="D133" s="1166"/>
    </row>
    <row r="134" spans="3:4">
      <c r="C134" s="1166"/>
      <c r="D134" s="1166"/>
    </row>
    <row r="135" spans="3:4">
      <c r="C135" s="1166"/>
      <c r="D135" s="1166"/>
    </row>
    <row r="136" spans="3:4">
      <c r="C136" s="1166"/>
      <c r="D136" s="1166"/>
    </row>
    <row r="137" spans="3:4">
      <c r="C137" s="1166"/>
      <c r="D137" s="1166"/>
    </row>
    <row r="138" spans="3:4">
      <c r="C138" s="1166"/>
      <c r="D138" s="1166"/>
    </row>
    <row r="139" spans="3:4">
      <c r="C139" s="1166"/>
      <c r="D139" s="1166"/>
    </row>
    <row r="140" spans="3:4">
      <c r="C140" s="1166"/>
      <c r="D140" s="1166"/>
    </row>
    <row r="141" spans="3:4">
      <c r="C141" s="1166"/>
      <c r="D141" s="1166"/>
    </row>
    <row r="142" spans="3:4">
      <c r="C142" s="1166"/>
      <c r="D142" s="1166"/>
    </row>
    <row r="143" spans="3:4">
      <c r="C143" s="1166"/>
      <c r="D143" s="1166"/>
    </row>
    <row r="144" spans="3:4">
      <c r="C144" s="1166"/>
      <c r="D144" s="1166"/>
    </row>
    <row r="145" spans="3:4">
      <c r="C145" s="1166"/>
      <c r="D145" s="1166"/>
    </row>
    <row r="146" spans="3:4">
      <c r="C146" s="1166"/>
      <c r="D146" s="1166"/>
    </row>
    <row r="147" spans="3:4">
      <c r="C147" s="1166"/>
      <c r="D147" s="1166"/>
    </row>
    <row r="148" spans="3:4">
      <c r="C148" s="1166"/>
      <c r="D148" s="1166"/>
    </row>
    <row r="149" spans="3:4">
      <c r="C149" s="1166"/>
      <c r="D149" s="1166"/>
    </row>
    <row r="150" spans="3:4">
      <c r="C150" s="1166"/>
      <c r="D150" s="1166"/>
    </row>
    <row r="151" spans="3:4">
      <c r="C151" s="1166"/>
      <c r="D151" s="1166"/>
    </row>
    <row r="152" spans="3:4">
      <c r="C152" s="1166"/>
      <c r="D152" s="1166"/>
    </row>
    <row r="153" spans="3:4">
      <c r="C153" s="1166"/>
      <c r="D153" s="1166"/>
    </row>
    <row r="154" spans="3:4">
      <c r="C154" s="1166"/>
      <c r="D154" s="1166"/>
    </row>
    <row r="155" spans="3:4">
      <c r="C155" s="1166"/>
      <c r="D155" s="1166"/>
    </row>
    <row r="156" spans="3:4">
      <c r="C156" s="1166"/>
      <c r="D156" s="1166"/>
    </row>
    <row r="157" spans="3:4">
      <c r="C157" s="1166"/>
      <c r="D157" s="1166"/>
    </row>
    <row r="158" spans="3:4">
      <c r="C158" s="1166"/>
      <c r="D158" s="1166"/>
    </row>
    <row r="159" spans="3:4">
      <c r="C159" s="1166"/>
      <c r="D159" s="1166"/>
    </row>
    <row r="160" spans="3:4">
      <c r="C160" s="1166"/>
      <c r="D160" s="1166"/>
    </row>
    <row r="161" spans="3:4">
      <c r="C161" s="1166"/>
      <c r="D161" s="1166"/>
    </row>
    <row r="162" spans="3:4">
      <c r="C162" s="1166"/>
      <c r="D162" s="1166"/>
    </row>
    <row r="163" spans="3:4">
      <c r="C163" s="1166"/>
      <c r="D163" s="1166"/>
    </row>
    <row r="164" spans="3:4">
      <c r="C164" s="1166"/>
      <c r="D164" s="1166"/>
    </row>
    <row r="165" spans="3:4">
      <c r="C165" s="1166"/>
      <c r="D165" s="1166"/>
    </row>
    <row r="166" spans="3:4">
      <c r="C166" s="1166"/>
      <c r="D166" s="1166"/>
    </row>
    <row r="167" spans="3:4">
      <c r="C167" s="1166"/>
      <c r="D167" s="1166"/>
    </row>
    <row r="168" spans="3:4">
      <c r="C168" s="1166"/>
      <c r="D168" s="1166"/>
    </row>
    <row r="169" spans="3:4">
      <c r="C169" s="1166"/>
      <c r="D169" s="1166"/>
    </row>
    <row r="170" spans="3:4">
      <c r="C170" s="1166"/>
      <c r="D170" s="1166"/>
    </row>
    <row r="171" spans="3:4">
      <c r="C171" s="1166"/>
      <c r="D171" s="1166"/>
    </row>
    <row r="172" spans="3:4">
      <c r="C172" s="1166"/>
      <c r="D172" s="1166"/>
    </row>
    <row r="173" spans="3:4">
      <c r="C173" s="1166"/>
      <c r="D173" s="1166"/>
    </row>
    <row r="174" spans="3:4">
      <c r="C174" s="1166"/>
      <c r="D174" s="1166"/>
    </row>
    <row r="175" spans="3:4">
      <c r="C175" s="1166"/>
      <c r="D175" s="1166"/>
    </row>
    <row r="176" spans="3:4">
      <c r="C176" s="1166"/>
      <c r="D176" s="1166"/>
    </row>
    <row r="177" spans="3:4">
      <c r="C177" s="1166"/>
      <c r="D177" s="1166"/>
    </row>
    <row r="178" spans="3:4">
      <c r="C178" s="1166"/>
      <c r="D178" s="1166"/>
    </row>
    <row r="179" spans="3:4">
      <c r="C179" s="1166"/>
      <c r="D179" s="1166"/>
    </row>
    <row r="180" spans="3:4">
      <c r="C180" s="1166"/>
      <c r="D180" s="1166"/>
    </row>
    <row r="181" spans="3:4">
      <c r="C181" s="1166"/>
      <c r="D181" s="1166"/>
    </row>
    <row r="182" spans="3:4">
      <c r="C182" s="1166"/>
      <c r="D182" s="1166"/>
    </row>
    <row r="183" spans="3:4">
      <c r="C183" s="1166"/>
      <c r="D183" s="1166"/>
    </row>
    <row r="184" spans="3:4">
      <c r="C184" s="1166"/>
      <c r="D184" s="1166"/>
    </row>
    <row r="185" spans="3:4">
      <c r="C185" s="1166"/>
      <c r="D185" s="1166"/>
    </row>
    <row r="186" spans="3:4">
      <c r="C186" s="1166"/>
      <c r="D186" s="1166"/>
    </row>
    <row r="187" spans="3:4">
      <c r="C187" s="1166"/>
      <c r="D187" s="1166"/>
    </row>
    <row r="188" spans="3:4">
      <c r="C188" s="1166"/>
      <c r="D188" s="1166"/>
    </row>
    <row r="189" spans="3:4">
      <c r="C189" s="1166"/>
      <c r="D189" s="1166"/>
    </row>
    <row r="190" spans="3:4">
      <c r="C190" s="1166"/>
      <c r="D190" s="1166"/>
    </row>
    <row r="191" spans="3:4">
      <c r="C191" s="1166"/>
      <c r="D191" s="1166"/>
    </row>
    <row r="192" spans="3:4">
      <c r="C192" s="1166"/>
      <c r="D192" s="1166"/>
    </row>
    <row r="193" spans="3:4">
      <c r="C193" s="1166"/>
      <c r="D193" s="1166"/>
    </row>
    <row r="194" spans="3:4">
      <c r="C194" s="1166"/>
      <c r="D194" s="1166"/>
    </row>
    <row r="195" spans="3:4">
      <c r="C195" s="1166"/>
      <c r="D195" s="1166"/>
    </row>
    <row r="196" spans="3:4">
      <c r="C196" s="1166"/>
      <c r="D196" s="1166"/>
    </row>
    <row r="197" spans="3:4">
      <c r="C197" s="1166"/>
      <c r="D197" s="1166"/>
    </row>
    <row r="198" spans="3:4">
      <c r="C198" s="1166"/>
      <c r="D198" s="1166"/>
    </row>
    <row r="199" spans="3:4">
      <c r="C199" s="1166"/>
      <c r="D199" s="1166"/>
    </row>
    <row r="200" spans="3:4">
      <c r="C200" s="1166"/>
      <c r="D200" s="1166"/>
    </row>
    <row r="201" spans="3:4">
      <c r="C201" s="1166"/>
      <c r="D201" s="1166"/>
    </row>
    <row r="202" spans="3:4">
      <c r="C202" s="1166"/>
      <c r="D202" s="1166"/>
    </row>
    <row r="203" spans="3:4">
      <c r="C203" s="1166"/>
      <c r="D203" s="1166"/>
    </row>
    <row r="204" spans="3:4">
      <c r="C204" s="1166"/>
      <c r="D204" s="1166"/>
    </row>
    <row r="205" spans="3:4">
      <c r="C205" s="1166"/>
      <c r="D205" s="1166"/>
    </row>
    <row r="206" spans="3:4">
      <c r="C206" s="1166"/>
      <c r="D206" s="1166"/>
    </row>
    <row r="207" spans="3:4">
      <c r="C207" s="1166"/>
      <c r="D207" s="1166"/>
    </row>
    <row r="208" spans="3:4">
      <c r="C208" s="1166"/>
      <c r="D208" s="1166"/>
    </row>
    <row r="209" spans="3:4">
      <c r="C209" s="1166"/>
      <c r="D209" s="1166"/>
    </row>
    <row r="210" spans="3:4">
      <c r="C210" s="1166"/>
      <c r="D210" s="1166"/>
    </row>
    <row r="211" spans="3:4">
      <c r="C211" s="1166"/>
      <c r="D211" s="1166"/>
    </row>
    <row r="212" spans="3:4">
      <c r="C212" s="1166"/>
      <c r="D212" s="1166"/>
    </row>
    <row r="213" spans="3:4">
      <c r="C213" s="1166"/>
      <c r="D213" s="1166"/>
    </row>
    <row r="214" spans="3:4">
      <c r="C214" s="1166"/>
      <c r="D214" s="1166"/>
    </row>
    <row r="215" spans="3:4">
      <c r="C215" s="1166"/>
      <c r="D215" s="1166"/>
    </row>
    <row r="216" spans="3:4">
      <c r="C216" s="1166"/>
      <c r="D216" s="1166"/>
    </row>
    <row r="217" spans="3:4">
      <c r="C217" s="1166"/>
      <c r="D217" s="1166"/>
    </row>
    <row r="218" spans="3:4">
      <c r="C218" s="1166"/>
      <c r="D218" s="1166"/>
    </row>
    <row r="219" spans="3:4">
      <c r="C219" s="1166"/>
      <c r="D219" s="1166"/>
    </row>
    <row r="220" spans="3:4">
      <c r="C220" s="1166"/>
      <c r="D220" s="1166"/>
    </row>
    <row r="221" spans="3:4">
      <c r="C221" s="1166"/>
      <c r="D221" s="1166"/>
    </row>
    <row r="222" spans="3:4">
      <c r="C222" s="1166"/>
      <c r="D222" s="1166"/>
    </row>
    <row r="223" spans="3:4">
      <c r="C223" s="1166"/>
      <c r="D223" s="1166"/>
    </row>
    <row r="224" spans="3:4">
      <c r="C224" s="1166"/>
      <c r="D224" s="1166"/>
    </row>
    <row r="225" spans="3:4">
      <c r="C225" s="1166"/>
      <c r="D225" s="1166"/>
    </row>
    <row r="226" spans="3:4">
      <c r="C226" s="1166"/>
      <c r="D226" s="1166"/>
    </row>
    <row r="227" spans="3:4">
      <c r="C227" s="1166"/>
      <c r="D227" s="1166"/>
    </row>
    <row r="228" spans="3:4">
      <c r="C228" s="1166"/>
      <c r="D228" s="1166"/>
    </row>
    <row r="229" spans="3:4">
      <c r="C229" s="1166"/>
      <c r="D229" s="1166"/>
    </row>
    <row r="230" spans="3:4">
      <c r="C230" s="1166"/>
      <c r="D230" s="1166"/>
    </row>
    <row r="231" spans="3:4">
      <c r="C231" s="1166"/>
      <c r="D231" s="1166"/>
    </row>
    <row r="232" spans="3:4">
      <c r="C232" s="1166"/>
      <c r="D232" s="1166"/>
    </row>
    <row r="233" spans="3:4">
      <c r="C233" s="1166"/>
      <c r="D233" s="1166"/>
    </row>
    <row r="234" spans="3:4">
      <c r="C234" s="1166"/>
      <c r="D234" s="1166"/>
    </row>
    <row r="235" spans="3:4">
      <c r="C235" s="1166"/>
      <c r="D235" s="1166"/>
    </row>
    <row r="236" spans="3:4">
      <c r="C236" s="1166"/>
      <c r="D236" s="1166"/>
    </row>
    <row r="237" spans="3:4">
      <c r="C237" s="1166"/>
      <c r="D237" s="1166"/>
    </row>
    <row r="238" spans="3:4">
      <c r="C238" s="1166"/>
      <c r="D238" s="1166"/>
    </row>
    <row r="239" spans="3:4">
      <c r="C239" s="1166"/>
      <c r="D239" s="1166"/>
    </row>
    <row r="240" spans="3:4">
      <c r="C240" s="1166"/>
      <c r="D240" s="1166"/>
    </row>
    <row r="241" spans="3:4">
      <c r="C241" s="1166"/>
      <c r="D241" s="1166"/>
    </row>
    <row r="242" spans="3:4">
      <c r="C242" s="1166"/>
      <c r="D242" s="1166"/>
    </row>
    <row r="243" spans="3:4">
      <c r="C243" s="1166"/>
      <c r="D243" s="1166"/>
    </row>
    <row r="244" spans="3:4">
      <c r="C244" s="1166"/>
      <c r="D244" s="1166"/>
    </row>
    <row r="245" spans="3:4">
      <c r="C245" s="1166"/>
      <c r="D245" s="1166"/>
    </row>
    <row r="246" spans="3:4">
      <c r="C246" s="1166"/>
      <c r="D246" s="1166"/>
    </row>
    <row r="247" spans="3:4">
      <c r="C247" s="1166"/>
      <c r="D247" s="1166"/>
    </row>
    <row r="248" spans="3:4">
      <c r="C248" s="1166"/>
      <c r="D248" s="1166"/>
    </row>
    <row r="249" spans="3:4">
      <c r="C249" s="1166"/>
      <c r="D249" s="1166"/>
    </row>
    <row r="250" spans="3:4">
      <c r="C250" s="1166"/>
      <c r="D250" s="1166"/>
    </row>
    <row r="251" spans="3:4">
      <c r="C251" s="1166"/>
      <c r="D251" s="1166"/>
    </row>
    <row r="252" spans="3:4">
      <c r="C252" s="1166"/>
      <c r="D252" s="1166"/>
    </row>
    <row r="253" spans="3:4">
      <c r="C253" s="1166"/>
      <c r="D253" s="1166"/>
    </row>
    <row r="254" spans="3:4">
      <c r="C254" s="1166"/>
      <c r="D254" s="1166"/>
    </row>
    <row r="255" spans="3:4">
      <c r="C255" s="1166"/>
      <c r="D255" s="1166"/>
    </row>
    <row r="256" spans="3:4">
      <c r="C256" s="1166"/>
      <c r="D256" s="1166"/>
    </row>
    <row r="257" spans="3:4">
      <c r="C257" s="1166"/>
      <c r="D257" s="1166"/>
    </row>
    <row r="258" spans="3:4">
      <c r="C258" s="1166"/>
      <c r="D258" s="1166"/>
    </row>
    <row r="259" spans="3:4">
      <c r="C259" s="1166"/>
      <c r="D259" s="1166"/>
    </row>
    <row r="260" spans="3:4">
      <c r="C260" s="1166"/>
      <c r="D260" s="1166"/>
    </row>
    <row r="261" spans="3:4">
      <c r="C261" s="1166"/>
      <c r="D261" s="1166"/>
    </row>
    <row r="262" spans="3:4">
      <c r="C262" s="1166"/>
      <c r="D262" s="1166"/>
    </row>
    <row r="263" spans="3:4">
      <c r="C263" s="1166"/>
      <c r="D263" s="1166"/>
    </row>
    <row r="264" spans="3:4">
      <c r="C264" s="1166"/>
      <c r="D264" s="1166"/>
    </row>
    <row r="265" spans="3:4">
      <c r="C265" s="1166"/>
      <c r="D265" s="1166"/>
    </row>
    <row r="266" spans="3:4">
      <c r="C266" s="1166"/>
      <c r="D266" s="1166"/>
    </row>
    <row r="267" spans="3:4">
      <c r="C267" s="1166"/>
      <c r="D267" s="1166"/>
    </row>
    <row r="268" spans="3:4">
      <c r="C268" s="1166"/>
      <c r="D268" s="1166"/>
    </row>
    <row r="269" spans="3:4">
      <c r="C269" s="1166"/>
      <c r="D269" s="1166"/>
    </row>
    <row r="270" spans="3:4">
      <c r="C270" s="1166"/>
      <c r="D270" s="1166"/>
    </row>
    <row r="271" spans="3:4">
      <c r="C271" s="1166"/>
      <c r="D271" s="1166"/>
    </row>
    <row r="272" spans="3:4">
      <c r="C272" s="1166"/>
      <c r="D272" s="1166"/>
    </row>
    <row r="273" spans="3:4">
      <c r="C273" s="1166"/>
      <c r="D273" s="1166"/>
    </row>
    <row r="274" spans="3:4">
      <c r="C274" s="1166"/>
      <c r="D274" s="1166"/>
    </row>
    <row r="275" spans="3:4">
      <c r="C275" s="1166"/>
      <c r="D275" s="1166"/>
    </row>
    <row r="276" spans="3:4">
      <c r="C276" s="1166"/>
      <c r="D276" s="1166"/>
    </row>
    <row r="277" spans="3:4">
      <c r="C277" s="1166"/>
      <c r="D277" s="1166"/>
    </row>
    <row r="278" spans="3:4">
      <c r="C278" s="1166"/>
      <c r="D278" s="1166"/>
    </row>
    <row r="279" spans="3:4">
      <c r="C279" s="1166"/>
      <c r="D279" s="1166"/>
    </row>
    <row r="280" spans="3:4">
      <c r="C280" s="1166"/>
      <c r="D280" s="1166"/>
    </row>
    <row r="281" spans="3:4">
      <c r="C281" s="1166"/>
      <c r="D281" s="1166"/>
    </row>
    <row r="282" spans="3:4">
      <c r="C282" s="1166"/>
      <c r="D282" s="1166"/>
    </row>
    <row r="283" spans="3:4">
      <c r="C283" s="1166"/>
      <c r="D283" s="1166"/>
    </row>
    <row r="284" spans="3:4">
      <c r="C284" s="1166"/>
      <c r="D284" s="1166"/>
    </row>
    <row r="285" spans="3:4">
      <c r="C285" s="1166"/>
      <c r="D285" s="1166"/>
    </row>
    <row r="286" spans="3:4">
      <c r="C286" s="1166"/>
      <c r="D286" s="1166"/>
    </row>
    <row r="287" spans="3:4">
      <c r="C287" s="1166"/>
      <c r="D287" s="1166"/>
    </row>
    <row r="288" spans="3:4">
      <c r="C288" s="1166"/>
      <c r="D288" s="1166"/>
    </row>
    <row r="289" spans="3:4">
      <c r="C289" s="1166"/>
      <c r="D289" s="1166"/>
    </row>
    <row r="290" spans="3:4">
      <c r="C290" s="1166"/>
      <c r="D290" s="1166"/>
    </row>
    <row r="291" spans="3:4">
      <c r="C291" s="1166"/>
      <c r="D291" s="1166"/>
    </row>
    <row r="292" spans="3:4">
      <c r="C292" s="1166"/>
      <c r="D292" s="1166"/>
    </row>
    <row r="293" spans="3:4">
      <c r="C293" s="1166"/>
      <c r="D293" s="1166"/>
    </row>
    <row r="294" spans="3:4">
      <c r="C294" s="1166"/>
      <c r="D294" s="1166"/>
    </row>
    <row r="295" spans="3:4">
      <c r="C295" s="1166"/>
      <c r="D295" s="1166"/>
    </row>
    <row r="296" spans="3:4">
      <c r="C296" s="1166"/>
      <c r="D296" s="1166"/>
    </row>
    <row r="297" spans="3:4">
      <c r="C297" s="1166"/>
      <c r="D297" s="1166"/>
    </row>
    <row r="298" spans="3:4">
      <c r="C298" s="1166"/>
      <c r="D298" s="1166"/>
    </row>
    <row r="299" spans="3:4">
      <c r="C299" s="1166"/>
      <c r="D299" s="1166"/>
    </row>
    <row r="300" spans="3:4">
      <c r="C300" s="1166"/>
      <c r="D300" s="1166"/>
    </row>
    <row r="301" spans="3:4">
      <c r="C301" s="1166"/>
      <c r="D301" s="1166"/>
    </row>
    <row r="302" spans="3:4">
      <c r="C302" s="1166"/>
      <c r="D302" s="1166"/>
    </row>
    <row r="303" spans="3:4">
      <c r="C303" s="1166"/>
      <c r="D303" s="1166"/>
    </row>
    <row r="304" spans="3:4">
      <c r="C304" s="1166"/>
      <c r="D304" s="1166"/>
    </row>
    <row r="305" spans="3:4">
      <c r="C305" s="1166"/>
      <c r="D305" s="1166"/>
    </row>
    <row r="306" spans="3:4">
      <c r="C306" s="1166"/>
      <c r="D306" s="1166"/>
    </row>
    <row r="307" spans="3:4">
      <c r="C307" s="1166"/>
      <c r="D307" s="1166"/>
    </row>
    <row r="308" spans="3:4">
      <c r="C308" s="1166"/>
      <c r="D308" s="1166"/>
    </row>
    <row r="309" spans="3:4">
      <c r="C309" s="1166"/>
      <c r="D309" s="1166"/>
    </row>
    <row r="310" spans="3:4">
      <c r="C310" s="1166"/>
      <c r="D310" s="1166"/>
    </row>
    <row r="311" spans="3:4">
      <c r="C311" s="1166"/>
      <c r="D311" s="1166"/>
    </row>
    <row r="312" spans="3:4">
      <c r="C312" s="1166"/>
      <c r="D312" s="1166"/>
    </row>
    <row r="313" spans="3:4">
      <c r="C313" s="1166"/>
      <c r="D313" s="1166"/>
    </row>
    <row r="314" spans="3:4">
      <c r="C314" s="1166"/>
      <c r="D314" s="1166"/>
    </row>
    <row r="315" spans="3:4">
      <c r="C315" s="1166"/>
      <c r="D315" s="1166"/>
    </row>
    <row r="316" spans="3:4">
      <c r="C316" s="1166"/>
      <c r="D316" s="1166"/>
    </row>
    <row r="317" spans="3:4">
      <c r="C317" s="1166"/>
      <c r="D317" s="1166"/>
    </row>
    <row r="318" spans="3:4">
      <c r="C318" s="1166"/>
      <c r="D318" s="1166"/>
    </row>
    <row r="319" spans="3:4">
      <c r="C319" s="1166"/>
      <c r="D319" s="1166"/>
    </row>
    <row r="320" spans="3:4">
      <c r="C320" s="1166"/>
      <c r="D320" s="1166"/>
    </row>
    <row r="321" spans="3:4">
      <c r="C321" s="1166"/>
      <c r="D321" s="1166"/>
    </row>
    <row r="322" spans="3:4">
      <c r="C322" s="1166"/>
      <c r="D322" s="1166"/>
    </row>
    <row r="323" spans="3:4">
      <c r="C323" s="1166"/>
      <c r="D323" s="1166"/>
    </row>
    <row r="324" spans="3:4">
      <c r="C324" s="1166"/>
      <c r="D324" s="1166"/>
    </row>
    <row r="325" spans="3:4">
      <c r="C325" s="1166"/>
      <c r="D325" s="1166"/>
    </row>
    <row r="326" spans="3:4">
      <c r="C326" s="1166"/>
      <c r="D326" s="1166"/>
    </row>
    <row r="327" spans="3:4">
      <c r="C327" s="1166"/>
      <c r="D327" s="1166"/>
    </row>
    <row r="328" spans="3:4">
      <c r="C328" s="1166"/>
      <c r="D328" s="1166"/>
    </row>
    <row r="329" spans="3:4">
      <c r="C329" s="1166"/>
      <c r="D329" s="1166"/>
    </row>
    <row r="330" spans="3:4">
      <c r="C330" s="1166"/>
      <c r="D330" s="1166"/>
    </row>
    <row r="331" spans="3:4">
      <c r="C331" s="1166"/>
      <c r="D331" s="1166"/>
    </row>
    <row r="332" spans="3:4">
      <c r="C332" s="1166"/>
      <c r="D332" s="1166"/>
    </row>
    <row r="333" spans="3:4">
      <c r="C333" s="1166"/>
      <c r="D333" s="1166"/>
    </row>
    <row r="334" spans="3:4">
      <c r="C334" s="1166"/>
      <c r="D334" s="1166"/>
    </row>
    <row r="335" spans="3:4">
      <c r="C335" s="1166"/>
      <c r="D335" s="1166"/>
    </row>
    <row r="336" spans="3:4">
      <c r="C336" s="1166"/>
      <c r="D336" s="1166"/>
    </row>
    <row r="337" spans="3:4">
      <c r="C337" s="1166"/>
      <c r="D337" s="1166"/>
    </row>
    <row r="338" spans="3:4">
      <c r="C338" s="1166"/>
      <c r="D338" s="1166"/>
    </row>
    <row r="339" spans="3:4">
      <c r="C339" s="1166"/>
      <c r="D339" s="1166"/>
    </row>
    <row r="340" spans="3:4">
      <c r="C340" s="1166"/>
      <c r="D340" s="1166"/>
    </row>
    <row r="341" spans="3:4">
      <c r="C341" s="1166"/>
      <c r="D341" s="1166"/>
    </row>
    <row r="342" spans="3:4">
      <c r="C342" s="1166"/>
      <c r="D342" s="1166"/>
    </row>
    <row r="343" spans="3:4">
      <c r="C343" s="1166"/>
      <c r="D343" s="1166"/>
    </row>
    <row r="344" spans="3:4">
      <c r="C344" s="1166"/>
      <c r="D344" s="1166"/>
    </row>
    <row r="345" spans="3:4">
      <c r="C345" s="1166"/>
      <c r="D345" s="1166"/>
    </row>
    <row r="346" spans="3:4">
      <c r="C346" s="1166"/>
      <c r="D346" s="1166"/>
    </row>
    <row r="347" spans="3:4">
      <c r="C347" s="1166"/>
      <c r="D347" s="1166"/>
    </row>
    <row r="348" spans="3:4">
      <c r="C348" s="1166"/>
      <c r="D348" s="1166"/>
    </row>
    <row r="349" spans="3:4">
      <c r="C349" s="1166"/>
      <c r="D349" s="1166"/>
    </row>
    <row r="350" spans="3:4">
      <c r="C350" s="1166"/>
      <c r="D350" s="1166"/>
    </row>
    <row r="351" spans="3:4">
      <c r="C351" s="1166"/>
      <c r="D351" s="1166"/>
    </row>
    <row r="352" spans="3:4">
      <c r="C352" s="1166"/>
      <c r="D352" s="1166"/>
    </row>
    <row r="353" spans="3:4">
      <c r="C353" s="1166"/>
      <c r="D353" s="1166"/>
    </row>
    <row r="354" spans="3:4">
      <c r="C354" s="1166"/>
      <c r="D354" s="1166"/>
    </row>
    <row r="355" spans="3:4">
      <c r="C355" s="1166"/>
      <c r="D355" s="1166"/>
    </row>
    <row r="356" spans="3:4">
      <c r="C356" s="1166"/>
      <c r="D356" s="1166"/>
    </row>
    <row r="357" spans="3:4">
      <c r="C357" s="1166"/>
      <c r="D357" s="1166"/>
    </row>
    <row r="358" spans="3:4">
      <c r="C358" s="1166"/>
      <c r="D358" s="1166"/>
    </row>
    <row r="359" spans="3:4">
      <c r="C359" s="1166"/>
      <c r="D359" s="1166"/>
    </row>
    <row r="360" spans="3:4">
      <c r="C360" s="1166"/>
      <c r="D360" s="1166"/>
    </row>
    <row r="361" spans="3:4">
      <c r="C361" s="1166"/>
      <c r="D361" s="1166"/>
    </row>
    <row r="362" spans="3:4">
      <c r="C362" s="1166"/>
      <c r="D362" s="1166"/>
    </row>
    <row r="363" spans="3:4">
      <c r="C363" s="1166"/>
      <c r="D363" s="1166"/>
    </row>
    <row r="364" spans="3:4">
      <c r="C364" s="1166"/>
      <c r="D364" s="1166"/>
    </row>
    <row r="365" spans="3:4">
      <c r="C365" s="1166"/>
      <c r="D365" s="1166"/>
    </row>
    <row r="366" spans="3:4">
      <c r="C366" s="1166"/>
      <c r="D366" s="1166"/>
    </row>
    <row r="367" spans="3:4">
      <c r="C367" s="1166"/>
      <c r="D367" s="1166"/>
    </row>
    <row r="368" spans="3:4">
      <c r="C368" s="1166"/>
      <c r="D368" s="1166"/>
    </row>
    <row r="369" spans="3:4">
      <c r="C369" s="1166"/>
      <c r="D369" s="1166"/>
    </row>
    <row r="370" spans="3:4">
      <c r="C370" s="1166"/>
      <c r="D370" s="1166"/>
    </row>
    <row r="371" spans="3:4">
      <c r="C371" s="1166"/>
      <c r="D371" s="1166"/>
    </row>
    <row r="372" spans="3:4">
      <c r="C372" s="1166"/>
      <c r="D372" s="1166"/>
    </row>
    <row r="373" spans="3:4">
      <c r="C373" s="1166"/>
      <c r="D373" s="1166"/>
    </row>
    <row r="374" spans="3:4">
      <c r="C374" s="1166"/>
      <c r="D374" s="1166"/>
    </row>
    <row r="375" spans="3:4">
      <c r="C375" s="1166"/>
      <c r="D375" s="1166"/>
    </row>
    <row r="376" spans="3:4">
      <c r="C376" s="1166"/>
      <c r="D376" s="1166"/>
    </row>
    <row r="377" spans="3:4">
      <c r="C377" s="1166"/>
      <c r="D377" s="1166"/>
    </row>
    <row r="378" spans="3:4">
      <c r="C378" s="1166"/>
      <c r="D378" s="1166"/>
    </row>
    <row r="379" spans="3:4">
      <c r="C379" s="1166"/>
      <c r="D379" s="1166"/>
    </row>
    <row r="380" spans="3:4">
      <c r="C380" s="1166"/>
      <c r="D380" s="1166"/>
    </row>
    <row r="381" spans="3:4">
      <c r="C381" s="1166"/>
      <c r="D381" s="1166"/>
    </row>
    <row r="382" spans="3:4">
      <c r="C382" s="1166"/>
      <c r="D382" s="1166"/>
    </row>
    <row r="383" spans="3:4">
      <c r="C383" s="1166"/>
      <c r="D383" s="1166"/>
    </row>
    <row r="384" spans="3:4">
      <c r="C384" s="1166"/>
      <c r="D384" s="1166"/>
    </row>
    <row r="385" spans="3:4">
      <c r="C385" s="1166"/>
      <c r="D385" s="1166"/>
    </row>
    <row r="386" spans="3:4">
      <c r="C386" s="1166"/>
      <c r="D386" s="1166"/>
    </row>
    <row r="387" spans="3:4">
      <c r="C387" s="1166"/>
      <c r="D387" s="1166"/>
    </row>
    <row r="388" spans="3:4">
      <c r="C388" s="1166"/>
      <c r="D388" s="1166"/>
    </row>
    <row r="389" spans="3:4">
      <c r="C389" s="1166"/>
      <c r="D389" s="1166"/>
    </row>
    <row r="390" spans="3:4">
      <c r="C390" s="1166"/>
      <c r="D390" s="1166"/>
    </row>
    <row r="391" spans="3:4">
      <c r="C391" s="1166"/>
      <c r="D391" s="1166"/>
    </row>
    <row r="392" spans="3:4">
      <c r="C392" s="1166"/>
      <c r="D392" s="1166"/>
    </row>
    <row r="393" spans="3:4">
      <c r="C393" s="1166"/>
      <c r="D393" s="1166"/>
    </row>
    <row r="394" spans="3:4">
      <c r="C394" s="1166"/>
      <c r="D394" s="1166"/>
    </row>
    <row r="395" spans="3:4">
      <c r="C395" s="1166"/>
      <c r="D395" s="1166"/>
    </row>
    <row r="396" spans="3:4">
      <c r="C396" s="1166"/>
      <c r="D396" s="1166"/>
    </row>
    <row r="397" spans="3:4">
      <c r="C397" s="1166"/>
      <c r="D397" s="1166"/>
    </row>
    <row r="398" spans="3:4">
      <c r="C398" s="1166"/>
      <c r="D398" s="1166"/>
    </row>
    <row r="399" spans="3:4">
      <c r="C399" s="1166"/>
      <c r="D399" s="1166"/>
    </row>
    <row r="400" spans="3:4">
      <c r="C400" s="1166"/>
      <c r="D400" s="1166"/>
    </row>
    <row r="401" spans="3:4">
      <c r="C401" s="1166"/>
      <c r="D401" s="1166"/>
    </row>
    <row r="402" spans="3:4">
      <c r="C402" s="1166"/>
      <c r="D402" s="1166"/>
    </row>
    <row r="403" spans="3:4">
      <c r="C403" s="1166"/>
      <c r="D403" s="1166"/>
    </row>
    <row r="404" spans="3:4">
      <c r="C404" s="1166"/>
      <c r="D404" s="1166"/>
    </row>
    <row r="405" spans="3:4">
      <c r="C405" s="1166"/>
      <c r="D405" s="1166"/>
    </row>
    <row r="406" spans="3:4">
      <c r="C406" s="1166"/>
      <c r="D406" s="1166"/>
    </row>
    <row r="407" spans="3:4">
      <c r="C407" s="1166"/>
      <c r="D407" s="1166"/>
    </row>
    <row r="408" spans="3:4">
      <c r="C408" s="1166"/>
      <c r="D408" s="1166"/>
    </row>
    <row r="409" spans="3:4">
      <c r="C409" s="1166"/>
      <c r="D409" s="1166"/>
    </row>
    <row r="410" spans="3:4">
      <c r="C410" s="1166"/>
      <c r="D410" s="1166"/>
    </row>
    <row r="411" spans="3:4">
      <c r="C411" s="1166"/>
      <c r="D411" s="1166"/>
    </row>
    <row r="412" spans="3:4">
      <c r="C412" s="1166"/>
      <c r="D412" s="1166"/>
    </row>
    <row r="413" spans="3:4">
      <c r="C413" s="1166"/>
      <c r="D413" s="1166"/>
    </row>
    <row r="414" spans="3:4">
      <c r="C414" s="1166"/>
      <c r="D414" s="1166"/>
    </row>
    <row r="415" spans="3:4">
      <c r="C415" s="1166"/>
      <c r="D415" s="1166"/>
    </row>
    <row r="416" spans="3:4">
      <c r="C416" s="1166"/>
      <c r="D416" s="1166"/>
    </row>
    <row r="417" spans="3:4">
      <c r="C417" s="1166"/>
      <c r="D417" s="1166"/>
    </row>
    <row r="418" spans="3:4">
      <c r="C418" s="1166"/>
      <c r="D418" s="1166"/>
    </row>
    <row r="419" spans="3:4">
      <c r="C419" s="1166"/>
      <c r="D419" s="1166"/>
    </row>
    <row r="420" spans="3:4">
      <c r="C420" s="1166"/>
      <c r="D420" s="1166"/>
    </row>
    <row r="421" spans="3:4">
      <c r="C421" s="1166"/>
      <c r="D421" s="1166"/>
    </row>
    <row r="422" spans="3:4">
      <c r="C422" s="1166"/>
      <c r="D422" s="1166"/>
    </row>
    <row r="423" spans="3:4">
      <c r="C423" s="1166"/>
      <c r="D423" s="1166"/>
    </row>
    <row r="424" spans="3:4">
      <c r="C424" s="1166"/>
      <c r="D424" s="1166"/>
    </row>
    <row r="425" spans="3:4">
      <c r="C425" s="1166"/>
      <c r="D425" s="1166"/>
    </row>
    <row r="426" spans="3:4">
      <c r="C426" s="1166"/>
      <c r="D426" s="1166"/>
    </row>
    <row r="427" spans="3:4">
      <c r="C427" s="1166"/>
      <c r="D427" s="1166"/>
    </row>
    <row r="428" spans="3:4">
      <c r="C428" s="1166"/>
      <c r="D428" s="1166"/>
    </row>
    <row r="429" spans="3:4">
      <c r="C429" s="1166"/>
      <c r="D429" s="1166"/>
    </row>
    <row r="430" spans="3:4">
      <c r="C430" s="1166"/>
      <c r="D430" s="1166"/>
    </row>
    <row r="431" spans="3:4">
      <c r="C431" s="1166"/>
      <c r="D431" s="1166"/>
    </row>
    <row r="432" spans="3:4">
      <c r="C432" s="1166"/>
      <c r="D432" s="1166"/>
    </row>
    <row r="433" spans="3:4">
      <c r="C433" s="1166"/>
      <c r="D433" s="1166"/>
    </row>
    <row r="434" spans="3:4">
      <c r="C434" s="1166"/>
      <c r="D434" s="1166"/>
    </row>
    <row r="435" spans="3:4">
      <c r="C435" s="1166"/>
      <c r="D435" s="1166"/>
    </row>
    <row r="436" spans="3:4">
      <c r="C436" s="1166"/>
      <c r="D436" s="1166"/>
    </row>
    <row r="437" spans="3:4">
      <c r="C437" s="1166"/>
      <c r="D437" s="1166"/>
    </row>
    <row r="438" spans="3:4">
      <c r="C438" s="1166"/>
      <c r="D438" s="1166"/>
    </row>
    <row r="439" spans="3:4">
      <c r="C439" s="1166"/>
      <c r="D439" s="1166"/>
    </row>
    <row r="440" spans="3:4">
      <c r="C440" s="1166"/>
      <c r="D440" s="1166"/>
    </row>
    <row r="441" spans="3:4">
      <c r="C441" s="1166"/>
      <c r="D441" s="1166"/>
    </row>
    <row r="442" spans="3:4">
      <c r="C442" s="1166"/>
      <c r="D442" s="1166"/>
    </row>
    <row r="443" spans="3:4">
      <c r="C443" s="1166"/>
      <c r="D443" s="1166"/>
    </row>
    <row r="444" spans="3:4">
      <c r="C444" s="1166"/>
      <c r="D444" s="1166"/>
    </row>
    <row r="445" spans="3:4">
      <c r="C445" s="1166"/>
      <c r="D445" s="1166"/>
    </row>
    <row r="446" spans="3:4">
      <c r="C446" s="1166"/>
      <c r="D446" s="1166"/>
    </row>
    <row r="447" spans="3:4">
      <c r="C447" s="1166"/>
      <c r="D447" s="1166"/>
    </row>
    <row r="448" spans="3:4">
      <c r="C448" s="1166"/>
      <c r="D448" s="1166"/>
    </row>
    <row r="449" spans="3:4">
      <c r="C449" s="1166"/>
      <c r="D449" s="1166"/>
    </row>
    <row r="450" spans="3:4">
      <c r="C450" s="1166"/>
      <c r="D450" s="1166"/>
    </row>
    <row r="451" spans="3:4">
      <c r="C451" s="1166"/>
      <c r="D451" s="1166"/>
    </row>
    <row r="452" spans="3:4">
      <c r="C452" s="1166"/>
      <c r="D452" s="1166"/>
    </row>
    <row r="453" spans="3:4">
      <c r="C453" s="1166"/>
      <c r="D453" s="1166"/>
    </row>
    <row r="454" spans="3:4">
      <c r="C454" s="1166"/>
      <c r="D454" s="1166"/>
    </row>
    <row r="455" spans="3:4">
      <c r="C455" s="1166"/>
      <c r="D455" s="1166"/>
    </row>
    <row r="456" spans="3:4">
      <c r="C456" s="1166"/>
      <c r="D456" s="1166"/>
    </row>
    <row r="457" spans="3:4">
      <c r="C457" s="1166"/>
      <c r="D457" s="1166"/>
    </row>
    <row r="458" spans="3:4">
      <c r="C458" s="1166"/>
      <c r="D458" s="1166"/>
    </row>
    <row r="459" spans="3:4">
      <c r="C459" s="1166"/>
      <c r="D459" s="1166"/>
    </row>
    <row r="460" spans="3:4">
      <c r="C460" s="1166"/>
      <c r="D460" s="1166"/>
    </row>
    <row r="461" spans="3:4">
      <c r="C461" s="1166"/>
      <c r="D461" s="1166"/>
    </row>
    <row r="462" spans="3:4">
      <c r="C462" s="1166"/>
      <c r="D462" s="1166"/>
    </row>
    <row r="463" spans="3:4">
      <c r="C463" s="1166"/>
      <c r="D463" s="1166"/>
    </row>
    <row r="464" spans="3:4">
      <c r="C464" s="1166"/>
      <c r="D464" s="1166"/>
    </row>
    <row r="465" spans="3:4">
      <c r="C465" s="1166"/>
      <c r="D465" s="1166"/>
    </row>
    <row r="466" spans="3:4">
      <c r="C466" s="1166"/>
      <c r="D466" s="1166"/>
    </row>
    <row r="467" spans="3:4">
      <c r="C467" s="1166"/>
      <c r="D467" s="1166"/>
    </row>
    <row r="468" spans="3:4">
      <c r="C468" s="1166"/>
      <c r="D468" s="1166"/>
    </row>
    <row r="469" spans="3:4">
      <c r="C469" s="1166"/>
      <c r="D469" s="1166"/>
    </row>
    <row r="470" spans="3:4">
      <c r="C470" s="1166"/>
      <c r="D470" s="1166"/>
    </row>
    <row r="471" spans="3:4">
      <c r="C471" s="1166"/>
      <c r="D471" s="1166"/>
    </row>
    <row r="472" spans="3:4">
      <c r="C472" s="1166"/>
      <c r="D472" s="1166"/>
    </row>
    <row r="473" spans="3:4">
      <c r="C473" s="1166"/>
      <c r="D473" s="1166"/>
    </row>
    <row r="474" spans="3:4">
      <c r="C474" s="1166"/>
      <c r="D474" s="1166"/>
    </row>
    <row r="475" spans="3:4">
      <c r="C475" s="1166"/>
      <c r="D475" s="1166"/>
    </row>
    <row r="476" spans="3:4">
      <c r="C476" s="1166"/>
      <c r="D476" s="1166"/>
    </row>
    <row r="477" spans="3:4">
      <c r="C477" s="1166"/>
      <c r="D477" s="1166"/>
    </row>
    <row r="478" spans="3:4">
      <c r="C478" s="1166"/>
      <c r="D478" s="1166"/>
    </row>
    <row r="479" spans="3:4">
      <c r="C479" s="1166"/>
      <c r="D479" s="1166"/>
    </row>
    <row r="480" spans="3:4">
      <c r="C480" s="1166"/>
      <c r="D480" s="1166"/>
    </row>
    <row r="481" spans="3:4">
      <c r="C481" s="1166"/>
      <c r="D481" s="1166"/>
    </row>
    <row r="482" spans="3:4">
      <c r="C482" s="1166"/>
      <c r="D482" s="1166"/>
    </row>
    <row r="483" spans="3:4">
      <c r="C483" s="1166"/>
      <c r="D483" s="1166"/>
    </row>
    <row r="484" spans="3:4">
      <c r="C484" s="1166"/>
      <c r="D484" s="1166"/>
    </row>
    <row r="485" spans="3:4">
      <c r="C485" s="1166"/>
      <c r="D485" s="1166"/>
    </row>
    <row r="486" spans="3:4">
      <c r="C486" s="1166"/>
      <c r="D486" s="1166"/>
    </row>
    <row r="487" spans="3:4">
      <c r="C487" s="1166"/>
      <c r="D487" s="1166"/>
    </row>
    <row r="488" spans="3:4">
      <c r="C488" s="1166"/>
      <c r="D488" s="1166"/>
    </row>
    <row r="489" spans="3:4">
      <c r="C489" s="1166"/>
      <c r="D489" s="1166"/>
    </row>
    <row r="490" spans="3:4">
      <c r="C490" s="1166"/>
      <c r="D490" s="1166"/>
    </row>
    <row r="491" spans="3:4">
      <c r="C491" s="1166"/>
      <c r="D491" s="1166"/>
    </row>
    <row r="492" spans="3:4">
      <c r="C492" s="1166"/>
      <c r="D492" s="1166"/>
    </row>
    <row r="493" spans="3:4">
      <c r="C493" s="1166"/>
      <c r="D493" s="1166"/>
    </row>
    <row r="494" spans="3:4">
      <c r="C494" s="1166"/>
      <c r="D494" s="1166"/>
    </row>
    <row r="495" spans="3:4">
      <c r="C495" s="1166"/>
      <c r="D495" s="1166"/>
    </row>
    <row r="496" spans="3:4">
      <c r="C496" s="1166"/>
      <c r="D496" s="1166"/>
    </row>
    <row r="497" spans="3:4">
      <c r="C497" s="1166"/>
      <c r="D497" s="1166"/>
    </row>
    <row r="498" spans="3:4">
      <c r="C498" s="1166"/>
      <c r="D498" s="1166"/>
    </row>
    <row r="499" spans="3:4">
      <c r="C499" s="1166"/>
      <c r="D499" s="1166"/>
    </row>
    <row r="500" spans="3:4">
      <c r="C500" s="1166"/>
      <c r="D500" s="1166"/>
    </row>
    <row r="501" spans="3:4">
      <c r="C501" s="1166"/>
      <c r="D501" s="1166"/>
    </row>
    <row r="502" spans="3:4">
      <c r="C502" s="1166"/>
      <c r="D502" s="1166"/>
    </row>
    <row r="503" spans="3:4">
      <c r="C503" s="1166"/>
      <c r="D503" s="1166"/>
    </row>
    <row r="504" spans="3:4">
      <c r="C504" s="1166"/>
      <c r="D504" s="1166"/>
    </row>
    <row r="505" spans="3:4">
      <c r="C505" s="1166"/>
      <c r="D505" s="1166"/>
    </row>
    <row r="506" spans="3:4">
      <c r="C506" s="1166"/>
      <c r="D506" s="1166"/>
    </row>
    <row r="507" spans="3:4">
      <c r="C507" s="1166"/>
      <c r="D507" s="1166"/>
    </row>
    <row r="508" spans="3:4">
      <c r="C508" s="1166"/>
      <c r="D508" s="1166"/>
    </row>
    <row r="509" spans="3:4">
      <c r="C509" s="1166"/>
      <c r="D509" s="1166"/>
    </row>
    <row r="510" spans="3:4">
      <c r="C510" s="1166"/>
      <c r="D510" s="1166"/>
    </row>
    <row r="511" spans="3:4">
      <c r="C511" s="1166"/>
      <c r="D511" s="1166"/>
    </row>
    <row r="512" spans="3:4">
      <c r="C512" s="1166"/>
      <c r="D512" s="1166"/>
    </row>
    <row r="513" spans="3:4">
      <c r="C513" s="1166"/>
      <c r="D513" s="1166"/>
    </row>
    <row r="514" spans="3:4">
      <c r="C514" s="1166"/>
      <c r="D514" s="1166"/>
    </row>
    <row r="515" spans="3:4">
      <c r="C515" s="1166"/>
      <c r="D515" s="1166"/>
    </row>
    <row r="516" spans="3:4">
      <c r="C516" s="1166"/>
      <c r="D516" s="1166"/>
    </row>
    <row r="517" spans="3:4">
      <c r="C517" s="1166"/>
      <c r="D517" s="1166"/>
    </row>
    <row r="518" spans="3:4">
      <c r="C518" s="1166"/>
      <c r="D518" s="1166"/>
    </row>
    <row r="519" spans="3:4">
      <c r="C519" s="1166"/>
      <c r="D519" s="1166"/>
    </row>
    <row r="520" spans="3:4">
      <c r="C520" s="1166"/>
      <c r="D520" s="1166"/>
    </row>
    <row r="521" spans="3:4">
      <c r="C521" s="1166"/>
      <c r="D521" s="1166"/>
    </row>
    <row r="522" spans="3:4">
      <c r="C522" s="1166"/>
      <c r="D522" s="1166"/>
    </row>
    <row r="523" spans="3:4">
      <c r="C523" s="1166"/>
      <c r="D523" s="1166"/>
    </row>
    <row r="524" spans="3:4">
      <c r="C524" s="1166"/>
      <c r="D524" s="1166"/>
    </row>
    <row r="525" spans="3:4">
      <c r="C525" s="1166"/>
      <c r="D525" s="1166"/>
    </row>
    <row r="526" spans="3:4">
      <c r="C526" s="1166"/>
      <c r="D526" s="1166"/>
    </row>
    <row r="527" spans="3:4">
      <c r="C527" s="1166"/>
      <c r="D527" s="1166"/>
    </row>
    <row r="528" spans="3:4">
      <c r="C528" s="1166"/>
      <c r="D528" s="1166"/>
    </row>
    <row r="529" spans="3:4">
      <c r="C529" s="1166"/>
      <c r="D529" s="1166"/>
    </row>
    <row r="530" spans="3:4">
      <c r="C530" s="1166"/>
      <c r="D530" s="1166"/>
    </row>
    <row r="531" spans="3:4">
      <c r="C531" s="1166"/>
      <c r="D531" s="1166"/>
    </row>
    <row r="532" spans="3:4">
      <c r="C532" s="1166"/>
      <c r="D532" s="1166"/>
    </row>
    <row r="533" spans="3:4">
      <c r="C533" s="1166"/>
      <c r="D533" s="1166"/>
    </row>
    <row r="534" spans="3:4">
      <c r="C534" s="1166"/>
      <c r="D534" s="1166"/>
    </row>
    <row r="535" spans="3:4">
      <c r="C535" s="1166"/>
      <c r="D535" s="1166"/>
    </row>
    <row r="536" spans="3:4">
      <c r="C536" s="1166"/>
      <c r="D536" s="1166"/>
    </row>
    <row r="537" spans="3:4">
      <c r="C537" s="1166"/>
      <c r="D537" s="1166"/>
    </row>
    <row r="538" spans="3:4">
      <c r="C538" s="1166"/>
      <c r="D538" s="1166"/>
    </row>
    <row r="539" spans="3:4">
      <c r="C539" s="1166"/>
      <c r="D539" s="1166"/>
    </row>
    <row r="540" spans="3:4">
      <c r="C540" s="1166"/>
      <c r="D540" s="1166"/>
    </row>
    <row r="541" spans="3:4">
      <c r="C541" s="1166"/>
      <c r="D541" s="1166"/>
    </row>
    <row r="542" spans="3:4">
      <c r="C542" s="1166"/>
      <c r="D542" s="1166"/>
    </row>
    <row r="543" spans="3:4">
      <c r="C543" s="1166"/>
      <c r="D543" s="1166"/>
    </row>
    <row r="544" spans="3:4">
      <c r="C544" s="1166"/>
      <c r="D544" s="1166"/>
    </row>
    <row r="545" spans="3:4">
      <c r="C545" s="1166"/>
      <c r="D545" s="1166"/>
    </row>
    <row r="546" spans="3:4">
      <c r="C546" s="1166"/>
      <c r="D546" s="1166"/>
    </row>
    <row r="547" spans="3:4">
      <c r="C547" s="1166"/>
      <c r="D547" s="1166"/>
    </row>
    <row r="548" spans="3:4">
      <c r="C548" s="1166"/>
      <c r="D548" s="1166"/>
    </row>
    <row r="549" spans="3:4">
      <c r="C549" s="1166"/>
      <c r="D549" s="1166"/>
    </row>
    <row r="550" spans="3:4">
      <c r="C550" s="1166"/>
      <c r="D550" s="1166"/>
    </row>
    <row r="551" spans="3:4">
      <c r="C551" s="1166"/>
      <c r="D551" s="1166"/>
    </row>
    <row r="552" spans="3:4">
      <c r="C552" s="1166"/>
      <c r="D552" s="1166"/>
    </row>
    <row r="553" spans="3:4">
      <c r="C553" s="1166"/>
      <c r="D553" s="1166"/>
    </row>
    <row r="554" spans="3:4">
      <c r="C554" s="1166"/>
      <c r="D554" s="1166"/>
    </row>
    <row r="555" spans="3:4">
      <c r="C555" s="1166"/>
      <c r="D555" s="1166"/>
    </row>
    <row r="556" spans="3:4">
      <c r="C556" s="1166"/>
      <c r="D556" s="1166"/>
    </row>
    <row r="557" spans="3:4">
      <c r="C557" s="1166"/>
      <c r="D557" s="1166"/>
    </row>
    <row r="558" spans="3:4">
      <c r="C558" s="1166"/>
      <c r="D558" s="1166"/>
    </row>
    <row r="559" spans="3:4">
      <c r="C559" s="1166"/>
      <c r="D559" s="1166"/>
    </row>
    <row r="560" spans="3:4">
      <c r="C560" s="1166"/>
      <c r="D560" s="1166"/>
    </row>
    <row r="561" spans="3:4">
      <c r="C561" s="1166"/>
      <c r="D561" s="1166"/>
    </row>
    <row r="562" spans="3:4">
      <c r="C562" s="1166"/>
      <c r="D562" s="1166"/>
    </row>
    <row r="563" spans="3:4">
      <c r="C563" s="1166"/>
      <c r="D563" s="1166"/>
    </row>
    <row r="564" spans="3:4">
      <c r="C564" s="1166"/>
      <c r="D564" s="1166"/>
    </row>
    <row r="565" spans="3:4">
      <c r="C565" s="1166"/>
      <c r="D565" s="1166"/>
    </row>
    <row r="566" spans="3:4">
      <c r="C566" s="1166"/>
      <c r="D566" s="1166"/>
    </row>
    <row r="567" spans="3:4">
      <c r="C567" s="1166"/>
      <c r="D567" s="1166"/>
    </row>
    <row r="568" spans="3:4">
      <c r="C568" s="1166"/>
      <c r="D568" s="1166"/>
    </row>
    <row r="569" spans="3:4">
      <c r="C569" s="1166"/>
      <c r="D569" s="1166"/>
    </row>
    <row r="570" spans="3:4">
      <c r="C570" s="1166"/>
      <c r="D570" s="1166"/>
    </row>
    <row r="571" spans="3:4">
      <c r="C571" s="1166"/>
      <c r="D571" s="1166"/>
    </row>
    <row r="572" spans="3:4">
      <c r="C572" s="1166"/>
      <c r="D572" s="1166"/>
    </row>
    <row r="573" spans="3:4">
      <c r="C573" s="1166"/>
      <c r="D573" s="1166"/>
    </row>
    <row r="574" spans="3:4">
      <c r="C574" s="1166"/>
      <c r="D574" s="1166"/>
    </row>
    <row r="575" spans="3:4">
      <c r="C575" s="1166"/>
      <c r="D575" s="1166"/>
    </row>
    <row r="576" spans="3:4">
      <c r="C576" s="1166"/>
      <c r="D576" s="1166"/>
    </row>
    <row r="577" spans="3:4">
      <c r="C577" s="1166"/>
      <c r="D577" s="1166"/>
    </row>
    <row r="578" spans="3:4">
      <c r="C578" s="1166"/>
      <c r="D578" s="1166"/>
    </row>
    <row r="579" spans="3:4">
      <c r="C579" s="1166"/>
      <c r="D579" s="1166"/>
    </row>
    <row r="580" spans="3:4">
      <c r="C580" s="1166"/>
      <c r="D580" s="1166"/>
    </row>
    <row r="581" spans="3:4">
      <c r="C581" s="1166"/>
      <c r="D581" s="1166"/>
    </row>
    <row r="582" spans="3:4">
      <c r="C582" s="1166"/>
      <c r="D582" s="1166"/>
    </row>
    <row r="583" spans="3:4">
      <c r="C583" s="1166"/>
      <c r="D583" s="1166"/>
    </row>
    <row r="584" spans="3:4">
      <c r="C584" s="1166"/>
      <c r="D584" s="1166"/>
    </row>
    <row r="585" spans="3:4">
      <c r="C585" s="1166"/>
      <c r="D585" s="1166"/>
    </row>
    <row r="586" spans="3:4">
      <c r="C586" s="1166"/>
      <c r="D586" s="1166"/>
    </row>
    <row r="587" spans="3:4">
      <c r="C587" s="1166"/>
      <c r="D587" s="1166"/>
    </row>
    <row r="588" spans="3:4">
      <c r="C588" s="1166"/>
      <c r="D588" s="1166"/>
    </row>
    <row r="589" spans="3:4">
      <c r="C589" s="1166"/>
      <c r="D589" s="1166"/>
    </row>
    <row r="590" spans="3:4">
      <c r="C590" s="1166"/>
      <c r="D590" s="1166"/>
    </row>
    <row r="591" spans="3:4">
      <c r="C591" s="1166"/>
      <c r="D591" s="1166"/>
    </row>
    <row r="592" spans="3:4">
      <c r="C592" s="1166"/>
      <c r="D592" s="1166"/>
    </row>
    <row r="593" spans="3:4">
      <c r="C593" s="1166"/>
      <c r="D593" s="1166"/>
    </row>
    <row r="594" spans="3:4">
      <c r="C594" s="1166"/>
      <c r="D594" s="1166"/>
    </row>
    <row r="595" spans="3:4">
      <c r="C595" s="1166"/>
      <c r="D595" s="1166"/>
    </row>
    <row r="596" spans="3:4">
      <c r="C596" s="1166"/>
      <c r="D596" s="1166"/>
    </row>
    <row r="597" spans="3:4">
      <c r="C597" s="1166"/>
      <c r="D597" s="1166"/>
    </row>
    <row r="598" spans="3:4">
      <c r="C598" s="1166"/>
      <c r="D598" s="1166"/>
    </row>
    <row r="599" spans="3:4">
      <c r="C599" s="1166"/>
      <c r="D599" s="1166"/>
    </row>
    <row r="600" spans="3:4">
      <c r="C600" s="1166"/>
      <c r="D600" s="1166"/>
    </row>
    <row r="601" spans="3:4">
      <c r="C601" s="1166"/>
      <c r="D601" s="1166"/>
    </row>
    <row r="602" spans="3:4">
      <c r="C602" s="1166"/>
      <c r="D602" s="1166"/>
    </row>
    <row r="603" spans="3:4">
      <c r="C603" s="1166"/>
      <c r="D603" s="1166"/>
    </row>
    <row r="604" spans="3:4">
      <c r="C604" s="1166"/>
      <c r="D604" s="1166"/>
    </row>
    <row r="605" spans="3:4">
      <c r="C605" s="1166"/>
      <c r="D605" s="1166"/>
    </row>
    <row r="606" spans="3:4">
      <c r="C606" s="1166"/>
      <c r="D606" s="1166"/>
    </row>
    <row r="607" spans="3:4">
      <c r="C607" s="1166"/>
      <c r="D607" s="1166"/>
    </row>
    <row r="608" spans="3:4">
      <c r="C608" s="1166"/>
      <c r="D608" s="1166"/>
    </row>
    <row r="609" spans="3:4">
      <c r="C609" s="1166"/>
      <c r="D609" s="1166"/>
    </row>
    <row r="610" spans="3:4">
      <c r="C610" s="1166"/>
      <c r="D610" s="1166"/>
    </row>
    <row r="611" spans="3:4">
      <c r="C611" s="1166"/>
      <c r="D611" s="1166"/>
    </row>
    <row r="612" spans="3:4">
      <c r="C612" s="1166"/>
      <c r="D612" s="1166"/>
    </row>
    <row r="613" spans="3:4">
      <c r="C613" s="1166"/>
      <c r="D613" s="1166"/>
    </row>
    <row r="614" spans="3:4">
      <c r="C614" s="1166"/>
      <c r="D614" s="1166"/>
    </row>
    <row r="615" spans="3:4">
      <c r="C615" s="1166"/>
      <c r="D615" s="1166"/>
    </row>
    <row r="616" spans="3:4">
      <c r="C616" s="1166"/>
      <c r="D616" s="1166"/>
    </row>
    <row r="617" spans="3:4">
      <c r="C617" s="1166"/>
      <c r="D617" s="1166"/>
    </row>
    <row r="618" spans="3:4">
      <c r="C618" s="1166"/>
      <c r="D618" s="1166"/>
    </row>
    <row r="619" spans="3:4">
      <c r="C619" s="1166"/>
      <c r="D619" s="1166"/>
    </row>
    <row r="620" spans="3:4">
      <c r="C620" s="1166"/>
      <c r="D620" s="1166"/>
    </row>
    <row r="621" spans="3:4">
      <c r="C621" s="1166"/>
      <c r="D621" s="1166"/>
    </row>
    <row r="622" spans="3:4">
      <c r="C622" s="1166"/>
      <c r="D622" s="1166"/>
    </row>
    <row r="623" spans="3:4">
      <c r="C623" s="1166"/>
      <c r="D623" s="1166"/>
    </row>
    <row r="624" spans="3:4">
      <c r="C624" s="1166"/>
      <c r="D624" s="1166"/>
    </row>
    <row r="625" spans="3:4">
      <c r="C625" s="1166"/>
      <c r="D625" s="1166"/>
    </row>
    <row r="626" spans="3:4">
      <c r="C626" s="1166"/>
      <c r="D626" s="1166"/>
    </row>
    <row r="627" spans="3:4">
      <c r="C627" s="1166"/>
      <c r="D627" s="1166"/>
    </row>
    <row r="628" spans="3:4">
      <c r="C628" s="1166"/>
      <c r="D628" s="1166"/>
    </row>
    <row r="629" spans="3:4">
      <c r="C629" s="1166"/>
      <c r="D629" s="1166"/>
    </row>
    <row r="630" spans="3:4">
      <c r="C630" s="1166"/>
      <c r="D630" s="1166"/>
    </row>
    <row r="631" spans="3:4">
      <c r="C631" s="1166"/>
      <c r="D631" s="1166"/>
    </row>
    <row r="632" spans="3:4">
      <c r="C632" s="1166"/>
      <c r="D632" s="1166"/>
    </row>
    <row r="633" spans="3:4">
      <c r="C633" s="1166"/>
      <c r="D633" s="1166"/>
    </row>
    <row r="634" spans="3:4">
      <c r="C634" s="1166"/>
      <c r="D634" s="1166"/>
    </row>
    <row r="635" spans="3:4">
      <c r="C635" s="1166"/>
      <c r="D635" s="1166"/>
    </row>
    <row r="636" spans="3:4">
      <c r="C636" s="1166"/>
      <c r="D636" s="1166"/>
    </row>
    <row r="637" spans="3:4">
      <c r="C637" s="1166"/>
      <c r="D637" s="1166"/>
    </row>
    <row r="638" spans="3:4">
      <c r="C638" s="1166"/>
      <c r="D638" s="1166"/>
    </row>
    <row r="639" spans="3:4">
      <c r="C639" s="1166"/>
      <c r="D639" s="1166"/>
    </row>
    <row r="640" spans="3:4">
      <c r="C640" s="1166"/>
      <c r="D640" s="1166"/>
    </row>
    <row r="641" spans="3:4">
      <c r="C641" s="1166"/>
      <c r="D641" s="1166"/>
    </row>
    <row r="642" spans="3:4">
      <c r="C642" s="1166"/>
      <c r="D642" s="1166"/>
    </row>
    <row r="643" spans="3:4">
      <c r="C643" s="1166"/>
      <c r="D643" s="1166"/>
    </row>
    <row r="644" spans="3:4">
      <c r="C644" s="1166"/>
      <c r="D644" s="1166"/>
    </row>
    <row r="645" spans="3:4">
      <c r="C645" s="1166"/>
      <c r="D645" s="1166"/>
    </row>
    <row r="646" spans="3:4">
      <c r="C646" s="1166"/>
      <c r="D646" s="1166"/>
    </row>
    <row r="647" spans="3:4">
      <c r="C647" s="1166"/>
      <c r="D647" s="1166"/>
    </row>
    <row r="648" spans="3:4">
      <c r="C648" s="1166"/>
      <c r="D648" s="1166"/>
    </row>
    <row r="649" spans="3:4">
      <c r="C649" s="1166"/>
      <c r="D649" s="1166"/>
    </row>
    <row r="650" spans="3:4">
      <c r="C650" s="1166"/>
      <c r="D650" s="1166"/>
    </row>
    <row r="651" spans="3:4">
      <c r="C651" s="1166"/>
      <c r="D651" s="1166"/>
    </row>
    <row r="652" spans="3:4">
      <c r="C652" s="1166"/>
      <c r="D652" s="1166"/>
    </row>
    <row r="653" spans="3:4">
      <c r="C653" s="1166"/>
      <c r="D653" s="1166"/>
    </row>
    <row r="654" spans="3:4">
      <c r="C654" s="1166"/>
      <c r="D654" s="1166"/>
    </row>
    <row r="655" spans="3:4">
      <c r="C655" s="1166"/>
      <c r="D655" s="1166"/>
    </row>
    <row r="656" spans="3:4">
      <c r="C656" s="1166"/>
      <c r="D656" s="1166"/>
    </row>
    <row r="657" spans="3:4">
      <c r="C657" s="1166"/>
      <c r="D657" s="1166"/>
    </row>
    <row r="658" spans="3:4">
      <c r="C658" s="1166"/>
      <c r="D658" s="1166"/>
    </row>
    <row r="659" spans="3:4">
      <c r="C659" s="1166"/>
      <c r="D659" s="1166"/>
    </row>
    <row r="660" spans="3:4">
      <c r="C660" s="1166"/>
      <c r="D660" s="1166"/>
    </row>
    <row r="661" spans="3:4">
      <c r="C661" s="1166"/>
      <c r="D661" s="1166"/>
    </row>
    <row r="662" spans="3:4">
      <c r="C662" s="1166"/>
      <c r="D662" s="1166"/>
    </row>
    <row r="663" spans="3:4">
      <c r="C663" s="1166"/>
      <c r="D663" s="1166"/>
    </row>
    <row r="664" spans="3:4">
      <c r="C664" s="1166"/>
      <c r="D664" s="1166"/>
    </row>
    <row r="665" spans="3:4">
      <c r="C665" s="1166"/>
      <c r="D665" s="1166"/>
    </row>
    <row r="666" spans="3:4">
      <c r="C666" s="1166"/>
      <c r="D666" s="1166"/>
    </row>
    <row r="667" spans="3:4">
      <c r="C667" s="1166"/>
      <c r="D667" s="1166"/>
    </row>
    <row r="668" spans="3:4">
      <c r="C668" s="1166"/>
      <c r="D668" s="1166"/>
    </row>
    <row r="669" spans="3:4">
      <c r="C669" s="1166"/>
      <c r="D669" s="1166"/>
    </row>
    <row r="670" spans="3:4">
      <c r="C670" s="1166"/>
      <c r="D670" s="1166"/>
    </row>
    <row r="671" spans="3:4">
      <c r="C671" s="1166"/>
      <c r="D671" s="1166"/>
    </row>
    <row r="672" spans="3:4">
      <c r="C672" s="1166"/>
      <c r="D672" s="1166"/>
    </row>
    <row r="673" spans="3:4">
      <c r="C673" s="1166"/>
      <c r="D673" s="1166"/>
    </row>
    <row r="674" spans="3:4">
      <c r="C674" s="1166"/>
      <c r="D674" s="1166"/>
    </row>
    <row r="675" spans="3:4">
      <c r="C675" s="1166"/>
      <c r="D675" s="1166"/>
    </row>
    <row r="676" spans="3:4">
      <c r="C676" s="1166"/>
      <c r="D676" s="1166"/>
    </row>
    <row r="677" spans="3:4">
      <c r="C677" s="1166"/>
      <c r="D677" s="1166"/>
    </row>
    <row r="678" spans="3:4">
      <c r="C678" s="1166"/>
      <c r="D678" s="1166"/>
    </row>
    <row r="679" spans="3:4">
      <c r="C679" s="1166"/>
      <c r="D679" s="1166"/>
    </row>
    <row r="680" spans="3:4">
      <c r="C680" s="1166"/>
      <c r="D680" s="1166"/>
    </row>
    <row r="681" spans="3:4">
      <c r="C681" s="1166"/>
      <c r="D681" s="1166"/>
    </row>
    <row r="682" spans="3:4">
      <c r="C682" s="1166"/>
      <c r="D682" s="1166"/>
    </row>
    <row r="683" spans="3:4">
      <c r="C683" s="1166"/>
      <c r="D683" s="1166"/>
    </row>
    <row r="684" spans="3:4">
      <c r="C684" s="1166"/>
      <c r="D684" s="1166"/>
    </row>
    <row r="685" spans="3:4">
      <c r="C685" s="1166"/>
      <c r="D685" s="1166"/>
    </row>
    <row r="686" spans="3:4">
      <c r="C686" s="1166"/>
      <c r="D686" s="1166"/>
    </row>
    <row r="687" spans="3:4">
      <c r="C687" s="1166"/>
      <c r="D687" s="1166"/>
    </row>
    <row r="688" spans="3:4">
      <c r="C688" s="1166"/>
      <c r="D688" s="1166"/>
    </row>
    <row r="689" spans="3:4">
      <c r="C689" s="1166"/>
      <c r="D689" s="1166"/>
    </row>
    <row r="690" spans="3:4">
      <c r="C690" s="1166"/>
      <c r="D690" s="1166"/>
    </row>
    <row r="691" spans="3:4">
      <c r="C691" s="1166"/>
      <c r="D691" s="1166"/>
    </row>
    <row r="692" spans="3:4">
      <c r="C692" s="1166"/>
      <c r="D692" s="1166"/>
    </row>
    <row r="693" spans="3:4">
      <c r="C693" s="1166"/>
      <c r="D693" s="1166"/>
    </row>
    <row r="694" spans="3:4">
      <c r="C694" s="1166"/>
      <c r="D694" s="1166"/>
    </row>
    <row r="695" spans="3:4">
      <c r="C695" s="1166"/>
      <c r="D695" s="1166"/>
    </row>
    <row r="696" spans="3:4">
      <c r="C696" s="1166"/>
      <c r="D696" s="1166"/>
    </row>
    <row r="697" spans="3:4">
      <c r="C697" s="1166"/>
      <c r="D697" s="1166"/>
    </row>
    <row r="698" spans="3:4">
      <c r="C698" s="1166"/>
      <c r="D698" s="1166"/>
    </row>
    <row r="699" spans="3:4">
      <c r="C699" s="1166"/>
      <c r="D699" s="1166"/>
    </row>
    <row r="700" spans="3:4">
      <c r="C700" s="1166"/>
      <c r="D700" s="1166"/>
    </row>
    <row r="701" spans="3:4">
      <c r="C701" s="1166"/>
      <c r="D701" s="1166"/>
    </row>
    <row r="702" spans="3:4">
      <c r="C702" s="1166"/>
      <c r="D702" s="1166"/>
    </row>
    <row r="703" spans="3:4">
      <c r="C703" s="1166"/>
      <c r="D703" s="1166"/>
    </row>
    <row r="704" spans="3:4">
      <c r="C704" s="1166"/>
      <c r="D704" s="1166"/>
    </row>
    <row r="705" spans="3:4">
      <c r="C705" s="1166"/>
      <c r="D705" s="1166"/>
    </row>
    <row r="706" spans="3:4">
      <c r="C706" s="1166"/>
      <c r="D706" s="1166"/>
    </row>
    <row r="707" spans="3:4">
      <c r="C707" s="1166"/>
      <c r="D707" s="1166"/>
    </row>
    <row r="708" spans="3:4">
      <c r="C708" s="1166"/>
      <c r="D708" s="1166"/>
    </row>
    <row r="709" spans="3:4">
      <c r="C709" s="1166"/>
      <c r="D709" s="1166"/>
    </row>
    <row r="710" spans="3:4">
      <c r="C710" s="1166"/>
      <c r="D710" s="1166"/>
    </row>
    <row r="711" spans="3:4">
      <c r="C711" s="1166"/>
      <c r="D711" s="1166"/>
    </row>
    <row r="712" spans="3:4">
      <c r="C712" s="1166"/>
      <c r="D712" s="1166"/>
    </row>
    <row r="713" spans="3:4">
      <c r="C713" s="1166"/>
      <c r="D713" s="1166"/>
    </row>
    <row r="714" spans="3:4">
      <c r="C714" s="1166"/>
      <c r="D714" s="1166"/>
    </row>
    <row r="715" spans="3:4">
      <c r="C715" s="1166"/>
      <c r="D715" s="1166"/>
    </row>
    <row r="716" spans="3:4">
      <c r="C716" s="1166"/>
      <c r="D716" s="1166"/>
    </row>
    <row r="717" spans="3:4">
      <c r="C717" s="1166"/>
      <c r="D717" s="1166"/>
    </row>
    <row r="718" spans="3:4">
      <c r="C718" s="1166"/>
      <c r="D718" s="1166"/>
    </row>
    <row r="719" spans="3:4">
      <c r="C719" s="1166"/>
      <c r="D719" s="1166"/>
    </row>
    <row r="720" spans="3:4">
      <c r="C720" s="1166"/>
      <c r="D720" s="1166"/>
    </row>
    <row r="721" spans="3:4">
      <c r="C721" s="1166"/>
      <c r="D721" s="1166"/>
    </row>
    <row r="722" spans="3:4">
      <c r="C722" s="1166"/>
      <c r="D722" s="1166"/>
    </row>
    <row r="723" spans="3:4">
      <c r="C723" s="1166"/>
      <c r="D723" s="1166"/>
    </row>
    <row r="724" spans="3:4">
      <c r="C724" s="1166"/>
      <c r="D724" s="1166"/>
    </row>
    <row r="725" spans="3:4">
      <c r="C725" s="1166"/>
      <c r="D725" s="1166"/>
    </row>
    <row r="726" spans="3:4">
      <c r="C726" s="1166"/>
      <c r="D726" s="1166"/>
    </row>
    <row r="727" spans="3:4">
      <c r="C727" s="1166"/>
      <c r="D727" s="1166"/>
    </row>
    <row r="728" spans="3:4">
      <c r="C728" s="1166"/>
      <c r="D728" s="1166"/>
    </row>
    <row r="729" spans="3:4">
      <c r="C729" s="1166"/>
      <c r="D729" s="1166"/>
    </row>
    <row r="730" spans="3:4">
      <c r="C730" s="1166"/>
      <c r="D730" s="1166"/>
    </row>
    <row r="731" spans="3:4">
      <c r="C731" s="1166"/>
      <c r="D731" s="1166"/>
    </row>
    <row r="732" spans="3:4">
      <c r="C732" s="1166"/>
      <c r="D732" s="1166"/>
    </row>
    <row r="733" spans="3:4">
      <c r="C733" s="1166"/>
      <c r="D733" s="1166"/>
    </row>
    <row r="734" spans="3:4">
      <c r="C734" s="1166"/>
      <c r="D734" s="1166"/>
    </row>
    <row r="735" spans="3:4">
      <c r="C735" s="1166"/>
      <c r="D735" s="1166"/>
    </row>
    <row r="736" spans="3:4">
      <c r="C736" s="1166"/>
      <c r="D736" s="1166"/>
    </row>
    <row r="737" spans="3:4">
      <c r="C737" s="1166"/>
      <c r="D737" s="1166"/>
    </row>
    <row r="738" spans="3:4">
      <c r="C738" s="1166"/>
      <c r="D738" s="1166"/>
    </row>
    <row r="739" spans="3:4">
      <c r="C739" s="1166"/>
      <c r="D739" s="1166"/>
    </row>
    <row r="740" spans="3:4">
      <c r="C740" s="1166"/>
      <c r="D740" s="1166"/>
    </row>
    <row r="741" spans="3:4">
      <c r="C741" s="1166"/>
      <c r="D741" s="1166"/>
    </row>
    <row r="742" spans="3:4">
      <c r="C742" s="1166"/>
      <c r="D742" s="1166"/>
    </row>
    <row r="743" spans="3:4">
      <c r="C743" s="1166"/>
      <c r="D743" s="1166"/>
    </row>
    <row r="744" spans="3:4">
      <c r="C744" s="1166"/>
      <c r="D744" s="1166"/>
    </row>
    <row r="745" spans="3:4">
      <c r="C745" s="1166"/>
      <c r="D745" s="1166"/>
    </row>
    <row r="746" spans="3:4">
      <c r="C746" s="1166"/>
      <c r="D746" s="1166"/>
    </row>
    <row r="747" spans="3:4">
      <c r="C747" s="1166"/>
      <c r="D747" s="1166"/>
    </row>
    <row r="748" spans="3:4">
      <c r="C748" s="1166"/>
      <c r="D748" s="1166"/>
    </row>
    <row r="749" spans="3:4">
      <c r="C749" s="1166"/>
      <c r="D749" s="1166"/>
    </row>
    <row r="750" spans="3:4">
      <c r="C750" s="1166"/>
      <c r="D750" s="1166"/>
    </row>
    <row r="751" spans="3:4">
      <c r="C751" s="1166"/>
      <c r="D751" s="1166"/>
    </row>
    <row r="752" spans="3:4">
      <c r="C752" s="1166"/>
      <c r="D752" s="1166"/>
    </row>
    <row r="753" spans="3:4">
      <c r="C753" s="1166"/>
      <c r="D753" s="1166"/>
    </row>
    <row r="754" spans="3:4">
      <c r="C754" s="1166"/>
      <c r="D754" s="1166"/>
    </row>
    <row r="755" spans="3:4">
      <c r="C755" s="1166"/>
      <c r="D755" s="1166"/>
    </row>
    <row r="756" spans="3:4">
      <c r="C756" s="1166"/>
      <c r="D756" s="1166"/>
    </row>
    <row r="757" spans="3:4">
      <c r="C757" s="1166"/>
      <c r="D757" s="1166"/>
    </row>
    <row r="758" spans="3:4">
      <c r="C758" s="1166"/>
      <c r="D758" s="1166"/>
    </row>
    <row r="759" spans="3:4">
      <c r="C759" s="1166"/>
      <c r="D759" s="1166"/>
    </row>
    <row r="760" spans="3:4">
      <c r="C760" s="1166"/>
      <c r="D760" s="1166"/>
    </row>
    <row r="761" spans="3:4">
      <c r="C761" s="1166"/>
      <c r="D761" s="1166"/>
    </row>
    <row r="762" spans="3:4">
      <c r="C762" s="1166"/>
      <c r="D762" s="1166"/>
    </row>
    <row r="763" spans="3:4">
      <c r="C763" s="1166"/>
      <c r="D763" s="1166"/>
    </row>
    <row r="764" spans="3:4">
      <c r="C764" s="1166"/>
      <c r="D764" s="1166"/>
    </row>
    <row r="765" spans="3:4">
      <c r="C765" s="1166"/>
      <c r="D765" s="1166"/>
    </row>
    <row r="766" spans="3:4">
      <c r="C766" s="1166"/>
      <c r="D766" s="1166"/>
    </row>
    <row r="767" spans="3:4">
      <c r="C767" s="1166"/>
      <c r="D767" s="1166"/>
    </row>
    <row r="768" spans="3:4">
      <c r="C768" s="1166"/>
      <c r="D768" s="1166"/>
    </row>
    <row r="769" spans="3:4">
      <c r="C769" s="1166"/>
      <c r="D769" s="1166"/>
    </row>
    <row r="770" spans="3:4">
      <c r="C770" s="1166"/>
      <c r="D770" s="1166"/>
    </row>
    <row r="771" spans="3:4">
      <c r="C771" s="1166"/>
      <c r="D771" s="1166"/>
    </row>
    <row r="772" spans="3:4">
      <c r="C772" s="1166"/>
      <c r="D772" s="1166"/>
    </row>
    <row r="773" spans="3:4">
      <c r="C773" s="1166"/>
      <c r="D773" s="1166"/>
    </row>
    <row r="774" spans="3:4">
      <c r="C774" s="1166"/>
      <c r="D774" s="1166"/>
    </row>
    <row r="775" spans="3:4">
      <c r="C775" s="1166"/>
      <c r="D775" s="1166"/>
    </row>
    <row r="776" spans="3:4">
      <c r="C776" s="1166"/>
      <c r="D776" s="1166"/>
    </row>
    <row r="777" spans="3:4">
      <c r="C777" s="1166"/>
      <c r="D777" s="1166"/>
    </row>
    <row r="778" spans="3:4">
      <c r="C778" s="1166"/>
      <c r="D778" s="1166"/>
    </row>
    <row r="779" spans="3:4">
      <c r="C779" s="1166"/>
      <c r="D779" s="1166"/>
    </row>
    <row r="780" spans="3:4">
      <c r="C780" s="1166"/>
      <c r="D780" s="1166"/>
    </row>
    <row r="781" spans="3:4">
      <c r="C781" s="1166"/>
      <c r="D781" s="1166"/>
    </row>
    <row r="782" spans="3:4">
      <c r="C782" s="1166"/>
      <c r="D782" s="1166"/>
    </row>
    <row r="783" spans="3:4">
      <c r="C783" s="1166"/>
      <c r="D783" s="1166"/>
    </row>
    <row r="784" spans="3:4">
      <c r="C784" s="1166"/>
      <c r="D784" s="1166"/>
    </row>
    <row r="785" spans="3:4">
      <c r="C785" s="1166"/>
      <c r="D785" s="1166"/>
    </row>
    <row r="786" spans="3:4">
      <c r="C786" s="1166"/>
      <c r="D786" s="1166"/>
    </row>
    <row r="787" spans="3:4">
      <c r="C787" s="1166"/>
      <c r="D787" s="1166"/>
    </row>
    <row r="788" spans="3:4">
      <c r="C788" s="1166"/>
      <c r="D788" s="1166"/>
    </row>
    <row r="789" spans="3:4">
      <c r="C789" s="1166"/>
      <c r="D789" s="1166"/>
    </row>
    <row r="790" spans="3:4">
      <c r="C790" s="1166"/>
      <c r="D790" s="1166"/>
    </row>
    <row r="791" spans="3:4">
      <c r="C791" s="1166"/>
      <c r="D791" s="1166"/>
    </row>
    <row r="792" spans="3:4">
      <c r="C792" s="1166"/>
      <c r="D792" s="1166"/>
    </row>
    <row r="793" spans="3:4">
      <c r="C793" s="1166"/>
      <c r="D793" s="1166"/>
    </row>
    <row r="794" spans="3:4">
      <c r="C794" s="1166"/>
      <c r="D794" s="1166"/>
    </row>
    <row r="795" spans="3:4">
      <c r="C795" s="1166"/>
      <c r="D795" s="1166"/>
    </row>
    <row r="796" spans="3:4">
      <c r="C796" s="1166"/>
      <c r="D796" s="1166"/>
    </row>
    <row r="797" spans="3:4">
      <c r="C797" s="1166"/>
      <c r="D797" s="1166"/>
    </row>
    <row r="798" spans="3:4">
      <c r="C798" s="1166"/>
      <c r="D798" s="1166"/>
    </row>
    <row r="799" spans="3:4">
      <c r="C799" s="1166"/>
      <c r="D799" s="1166"/>
    </row>
    <row r="800" spans="3:4">
      <c r="C800" s="1166"/>
      <c r="D800" s="1166"/>
    </row>
    <row r="801" spans="3:4">
      <c r="C801" s="1166"/>
      <c r="D801" s="1166"/>
    </row>
    <row r="802" spans="3:4">
      <c r="C802" s="1166"/>
      <c r="D802" s="1166"/>
    </row>
    <row r="803" spans="3:4">
      <c r="C803" s="1166"/>
      <c r="D803" s="1166"/>
    </row>
    <row r="804" spans="3:4">
      <c r="C804" s="1166"/>
      <c r="D804" s="1166"/>
    </row>
    <row r="805" spans="3:4">
      <c r="C805" s="1166"/>
      <c r="D805" s="1166"/>
    </row>
    <row r="806" spans="3:4">
      <c r="C806" s="1166"/>
      <c r="D806" s="1166"/>
    </row>
    <row r="807" spans="3:4">
      <c r="C807" s="1166"/>
      <c r="D807" s="1166"/>
    </row>
    <row r="808" spans="3:4">
      <c r="C808" s="1166"/>
      <c r="D808" s="1166"/>
    </row>
    <row r="809" spans="3:4">
      <c r="C809" s="1166"/>
      <c r="D809" s="1166"/>
    </row>
    <row r="810" spans="3:4">
      <c r="C810" s="1166"/>
      <c r="D810" s="1166"/>
    </row>
    <row r="811" spans="3:4">
      <c r="C811" s="1166"/>
      <c r="D811" s="1166"/>
    </row>
    <row r="812" spans="3:4">
      <c r="C812" s="1166"/>
      <c r="D812" s="1166"/>
    </row>
    <row r="813" spans="3:4">
      <c r="C813" s="1166"/>
      <c r="D813" s="1166"/>
    </row>
    <row r="814" spans="3:4">
      <c r="C814" s="1166"/>
      <c r="D814" s="1166"/>
    </row>
    <row r="815" spans="3:4">
      <c r="C815" s="1166"/>
      <c r="D815" s="1166"/>
    </row>
    <row r="816" spans="3:4">
      <c r="C816" s="1166"/>
      <c r="D816" s="1166"/>
    </row>
    <row r="817" spans="3:4">
      <c r="C817" s="1166"/>
      <c r="D817" s="1166"/>
    </row>
    <row r="818" spans="3:4">
      <c r="C818" s="1166"/>
      <c r="D818" s="1166"/>
    </row>
    <row r="819" spans="3:4">
      <c r="C819" s="1166"/>
      <c r="D819" s="1166"/>
    </row>
    <row r="820" spans="3:4">
      <c r="C820" s="1166"/>
      <c r="D820" s="1166"/>
    </row>
    <row r="821" spans="3:4">
      <c r="C821" s="1166"/>
      <c r="D821" s="1166"/>
    </row>
    <row r="822" spans="3:4">
      <c r="C822" s="1166"/>
      <c r="D822" s="1166"/>
    </row>
    <row r="823" spans="3:4">
      <c r="C823" s="1166"/>
      <c r="D823" s="1166"/>
    </row>
    <row r="824" spans="3:4">
      <c r="C824" s="1166"/>
      <c r="D824" s="1166"/>
    </row>
    <row r="825" spans="3:4">
      <c r="C825" s="1166"/>
      <c r="D825" s="1166"/>
    </row>
    <row r="826" spans="3:4">
      <c r="C826" s="1166"/>
      <c r="D826" s="1166"/>
    </row>
    <row r="827" spans="3:4">
      <c r="C827" s="1166"/>
      <c r="D827" s="1166"/>
    </row>
    <row r="828" spans="3:4">
      <c r="C828" s="1166"/>
      <c r="D828" s="1166"/>
    </row>
    <row r="829" spans="3:4">
      <c r="C829" s="1166"/>
      <c r="D829" s="1166"/>
    </row>
    <row r="830" spans="3:4">
      <c r="C830" s="1166"/>
      <c r="D830" s="1166"/>
    </row>
    <row r="831" spans="3:4">
      <c r="C831" s="1166"/>
      <c r="D831" s="1166"/>
    </row>
    <row r="832" spans="3:4">
      <c r="C832" s="1166"/>
      <c r="D832" s="1166"/>
    </row>
    <row r="833" spans="3:4">
      <c r="C833" s="1166"/>
      <c r="D833" s="1166"/>
    </row>
    <row r="834" spans="3:4">
      <c r="C834" s="1166"/>
      <c r="D834" s="1166"/>
    </row>
    <row r="835" spans="3:4">
      <c r="C835" s="1166"/>
      <c r="D835" s="1166"/>
    </row>
    <row r="836" spans="3:4">
      <c r="C836" s="1166"/>
      <c r="D836" s="1166"/>
    </row>
    <row r="837" spans="3:4">
      <c r="C837" s="1166"/>
      <c r="D837" s="1166"/>
    </row>
    <row r="838" spans="3:4">
      <c r="C838" s="1166"/>
      <c r="D838" s="1166"/>
    </row>
    <row r="839" spans="3:4">
      <c r="C839" s="1166"/>
      <c r="D839" s="1166"/>
    </row>
    <row r="840" spans="3:4">
      <c r="C840" s="1166"/>
      <c r="D840" s="1166"/>
    </row>
    <row r="841" spans="3:4">
      <c r="C841" s="1166"/>
      <c r="D841" s="1166"/>
    </row>
    <row r="842" spans="3:4">
      <c r="C842" s="1166"/>
      <c r="D842" s="1166"/>
    </row>
    <row r="843" spans="3:4">
      <c r="C843" s="1166"/>
      <c r="D843" s="1166"/>
    </row>
    <row r="844" spans="3:4">
      <c r="C844" s="1166"/>
      <c r="D844" s="1166"/>
    </row>
    <row r="845" spans="3:4">
      <c r="C845" s="1166"/>
      <c r="D845" s="1166"/>
    </row>
    <row r="846" spans="3:4">
      <c r="C846" s="1166"/>
      <c r="D846" s="1166"/>
    </row>
    <row r="847" spans="3:4">
      <c r="C847" s="1166"/>
      <c r="D847" s="1166"/>
    </row>
    <row r="848" spans="3:4">
      <c r="C848" s="1166"/>
      <c r="D848" s="1166"/>
    </row>
    <row r="849" spans="3:4">
      <c r="C849" s="1166"/>
      <c r="D849" s="1166"/>
    </row>
    <row r="850" spans="3:4">
      <c r="C850" s="1166"/>
      <c r="D850" s="1166"/>
    </row>
    <row r="851" spans="3:4">
      <c r="C851" s="1166"/>
      <c r="D851" s="1166"/>
    </row>
    <row r="852" spans="3:4">
      <c r="C852" s="1166"/>
      <c r="D852" s="1166"/>
    </row>
    <row r="853" spans="3:4">
      <c r="C853" s="1166"/>
      <c r="D853" s="1166"/>
    </row>
    <row r="854" spans="3:4">
      <c r="C854" s="1166"/>
      <c r="D854" s="1166"/>
    </row>
    <row r="855" spans="3:4">
      <c r="C855" s="1166"/>
      <c r="D855" s="1166"/>
    </row>
    <row r="856" spans="3:4">
      <c r="C856" s="1166"/>
      <c r="D856" s="1166"/>
    </row>
    <row r="857" spans="3:4">
      <c r="C857" s="1166"/>
      <c r="D857" s="1166"/>
    </row>
    <row r="858" spans="3:4">
      <c r="C858" s="1166"/>
      <c r="D858" s="1166"/>
    </row>
    <row r="859" spans="3:4">
      <c r="C859" s="1166"/>
      <c r="D859" s="1166"/>
    </row>
    <row r="860" spans="3:4">
      <c r="C860" s="1166"/>
      <c r="D860" s="1166"/>
    </row>
    <row r="861" spans="3:4">
      <c r="C861" s="1166"/>
      <c r="D861" s="1166"/>
    </row>
    <row r="862" spans="3:4">
      <c r="C862" s="1166"/>
      <c r="D862" s="1166"/>
    </row>
    <row r="863" spans="3:4">
      <c r="C863" s="1166"/>
      <c r="D863" s="1166"/>
    </row>
    <row r="864" spans="3:4">
      <c r="C864" s="1166"/>
      <c r="D864" s="1166"/>
    </row>
    <row r="865" spans="3:4">
      <c r="C865" s="1166"/>
      <c r="D865" s="1166"/>
    </row>
    <row r="866" spans="3:4">
      <c r="C866" s="1166"/>
      <c r="D866" s="1166"/>
    </row>
    <row r="867" spans="3:4">
      <c r="C867" s="1166"/>
      <c r="D867" s="1166"/>
    </row>
    <row r="868" spans="3:4">
      <c r="C868" s="1166"/>
      <c r="D868" s="1166"/>
    </row>
    <row r="869" spans="3:4">
      <c r="C869" s="1166"/>
      <c r="D869" s="1166"/>
    </row>
    <row r="870" spans="3:4">
      <c r="C870" s="1166"/>
      <c r="D870" s="1166"/>
    </row>
    <row r="871" spans="3:4">
      <c r="C871" s="1166"/>
      <c r="D871" s="1166"/>
    </row>
    <row r="872" spans="3:4">
      <c r="C872" s="1166"/>
      <c r="D872" s="1166"/>
    </row>
    <row r="873" spans="3:4">
      <c r="C873" s="1166"/>
      <c r="D873" s="1166"/>
    </row>
    <row r="874" spans="3:4">
      <c r="C874" s="1166"/>
      <c r="D874" s="1166"/>
    </row>
    <row r="875" spans="3:4">
      <c r="C875" s="1166"/>
      <c r="D875" s="1166"/>
    </row>
    <row r="876" spans="3:4">
      <c r="C876" s="1166"/>
      <c r="D876" s="1166"/>
    </row>
    <row r="877" spans="3:4">
      <c r="C877" s="1166"/>
      <c r="D877" s="1166"/>
    </row>
    <row r="878" spans="3:4">
      <c r="C878" s="1166"/>
      <c r="D878" s="1166"/>
    </row>
    <row r="879" spans="3:4">
      <c r="C879" s="1166"/>
      <c r="D879" s="1166"/>
    </row>
    <row r="880" spans="3:4">
      <c r="C880" s="1166"/>
      <c r="D880" s="1166"/>
    </row>
    <row r="881" spans="3:4">
      <c r="C881" s="1166"/>
      <c r="D881" s="1166"/>
    </row>
    <row r="882" spans="3:4">
      <c r="C882" s="1166"/>
      <c r="D882" s="1166"/>
    </row>
    <row r="883" spans="3:4">
      <c r="C883" s="1166"/>
      <c r="D883" s="1166"/>
    </row>
    <row r="884" spans="3:4">
      <c r="C884" s="1166"/>
      <c r="D884" s="1166"/>
    </row>
    <row r="885" spans="3:4">
      <c r="C885" s="1166"/>
      <c r="D885" s="1166"/>
    </row>
    <row r="886" spans="3:4">
      <c r="C886" s="1166"/>
      <c r="D886" s="1166"/>
    </row>
    <row r="887" spans="3:4">
      <c r="C887" s="1166"/>
      <c r="D887" s="1166"/>
    </row>
    <row r="888" spans="3:4">
      <c r="C888" s="1166"/>
      <c r="D888" s="1166"/>
    </row>
    <row r="889" spans="3:4">
      <c r="C889" s="1166"/>
      <c r="D889" s="1166"/>
    </row>
    <row r="890" spans="3:4">
      <c r="C890" s="1166"/>
      <c r="D890" s="1166"/>
    </row>
    <row r="891" spans="3:4">
      <c r="C891" s="1166"/>
      <c r="D891" s="1166"/>
    </row>
    <row r="892" spans="3:4">
      <c r="C892" s="1166"/>
      <c r="D892" s="1166"/>
    </row>
    <row r="893" spans="3:4">
      <c r="C893" s="1166"/>
      <c r="D893" s="1166"/>
    </row>
    <row r="894" spans="3:4">
      <c r="C894" s="1166"/>
      <c r="D894" s="1166"/>
    </row>
    <row r="895" spans="3:4">
      <c r="C895" s="1166"/>
      <c r="D895" s="1166"/>
    </row>
    <row r="896" spans="3:4">
      <c r="C896" s="1166"/>
      <c r="D896" s="1166"/>
    </row>
    <row r="897" spans="3:4">
      <c r="C897" s="1166"/>
      <c r="D897" s="1166"/>
    </row>
    <row r="898" spans="3:4">
      <c r="C898" s="1166"/>
      <c r="D898" s="1166"/>
    </row>
    <row r="899" spans="3:4">
      <c r="C899" s="1166"/>
      <c r="D899" s="1166"/>
    </row>
    <row r="900" spans="3:4">
      <c r="C900" s="1166"/>
      <c r="D900" s="1166"/>
    </row>
    <row r="901" spans="3:4">
      <c r="C901" s="1166"/>
      <c r="D901" s="1166"/>
    </row>
    <row r="902" spans="3:4">
      <c r="C902" s="1166"/>
      <c r="D902" s="1166"/>
    </row>
    <row r="903" spans="3:4">
      <c r="C903" s="1166"/>
      <c r="D903" s="1166"/>
    </row>
    <row r="904" spans="3:4">
      <c r="C904" s="1166"/>
      <c r="D904" s="1166"/>
    </row>
    <row r="905" spans="3:4">
      <c r="C905" s="1166"/>
      <c r="D905" s="1166"/>
    </row>
    <row r="906" spans="3:4">
      <c r="C906" s="1166"/>
      <c r="D906" s="1166"/>
    </row>
    <row r="907" spans="3:4">
      <c r="C907" s="1166"/>
      <c r="D907" s="1166"/>
    </row>
    <row r="908" spans="3:4">
      <c r="C908" s="1166"/>
      <c r="D908" s="1166"/>
    </row>
    <row r="909" spans="3:4">
      <c r="C909" s="1166"/>
      <c r="D909" s="1166"/>
    </row>
    <row r="910" spans="3:4">
      <c r="C910" s="1166"/>
      <c r="D910" s="1166"/>
    </row>
    <row r="911" spans="3:4">
      <c r="C911" s="1166"/>
      <c r="D911" s="1166"/>
    </row>
    <row r="912" spans="3:4">
      <c r="C912" s="1166"/>
      <c r="D912" s="1166"/>
    </row>
    <row r="913" spans="3:4">
      <c r="C913" s="1166"/>
      <c r="D913" s="1166"/>
    </row>
    <row r="914" spans="3:4">
      <c r="C914" s="1166"/>
      <c r="D914" s="1166"/>
    </row>
    <row r="915" spans="3:4">
      <c r="C915" s="1166"/>
      <c r="D915" s="1166"/>
    </row>
    <row r="916" spans="3:4">
      <c r="C916" s="1166"/>
      <c r="D916" s="1166"/>
    </row>
    <row r="917" spans="3:4">
      <c r="C917" s="1166"/>
      <c r="D917" s="1166"/>
    </row>
    <row r="918" spans="3:4">
      <c r="C918" s="1166"/>
      <c r="D918" s="1166"/>
    </row>
    <row r="919" spans="3:4">
      <c r="C919" s="1166"/>
      <c r="D919" s="1166"/>
    </row>
    <row r="920" spans="3:4">
      <c r="C920" s="1166"/>
      <c r="D920" s="1166"/>
    </row>
    <row r="921" spans="3:4">
      <c r="C921" s="1166"/>
      <c r="D921" s="1166"/>
    </row>
    <row r="922" spans="3:4">
      <c r="C922" s="1166"/>
      <c r="D922" s="1166"/>
    </row>
    <row r="923" spans="3:4">
      <c r="C923" s="1166"/>
      <c r="D923" s="1166"/>
    </row>
    <row r="924" spans="3:4">
      <c r="C924" s="1166"/>
      <c r="D924" s="1166"/>
    </row>
    <row r="925" spans="3:4">
      <c r="C925" s="1166"/>
      <c r="D925" s="1166"/>
    </row>
    <row r="926" spans="3:4">
      <c r="C926" s="1166"/>
      <c r="D926" s="1166"/>
    </row>
    <row r="927" spans="3:4">
      <c r="C927" s="1166"/>
      <c r="D927" s="1166"/>
    </row>
    <row r="928" spans="3:4">
      <c r="C928" s="1166"/>
      <c r="D928" s="1166"/>
    </row>
    <row r="929" spans="3:4">
      <c r="C929" s="1166"/>
      <c r="D929" s="1166"/>
    </row>
    <row r="930" spans="3:4">
      <c r="C930" s="1166"/>
      <c r="D930" s="1166"/>
    </row>
    <row r="931" spans="3:4">
      <c r="C931" s="1166"/>
      <c r="D931" s="1166"/>
    </row>
    <row r="932" spans="3:4">
      <c r="C932" s="1166"/>
      <c r="D932" s="1166"/>
    </row>
    <row r="933" spans="3:4">
      <c r="C933" s="1166"/>
      <c r="D933" s="1166"/>
    </row>
    <row r="934" spans="3:4">
      <c r="C934" s="1166"/>
      <c r="D934" s="1166"/>
    </row>
    <row r="935" spans="3:4">
      <c r="C935" s="1166"/>
      <c r="D935" s="1166"/>
    </row>
    <row r="936" spans="3:4">
      <c r="C936" s="1166"/>
      <c r="D936" s="1166"/>
    </row>
    <row r="937" spans="3:4">
      <c r="C937" s="1166"/>
      <c r="D937" s="1166"/>
    </row>
    <row r="938" spans="3:4">
      <c r="C938" s="1166"/>
      <c r="D938" s="1166"/>
    </row>
    <row r="939" spans="3:4">
      <c r="C939" s="1166"/>
      <c r="D939" s="1166"/>
    </row>
    <row r="940" spans="3:4">
      <c r="C940" s="1166"/>
      <c r="D940" s="1166"/>
    </row>
    <row r="941" spans="3:4">
      <c r="C941" s="1166"/>
      <c r="D941" s="1166"/>
    </row>
    <row r="942" spans="3:4">
      <c r="C942" s="1166"/>
      <c r="D942" s="1166"/>
    </row>
    <row r="943" spans="3:4">
      <c r="C943" s="1166"/>
      <c r="D943" s="1166"/>
    </row>
    <row r="944" spans="3:4">
      <c r="C944" s="1166"/>
      <c r="D944" s="1166"/>
    </row>
    <row r="945" spans="3:4">
      <c r="C945" s="1166"/>
      <c r="D945" s="1166"/>
    </row>
    <row r="946" spans="3:4">
      <c r="C946" s="1166"/>
      <c r="D946" s="1166"/>
    </row>
    <row r="947" spans="3:4">
      <c r="C947" s="1166"/>
      <c r="D947" s="1166"/>
    </row>
    <row r="948" spans="3:4">
      <c r="C948" s="1166"/>
      <c r="D948" s="1166"/>
    </row>
    <row r="949" spans="3:4">
      <c r="C949" s="1166"/>
      <c r="D949" s="1166"/>
    </row>
    <row r="950" spans="3:4">
      <c r="C950" s="1166"/>
      <c r="D950" s="1166"/>
    </row>
    <row r="951" spans="3:4">
      <c r="C951" s="1166"/>
      <c r="D951" s="1166"/>
    </row>
    <row r="952" spans="3:4">
      <c r="C952" s="1166"/>
      <c r="D952" s="1166"/>
    </row>
    <row r="953" spans="3:4">
      <c r="C953" s="1166"/>
      <c r="D953" s="1166"/>
    </row>
    <row r="954" spans="3:4">
      <c r="C954" s="1166"/>
      <c r="D954" s="1166"/>
    </row>
    <row r="955" spans="3:4">
      <c r="C955" s="1166"/>
      <c r="D955" s="1166"/>
    </row>
    <row r="956" spans="3:4">
      <c r="C956" s="1166"/>
      <c r="D956" s="1166"/>
    </row>
    <row r="957" spans="3:4">
      <c r="C957" s="1166"/>
      <c r="D957" s="1166"/>
    </row>
    <row r="958" spans="3:4">
      <c r="C958" s="1166"/>
      <c r="D958" s="1166"/>
    </row>
    <row r="959" spans="3:4">
      <c r="C959" s="1166"/>
      <c r="D959" s="1166"/>
    </row>
    <row r="960" spans="3:4">
      <c r="C960" s="1166"/>
      <c r="D960" s="1166"/>
    </row>
    <row r="961" spans="3:4">
      <c r="C961" s="1166"/>
      <c r="D961" s="1166"/>
    </row>
    <row r="962" spans="3:4">
      <c r="C962" s="1166"/>
      <c r="D962" s="1166"/>
    </row>
    <row r="963" spans="3:4">
      <c r="C963" s="1166"/>
      <c r="D963" s="1166"/>
    </row>
    <row r="964" spans="3:4">
      <c r="C964" s="1166"/>
      <c r="D964" s="1166"/>
    </row>
    <row r="965" spans="3:4">
      <c r="C965" s="1166"/>
      <c r="D965" s="1166"/>
    </row>
    <row r="966" spans="3:4">
      <c r="C966" s="1166"/>
      <c r="D966" s="1166"/>
    </row>
    <row r="967" spans="3:4">
      <c r="C967" s="1166"/>
      <c r="D967" s="1166"/>
    </row>
    <row r="968" spans="3:4">
      <c r="C968" s="1166"/>
      <c r="D968" s="1166"/>
    </row>
    <row r="969" spans="3:4">
      <c r="C969" s="1166"/>
      <c r="D969" s="1166"/>
    </row>
    <row r="970" spans="3:4">
      <c r="C970" s="1166"/>
      <c r="D970" s="1166"/>
    </row>
    <row r="971" spans="3:4">
      <c r="C971" s="1166"/>
      <c r="D971" s="1166"/>
    </row>
    <row r="972" spans="3:4">
      <c r="C972" s="1166"/>
      <c r="D972" s="1166"/>
    </row>
    <row r="973" spans="3:4">
      <c r="C973" s="1166"/>
      <c r="D973" s="1166"/>
    </row>
    <row r="974" spans="3:4">
      <c r="C974" s="1166"/>
      <c r="D974" s="1166"/>
    </row>
    <row r="975" spans="3:4">
      <c r="C975" s="1166"/>
      <c r="D975" s="1166"/>
    </row>
    <row r="976" spans="3:4">
      <c r="C976" s="1166"/>
      <c r="D976" s="1166"/>
    </row>
    <row r="977" spans="3:4">
      <c r="C977" s="1166"/>
      <c r="D977" s="1166"/>
    </row>
    <row r="978" spans="3:4">
      <c r="C978" s="1166"/>
      <c r="D978" s="1166"/>
    </row>
    <row r="979" spans="3:4">
      <c r="C979" s="1166"/>
      <c r="D979" s="1166"/>
    </row>
    <row r="980" spans="3:4">
      <c r="C980" s="1166"/>
      <c r="D980" s="1166"/>
    </row>
    <row r="981" spans="3:4">
      <c r="C981" s="1166"/>
      <c r="D981" s="1166"/>
    </row>
    <row r="982" spans="3:4">
      <c r="C982" s="1166"/>
      <c r="D982" s="1166"/>
    </row>
    <row r="983" spans="3:4">
      <c r="C983" s="1166"/>
      <c r="D983" s="1166"/>
    </row>
    <row r="984" spans="3:4">
      <c r="C984" s="1166"/>
      <c r="D984" s="1166"/>
    </row>
    <row r="985" spans="3:4">
      <c r="C985" s="1166"/>
      <c r="D985" s="1166"/>
    </row>
    <row r="986" spans="3:4">
      <c r="C986" s="1166"/>
      <c r="D986" s="1166"/>
    </row>
    <row r="987" spans="3:4">
      <c r="C987" s="1166"/>
      <c r="D987" s="1166"/>
    </row>
    <row r="988" spans="3:4">
      <c r="C988" s="1166"/>
      <c r="D988" s="1166"/>
    </row>
    <row r="989" spans="3:4">
      <c r="C989" s="1166"/>
      <c r="D989" s="1166"/>
    </row>
    <row r="990" spans="3:4">
      <c r="C990" s="1166"/>
      <c r="D990" s="1166"/>
    </row>
    <row r="991" spans="3:4">
      <c r="C991" s="1166"/>
      <c r="D991" s="1166"/>
    </row>
    <row r="992" spans="3:4">
      <c r="C992" s="1166"/>
      <c r="D992" s="1166"/>
    </row>
    <row r="993" spans="3:4">
      <c r="C993" s="1166"/>
      <c r="D993" s="1166"/>
    </row>
    <row r="994" spans="3:4">
      <c r="C994" s="1166"/>
      <c r="D994" s="1166"/>
    </row>
    <row r="995" spans="3:4">
      <c r="C995" s="1166"/>
      <c r="D995" s="1166"/>
    </row>
    <row r="996" spans="3:4">
      <c r="C996" s="1166"/>
      <c r="D996" s="1166"/>
    </row>
    <row r="997" spans="3:4">
      <c r="C997" s="1166"/>
      <c r="D997" s="1166"/>
    </row>
    <row r="998" spans="3:4">
      <c r="C998" s="1166"/>
      <c r="D998" s="1166"/>
    </row>
    <row r="999" spans="3:4">
      <c r="C999" s="1166"/>
      <c r="D999" s="1166"/>
    </row>
    <row r="1000" spans="3:4">
      <c r="C1000" s="1166"/>
      <c r="D1000" s="1166"/>
    </row>
    <row r="1001" spans="3:4">
      <c r="C1001" s="1166"/>
      <c r="D1001" s="1166"/>
    </row>
    <row r="1002" spans="3:4">
      <c r="C1002" s="1166"/>
      <c r="D1002" s="1166"/>
    </row>
    <row r="1003" spans="3:4">
      <c r="C1003" s="1166"/>
      <c r="D1003" s="1166"/>
    </row>
    <row r="1004" spans="3:4">
      <c r="C1004" s="1166"/>
      <c r="D1004" s="1166"/>
    </row>
    <row r="1005" spans="3:4">
      <c r="C1005" s="1166"/>
      <c r="D1005" s="1166"/>
    </row>
    <row r="1006" spans="3:4">
      <c r="C1006" s="1166"/>
      <c r="D1006" s="1166"/>
    </row>
    <row r="1007" spans="3:4">
      <c r="C1007" s="1166"/>
      <c r="D1007" s="1166"/>
    </row>
    <row r="1008" spans="3:4">
      <c r="C1008" s="1166"/>
      <c r="D1008" s="1166"/>
    </row>
    <row r="1009" spans="3:4">
      <c r="C1009" s="1166"/>
      <c r="D1009" s="1166"/>
    </row>
    <row r="1010" spans="3:4">
      <c r="C1010" s="1166"/>
      <c r="D1010" s="1166"/>
    </row>
    <row r="1011" spans="3:4">
      <c r="C1011" s="1166"/>
      <c r="D1011" s="1166"/>
    </row>
    <row r="1012" spans="3:4">
      <c r="C1012" s="1166"/>
      <c r="D1012" s="1166"/>
    </row>
    <row r="1013" spans="3:4">
      <c r="C1013" s="1166"/>
      <c r="D1013" s="1166"/>
    </row>
    <row r="1014" spans="3:4">
      <c r="C1014" s="1166"/>
      <c r="D1014" s="1166"/>
    </row>
    <row r="1015" spans="3:4">
      <c r="C1015" s="1166"/>
      <c r="D1015" s="1166"/>
    </row>
    <row r="1016" spans="3:4">
      <c r="C1016" s="1166"/>
      <c r="D1016" s="1166"/>
    </row>
    <row r="1017" spans="3:4">
      <c r="C1017" s="1166"/>
      <c r="D1017" s="1166"/>
    </row>
    <row r="1018" spans="3:4">
      <c r="C1018" s="1166"/>
      <c r="D1018" s="1166"/>
    </row>
    <row r="1019" spans="3:4">
      <c r="C1019" s="1166"/>
      <c r="D1019" s="1166"/>
    </row>
    <row r="1020" spans="3:4">
      <c r="C1020" s="1166"/>
      <c r="D1020" s="1166"/>
    </row>
    <row r="1021" spans="3:4">
      <c r="C1021" s="1166"/>
      <c r="D1021" s="1166"/>
    </row>
    <row r="1022" spans="3:4">
      <c r="C1022" s="1166"/>
      <c r="D1022" s="1166"/>
    </row>
    <row r="1023" spans="3:4">
      <c r="C1023" s="1166"/>
      <c r="D1023" s="1166"/>
    </row>
    <row r="1024" spans="3:4">
      <c r="C1024" s="1166"/>
      <c r="D1024" s="1166"/>
    </row>
    <row r="1025" spans="3:4">
      <c r="C1025" s="1166"/>
      <c r="D1025" s="1166"/>
    </row>
    <row r="1026" spans="3:4">
      <c r="C1026" s="1166"/>
      <c r="D1026" s="1166"/>
    </row>
    <row r="1027" spans="3:4">
      <c r="C1027" s="1166"/>
      <c r="D1027" s="1166"/>
    </row>
    <row r="1028" spans="3:4">
      <c r="C1028" s="1166"/>
      <c r="D1028" s="1166"/>
    </row>
    <row r="1029" spans="3:4">
      <c r="C1029" s="1166"/>
      <c r="D1029" s="1166"/>
    </row>
    <row r="1030" spans="3:4">
      <c r="C1030" s="1166"/>
      <c r="D1030" s="1166"/>
    </row>
    <row r="1031" spans="3:4">
      <c r="C1031" s="1166"/>
      <c r="D1031" s="1166"/>
    </row>
    <row r="1032" spans="3:4">
      <c r="C1032" s="1166"/>
      <c r="D1032" s="1166"/>
    </row>
    <row r="1033" spans="3:4">
      <c r="C1033" s="1166"/>
      <c r="D1033" s="1166"/>
    </row>
    <row r="1034" spans="3:4">
      <c r="C1034" s="1166"/>
      <c r="D1034" s="1166"/>
    </row>
    <row r="1035" spans="3:4">
      <c r="C1035" s="1166"/>
      <c r="D1035" s="1166"/>
    </row>
    <row r="1036" spans="3:4">
      <c r="C1036" s="1166"/>
      <c r="D1036" s="1166"/>
    </row>
    <row r="1037" spans="3:4">
      <c r="C1037" s="1166"/>
      <c r="D1037" s="1166"/>
    </row>
    <row r="1038" spans="3:4">
      <c r="C1038" s="1166"/>
      <c r="D1038" s="1166"/>
    </row>
    <row r="1039" spans="3:4">
      <c r="C1039" s="1166"/>
      <c r="D1039" s="1166"/>
    </row>
    <row r="1040" spans="3:4">
      <c r="C1040" s="1166"/>
      <c r="D1040" s="1166"/>
    </row>
    <row r="1041" spans="3:4">
      <c r="C1041" s="1166"/>
      <c r="D1041" s="1166"/>
    </row>
    <row r="1042" spans="3:4">
      <c r="C1042" s="1166"/>
      <c r="D1042" s="1166"/>
    </row>
    <row r="1043" spans="3:4">
      <c r="C1043" s="1166"/>
      <c r="D1043" s="1166"/>
    </row>
    <row r="1044" spans="3:4">
      <c r="C1044" s="1166"/>
      <c r="D1044" s="1166"/>
    </row>
    <row r="1045" spans="3:4">
      <c r="C1045" s="1166"/>
      <c r="D1045" s="1166"/>
    </row>
    <row r="1046" spans="3:4">
      <c r="C1046" s="1166"/>
      <c r="D1046" s="1166"/>
    </row>
    <row r="1047" spans="3:4">
      <c r="C1047" s="1166"/>
      <c r="D1047" s="1166"/>
    </row>
    <row r="1048" spans="3:4">
      <c r="C1048" s="1166"/>
      <c r="D1048" s="1166"/>
    </row>
    <row r="1049" spans="3:4">
      <c r="C1049" s="1166"/>
      <c r="D1049" s="1166"/>
    </row>
    <row r="1050" spans="3:4">
      <c r="C1050" s="1166"/>
      <c r="D1050" s="1166"/>
    </row>
    <row r="1051" spans="3:4">
      <c r="C1051" s="1166"/>
      <c r="D1051" s="1166"/>
    </row>
    <row r="1052" spans="3:4">
      <c r="C1052" s="1166"/>
      <c r="D1052" s="1166"/>
    </row>
    <row r="1053" spans="3:4">
      <c r="C1053" s="1166"/>
      <c r="D1053" s="1166"/>
    </row>
    <row r="1054" spans="3:4">
      <c r="C1054" s="1166"/>
      <c r="D1054" s="1166"/>
    </row>
    <row r="1055" spans="3:4">
      <c r="C1055" s="1166"/>
      <c r="D1055" s="1166"/>
    </row>
    <row r="1056" spans="3:4">
      <c r="C1056" s="1166"/>
      <c r="D1056" s="1166"/>
    </row>
    <row r="1057" spans="3:4">
      <c r="C1057" s="1166"/>
      <c r="D1057" s="1166"/>
    </row>
    <row r="1058" spans="3:4">
      <c r="C1058" s="1166"/>
      <c r="D1058" s="1166"/>
    </row>
    <row r="1059" spans="3:4">
      <c r="C1059" s="1166"/>
      <c r="D1059" s="1166"/>
    </row>
    <row r="1060" spans="3:4">
      <c r="C1060" s="1166"/>
      <c r="D1060" s="1166"/>
    </row>
    <row r="1061" spans="3:4">
      <c r="C1061" s="1166"/>
      <c r="D1061" s="1166"/>
    </row>
    <row r="1062" spans="3:4">
      <c r="C1062" s="1166"/>
      <c r="D1062" s="1166"/>
    </row>
    <row r="1063" spans="3:4">
      <c r="C1063" s="1166"/>
      <c r="D1063" s="1166"/>
    </row>
    <row r="1064" spans="3:4">
      <c r="C1064" s="1166"/>
      <c r="D1064" s="1166"/>
    </row>
    <row r="1065" spans="3:4">
      <c r="C1065" s="1166"/>
      <c r="D1065" s="1166"/>
    </row>
    <row r="1066" spans="3:4">
      <c r="C1066" s="1166"/>
      <c r="D1066" s="1166"/>
    </row>
    <row r="1067" spans="3:4">
      <c r="C1067" s="1166"/>
      <c r="D1067" s="1166"/>
    </row>
    <row r="1068" spans="3:4">
      <c r="C1068" s="1166"/>
      <c r="D1068" s="1166"/>
    </row>
    <row r="1069" spans="3:4">
      <c r="C1069" s="1166"/>
      <c r="D1069" s="1166"/>
    </row>
    <row r="1070" spans="3:4">
      <c r="C1070" s="1166"/>
      <c r="D1070" s="1166"/>
    </row>
    <row r="1071" spans="3:4">
      <c r="C1071" s="1166"/>
      <c r="D1071" s="1166"/>
    </row>
    <row r="1072" spans="3:4">
      <c r="C1072" s="1166"/>
      <c r="D1072" s="1166"/>
    </row>
    <row r="1073" spans="3:4">
      <c r="C1073" s="1166"/>
      <c r="D1073" s="1166"/>
    </row>
    <row r="1074" spans="3:4">
      <c r="C1074" s="1166"/>
      <c r="D1074" s="1166"/>
    </row>
    <row r="1075" spans="3:4">
      <c r="C1075" s="1166"/>
      <c r="D1075" s="1166"/>
    </row>
    <row r="1076" spans="3:4">
      <c r="C1076" s="1166"/>
      <c r="D1076" s="1166"/>
    </row>
    <row r="1077" spans="3:4">
      <c r="C1077" s="1166"/>
      <c r="D1077" s="1166"/>
    </row>
    <row r="1078" spans="3:4">
      <c r="C1078" s="1166"/>
      <c r="D1078" s="1166"/>
    </row>
    <row r="1079" spans="3:4">
      <c r="C1079" s="1166"/>
      <c r="D1079" s="1166"/>
    </row>
    <row r="1080" spans="3:4">
      <c r="C1080" s="1166"/>
      <c r="D1080" s="1166"/>
    </row>
    <row r="1081" spans="3:4">
      <c r="C1081" s="1166"/>
      <c r="D1081" s="1166"/>
    </row>
    <row r="1082" spans="3:4">
      <c r="C1082" s="1166"/>
      <c r="D1082" s="1166"/>
    </row>
    <row r="1083" spans="3:4">
      <c r="C1083" s="1166"/>
      <c r="D1083" s="1166"/>
    </row>
    <row r="1084" spans="3:4">
      <c r="C1084" s="1166"/>
      <c r="D1084" s="1166"/>
    </row>
    <row r="1085" spans="3:4">
      <c r="C1085" s="1166"/>
      <c r="D1085" s="1166"/>
    </row>
    <row r="1086" spans="3:4">
      <c r="C1086" s="1166"/>
      <c r="D1086" s="1166"/>
    </row>
    <row r="1087" spans="3:4">
      <c r="C1087" s="1166"/>
      <c r="D1087" s="1166"/>
    </row>
    <row r="1088" spans="3:4">
      <c r="C1088" s="1166"/>
      <c r="D1088" s="1166"/>
    </row>
    <row r="1089" spans="3:4">
      <c r="C1089" s="1166"/>
      <c r="D1089" s="1166"/>
    </row>
    <row r="1090" spans="3:4">
      <c r="C1090" s="1166"/>
      <c r="D1090" s="1166"/>
    </row>
    <row r="1091" spans="3:4">
      <c r="C1091" s="1166"/>
      <c r="D1091" s="1166"/>
    </row>
    <row r="1092" spans="3:4">
      <c r="C1092" s="1166"/>
      <c r="D1092" s="1166"/>
    </row>
    <row r="1093" spans="3:4">
      <c r="C1093" s="1166"/>
      <c r="D1093" s="1166"/>
    </row>
    <row r="1094" spans="3:4">
      <c r="C1094" s="1166"/>
      <c r="D1094" s="1166"/>
    </row>
    <row r="1095" spans="3:4">
      <c r="C1095" s="1166"/>
      <c r="D1095" s="1166"/>
    </row>
    <row r="1096" spans="3:4">
      <c r="C1096" s="1166"/>
      <c r="D1096" s="1166"/>
    </row>
    <row r="1097" spans="3:4">
      <c r="C1097" s="1166"/>
      <c r="D1097" s="1166"/>
    </row>
    <row r="1098" spans="3:4">
      <c r="C1098" s="1166"/>
      <c r="D1098" s="1166"/>
    </row>
    <row r="1099" spans="3:4">
      <c r="C1099" s="1166"/>
      <c r="D1099" s="1166"/>
    </row>
    <row r="1100" spans="3:4">
      <c r="C1100" s="1166"/>
      <c r="D1100" s="1166"/>
    </row>
    <row r="1101" spans="3:4">
      <c r="C1101" s="1166"/>
      <c r="D1101" s="1166"/>
    </row>
    <row r="1102" spans="3:4">
      <c r="C1102" s="1166"/>
      <c r="D1102" s="1166"/>
    </row>
    <row r="1103" spans="3:4">
      <c r="C1103" s="1166"/>
      <c r="D1103" s="1166"/>
    </row>
    <row r="1104" spans="3:4">
      <c r="C1104" s="1166"/>
      <c r="D1104" s="1166"/>
    </row>
    <row r="1105" spans="3:4">
      <c r="C1105" s="1166"/>
      <c r="D1105" s="1166"/>
    </row>
    <row r="1106" spans="3:4">
      <c r="C1106" s="1166"/>
      <c r="D1106" s="1166"/>
    </row>
    <row r="1107" spans="3:4">
      <c r="C1107" s="1166"/>
      <c r="D1107" s="1166"/>
    </row>
    <row r="1108" spans="3:4">
      <c r="C1108" s="1166"/>
      <c r="D1108" s="1166"/>
    </row>
    <row r="1109" spans="3:4">
      <c r="C1109" s="1166"/>
      <c r="D1109" s="1166"/>
    </row>
    <row r="1110" spans="3:4">
      <c r="C1110" s="1166"/>
      <c r="D1110" s="1166"/>
    </row>
    <row r="1111" spans="3:4">
      <c r="C1111" s="1166"/>
      <c r="D1111" s="1166"/>
    </row>
    <row r="1112" spans="3:4">
      <c r="C1112" s="1166"/>
      <c r="D1112" s="1166"/>
    </row>
    <row r="1113" spans="3:4">
      <c r="C1113" s="1166"/>
      <c r="D1113" s="1166"/>
    </row>
    <row r="1114" spans="3:4">
      <c r="C1114" s="1166"/>
      <c r="D1114" s="1166"/>
    </row>
    <row r="1115" spans="3:4">
      <c r="C1115" s="1166"/>
      <c r="D1115" s="1166"/>
    </row>
    <row r="1116" spans="3:4">
      <c r="C1116" s="1166"/>
      <c r="D1116" s="1166"/>
    </row>
    <row r="1117" spans="3:4">
      <c r="C1117" s="1166"/>
      <c r="D1117" s="1166"/>
    </row>
    <row r="1118" spans="3:4">
      <c r="C1118" s="1166"/>
      <c r="D1118" s="1166"/>
    </row>
    <row r="1119" spans="3:4">
      <c r="C1119" s="1166"/>
      <c r="D1119" s="1166"/>
    </row>
    <row r="1120" spans="3:4">
      <c r="C1120" s="1166"/>
      <c r="D1120" s="1166"/>
    </row>
    <row r="1121" spans="3:4">
      <c r="C1121" s="1166"/>
      <c r="D1121" s="1166"/>
    </row>
    <row r="1122" spans="3:4">
      <c r="C1122" s="1166"/>
      <c r="D1122" s="1166"/>
    </row>
    <row r="1123" spans="3:4">
      <c r="C1123" s="1166"/>
      <c r="D1123" s="1166"/>
    </row>
    <row r="1124" spans="3:4">
      <c r="C1124" s="1166"/>
      <c r="D1124" s="1166"/>
    </row>
    <row r="1125" spans="3:4">
      <c r="C1125" s="1166"/>
      <c r="D1125" s="1166"/>
    </row>
    <row r="1126" spans="3:4">
      <c r="C1126" s="1166"/>
      <c r="D1126" s="1166"/>
    </row>
    <row r="1127" spans="3:4">
      <c r="C1127" s="1166"/>
      <c r="D1127" s="1166"/>
    </row>
    <row r="1128" spans="3:4">
      <c r="C1128" s="1166"/>
      <c r="D1128" s="1166"/>
    </row>
    <row r="1129" spans="3:4">
      <c r="C1129" s="1166"/>
      <c r="D1129" s="1166"/>
    </row>
    <row r="1130" spans="3:4">
      <c r="C1130" s="1166"/>
      <c r="D1130" s="1166"/>
    </row>
    <row r="1131" spans="3:4">
      <c r="C1131" s="1166"/>
      <c r="D1131" s="1166"/>
    </row>
    <row r="1132" spans="3:4">
      <c r="C1132" s="1166"/>
      <c r="D1132" s="1166"/>
    </row>
    <row r="1133" spans="3:4">
      <c r="C1133" s="1166"/>
      <c r="D1133" s="1166"/>
    </row>
    <row r="1134" spans="3:4">
      <c r="C1134" s="1166"/>
      <c r="D1134" s="1166"/>
    </row>
    <row r="1135" spans="3:4">
      <c r="C1135" s="1166"/>
      <c r="D1135" s="1166"/>
    </row>
    <row r="1136" spans="3:4">
      <c r="C1136" s="1166"/>
      <c r="D1136" s="1166"/>
    </row>
    <row r="1137" spans="3:4">
      <c r="C1137" s="1166"/>
      <c r="D1137" s="1166"/>
    </row>
    <row r="1138" spans="3:4">
      <c r="C1138" s="1166"/>
      <c r="D1138" s="1166"/>
    </row>
    <row r="1139" spans="3:4">
      <c r="C1139" s="1166"/>
      <c r="D1139" s="1166"/>
    </row>
    <row r="1140" spans="3:4">
      <c r="C1140" s="1166"/>
      <c r="D1140" s="1166"/>
    </row>
    <row r="1141" spans="3:4">
      <c r="C1141" s="1166"/>
      <c r="D1141" s="1166"/>
    </row>
    <row r="1142" spans="3:4">
      <c r="C1142" s="1166"/>
      <c r="D1142" s="1166"/>
    </row>
    <row r="1143" spans="3:4">
      <c r="C1143" s="1166"/>
      <c r="D1143" s="1166"/>
    </row>
    <row r="1144" spans="3:4">
      <c r="C1144" s="1166"/>
      <c r="D1144" s="1166"/>
    </row>
    <row r="1145" spans="3:4">
      <c r="C1145" s="1166"/>
      <c r="D1145" s="1166"/>
    </row>
    <row r="1146" spans="3:4">
      <c r="C1146" s="1166"/>
      <c r="D1146" s="1166"/>
    </row>
    <row r="1147" spans="3:4">
      <c r="C1147" s="1166"/>
      <c r="D1147" s="1166"/>
    </row>
    <row r="1148" spans="3:4">
      <c r="C1148" s="1166"/>
      <c r="D1148" s="1166"/>
    </row>
    <row r="1149" spans="3:4">
      <c r="C1149" s="1166"/>
      <c r="D1149" s="1166"/>
    </row>
    <row r="1150" spans="3:4">
      <c r="C1150" s="1166"/>
      <c r="D1150" s="1166"/>
    </row>
    <row r="1151" spans="3:4">
      <c r="C1151" s="1166"/>
      <c r="D1151" s="1166"/>
    </row>
    <row r="1152" spans="3:4">
      <c r="C1152" s="1166"/>
      <c r="D1152" s="1166"/>
    </row>
    <row r="1153" spans="3:4">
      <c r="C1153" s="1166"/>
      <c r="D1153" s="1166"/>
    </row>
    <row r="1154" spans="3:4">
      <c r="C1154" s="1166"/>
      <c r="D1154" s="1166"/>
    </row>
    <row r="1155" spans="3:4">
      <c r="C1155" s="1166"/>
      <c r="D1155" s="1166"/>
    </row>
    <row r="1156" spans="3:4">
      <c r="C1156" s="1166"/>
      <c r="D1156" s="1166"/>
    </row>
    <row r="1157" spans="3:4">
      <c r="C1157" s="1166"/>
      <c r="D1157" s="1166"/>
    </row>
    <row r="1158" spans="3:4">
      <c r="C1158" s="1166"/>
      <c r="D1158" s="1166"/>
    </row>
    <row r="1159" spans="3:4">
      <c r="C1159" s="1166"/>
      <c r="D1159" s="1166"/>
    </row>
    <row r="1160" spans="3:4">
      <c r="C1160" s="1166"/>
      <c r="D1160" s="1166"/>
    </row>
    <row r="1161" spans="3:4">
      <c r="C1161" s="1166"/>
      <c r="D1161" s="1166"/>
    </row>
    <row r="1162" spans="3:4">
      <c r="C1162" s="1166"/>
      <c r="D1162" s="1166"/>
    </row>
    <row r="1163" spans="3:4">
      <c r="C1163" s="1166"/>
      <c r="D1163" s="1166"/>
    </row>
    <row r="1164" spans="3:4">
      <c r="C1164" s="1166"/>
      <c r="D1164" s="1166"/>
    </row>
    <row r="1165" spans="3:4">
      <c r="C1165" s="1166"/>
      <c r="D1165" s="1166"/>
    </row>
    <row r="1166" spans="3:4">
      <c r="C1166" s="1166"/>
      <c r="D1166" s="1166"/>
    </row>
    <row r="1167" spans="3:4">
      <c r="C1167" s="1166"/>
      <c r="D1167" s="1166"/>
    </row>
    <row r="1168" spans="3:4">
      <c r="C1168" s="1166"/>
      <c r="D1168" s="1166"/>
    </row>
    <row r="1169" spans="3:4">
      <c r="C1169" s="1166"/>
      <c r="D1169" s="1166"/>
    </row>
    <row r="1170" spans="3:4">
      <c r="C1170" s="1166"/>
      <c r="D1170" s="1166"/>
    </row>
    <row r="1171" spans="3:4">
      <c r="C1171" s="1166"/>
      <c r="D1171" s="1166"/>
    </row>
    <row r="1172" spans="3:4">
      <c r="C1172" s="1166"/>
      <c r="D1172" s="1166"/>
    </row>
    <row r="1173" spans="3:4">
      <c r="C1173" s="1166"/>
      <c r="D1173" s="1166"/>
    </row>
    <row r="1174" spans="3:4">
      <c r="C1174" s="1166"/>
      <c r="D1174" s="1166"/>
    </row>
    <row r="1175" spans="3:4">
      <c r="C1175" s="1166"/>
      <c r="D1175" s="1166"/>
    </row>
    <row r="1176" spans="3:4">
      <c r="C1176" s="1166"/>
      <c r="D1176" s="1166"/>
    </row>
    <row r="1177" spans="3:4">
      <c r="C1177" s="1166"/>
      <c r="D1177" s="1166"/>
    </row>
    <row r="1178" spans="3:4">
      <c r="C1178" s="1166"/>
      <c r="D1178" s="1166"/>
    </row>
    <row r="1179" spans="3:4">
      <c r="C1179" s="1166"/>
      <c r="D1179" s="1166"/>
    </row>
    <row r="1180" spans="3:4">
      <c r="C1180" s="1166"/>
      <c r="D1180" s="1166"/>
    </row>
    <row r="1181" spans="3:4">
      <c r="C1181" s="1166"/>
      <c r="D1181" s="1166"/>
    </row>
    <row r="1182" spans="3:4">
      <c r="C1182" s="1166"/>
      <c r="D1182" s="1166"/>
    </row>
    <row r="1183" spans="3:4">
      <c r="C1183" s="1166"/>
      <c r="D1183" s="1166"/>
    </row>
    <row r="1184" spans="3:4">
      <c r="C1184" s="1166"/>
      <c r="D1184" s="1166"/>
    </row>
    <row r="1185" spans="3:4">
      <c r="C1185" s="1166"/>
      <c r="D1185" s="1166"/>
    </row>
    <row r="1186" spans="3:4">
      <c r="C1186" s="1166"/>
      <c r="D1186" s="1166"/>
    </row>
    <row r="1187" spans="3:4">
      <c r="C1187" s="1166"/>
      <c r="D1187" s="1166"/>
    </row>
    <row r="1188" spans="3:4">
      <c r="C1188" s="1166"/>
      <c r="D1188" s="1166"/>
    </row>
    <row r="1189" spans="3:4">
      <c r="C1189" s="1166"/>
      <c r="D1189" s="1166"/>
    </row>
    <row r="1190" spans="3:4">
      <c r="C1190" s="1166"/>
      <c r="D1190" s="1166"/>
    </row>
    <row r="1191" spans="3:4">
      <c r="C1191" s="1166"/>
      <c r="D1191" s="1166"/>
    </row>
    <row r="1192" spans="3:4">
      <c r="C1192" s="1166"/>
      <c r="D1192" s="1166"/>
    </row>
    <row r="1193" spans="3:4">
      <c r="C1193" s="1166"/>
      <c r="D1193" s="1166"/>
    </row>
    <row r="1194" spans="3:4">
      <c r="C1194" s="1166"/>
      <c r="D1194" s="1166"/>
    </row>
    <row r="1195" spans="3:4">
      <c r="C1195" s="1166"/>
      <c r="D1195" s="1166"/>
    </row>
    <row r="1196" spans="3:4">
      <c r="C1196" s="1166"/>
      <c r="D1196" s="1166"/>
    </row>
    <row r="1197" spans="3:4">
      <c r="C1197" s="1166"/>
      <c r="D1197" s="1166"/>
    </row>
    <row r="1198" spans="3:4">
      <c r="C1198" s="1166"/>
      <c r="D1198" s="1166"/>
    </row>
    <row r="1199" spans="3:4">
      <c r="C1199" s="1166"/>
      <c r="D1199" s="1166"/>
    </row>
    <row r="1200" spans="3:4">
      <c r="C1200" s="1166"/>
      <c r="D1200" s="1166"/>
    </row>
    <row r="1201" spans="3:4">
      <c r="C1201" s="1166"/>
      <c r="D1201" s="1166"/>
    </row>
    <row r="1202" spans="3:4">
      <c r="C1202" s="1166"/>
      <c r="D1202" s="1166"/>
    </row>
    <row r="1203" spans="3:4">
      <c r="C1203" s="1166"/>
      <c r="D1203" s="1166"/>
    </row>
    <row r="1204" spans="3:4">
      <c r="C1204" s="1166"/>
      <c r="D1204" s="1166"/>
    </row>
    <row r="1205" spans="3:4">
      <c r="C1205" s="1166"/>
      <c r="D1205" s="1166"/>
    </row>
    <row r="1206" spans="3:4">
      <c r="C1206" s="1166"/>
      <c r="D1206" s="1166"/>
    </row>
    <row r="1207" spans="3:4">
      <c r="C1207" s="1166"/>
      <c r="D1207" s="1166"/>
    </row>
    <row r="1208" spans="3:4">
      <c r="C1208" s="1166"/>
      <c r="D1208" s="1166"/>
    </row>
    <row r="1209" spans="3:4">
      <c r="C1209" s="1166"/>
      <c r="D1209" s="1166"/>
    </row>
    <row r="1210" spans="3:4">
      <c r="C1210" s="1166"/>
      <c r="D1210" s="1166"/>
    </row>
    <row r="1211" spans="3:4">
      <c r="C1211" s="1166"/>
      <c r="D1211" s="1166"/>
    </row>
    <row r="1212" spans="3:4">
      <c r="C1212" s="1166"/>
      <c r="D1212" s="1166"/>
    </row>
    <row r="1213" spans="3:4">
      <c r="C1213" s="1166"/>
      <c r="D1213" s="1166"/>
    </row>
    <row r="1214" spans="3:4">
      <c r="C1214" s="1166"/>
      <c r="D1214" s="1166"/>
    </row>
    <row r="1215" spans="3:4">
      <c r="C1215" s="1166"/>
      <c r="D1215" s="1166"/>
    </row>
    <row r="1216" spans="3:4">
      <c r="C1216" s="1166"/>
      <c r="D1216" s="1166"/>
    </row>
    <row r="1217" spans="3:4">
      <c r="C1217" s="1166"/>
      <c r="D1217" s="1166"/>
    </row>
    <row r="1218" spans="3:4">
      <c r="C1218" s="1166"/>
      <c r="D1218" s="1166"/>
    </row>
    <row r="1219" spans="3:4">
      <c r="C1219" s="1166"/>
      <c r="D1219" s="1166"/>
    </row>
    <row r="1220" spans="3:4">
      <c r="C1220" s="1166"/>
      <c r="D1220" s="1166"/>
    </row>
    <row r="1221" spans="3:4">
      <c r="C1221" s="1166"/>
      <c r="D1221" s="1166"/>
    </row>
    <row r="1222" spans="3:4">
      <c r="C1222" s="1166"/>
      <c r="D1222" s="1166"/>
    </row>
    <row r="1223" spans="3:4">
      <c r="C1223" s="1166"/>
      <c r="D1223" s="1166"/>
    </row>
    <row r="1224" spans="3:4">
      <c r="C1224" s="1166"/>
      <c r="D1224" s="1166"/>
    </row>
    <row r="1225" spans="3:4">
      <c r="C1225" s="1166"/>
      <c r="D1225" s="1166"/>
    </row>
    <row r="1226" spans="3:4">
      <c r="C1226" s="1166"/>
      <c r="D1226" s="1166"/>
    </row>
    <row r="1227" spans="3:4">
      <c r="C1227" s="1166"/>
      <c r="D1227" s="1166"/>
    </row>
    <row r="1228" spans="3:4">
      <c r="C1228" s="1166"/>
      <c r="D1228" s="1166"/>
    </row>
    <row r="1229" spans="3:4">
      <c r="C1229" s="1166"/>
      <c r="D1229" s="1166"/>
    </row>
    <row r="1230" spans="3:4">
      <c r="C1230" s="1166"/>
      <c r="D1230" s="1166"/>
    </row>
    <row r="1231" spans="3:4">
      <c r="C1231" s="1166"/>
      <c r="D1231" s="1166"/>
    </row>
    <row r="1232" spans="3:4">
      <c r="C1232" s="1166"/>
      <c r="D1232" s="1166"/>
    </row>
    <row r="1233" spans="3:4">
      <c r="C1233" s="1166"/>
      <c r="D1233" s="1166"/>
    </row>
    <row r="1234" spans="3:4">
      <c r="C1234" s="1166"/>
      <c r="D1234" s="1166"/>
    </row>
    <row r="1235" spans="3:4">
      <c r="C1235" s="1166"/>
      <c r="D1235" s="1166"/>
    </row>
    <row r="1236" spans="3:4">
      <c r="C1236" s="1166"/>
      <c r="D1236" s="1166"/>
    </row>
    <row r="1237" spans="3:4">
      <c r="C1237" s="1166"/>
      <c r="D1237" s="1166"/>
    </row>
    <row r="1238" spans="3:4">
      <c r="C1238" s="1166"/>
      <c r="D1238" s="1166"/>
    </row>
    <row r="1239" spans="3:4">
      <c r="C1239" s="1166"/>
      <c r="D1239" s="1166"/>
    </row>
    <row r="1240" spans="3:4">
      <c r="C1240" s="1166"/>
      <c r="D1240" s="1166"/>
    </row>
    <row r="1241" spans="3:4">
      <c r="C1241" s="1166"/>
      <c r="D1241" s="1166"/>
    </row>
    <row r="1242" spans="3:4">
      <c r="C1242" s="1166"/>
      <c r="D1242" s="1166"/>
    </row>
    <row r="1243" spans="3:4">
      <c r="C1243" s="1166"/>
      <c r="D1243" s="1166"/>
    </row>
    <row r="1244" spans="3:4">
      <c r="C1244" s="1166"/>
      <c r="D1244" s="1166"/>
    </row>
    <row r="1245" spans="3:4">
      <c r="C1245" s="1166"/>
      <c r="D1245" s="1166"/>
    </row>
    <row r="1246" spans="3:4">
      <c r="C1246" s="1166"/>
      <c r="D1246" s="1166"/>
    </row>
    <row r="1247" spans="3:4">
      <c r="C1247" s="1166"/>
      <c r="D1247" s="1166"/>
    </row>
    <row r="1248" spans="3:4">
      <c r="C1248" s="1166"/>
      <c r="D1248" s="1166"/>
    </row>
    <row r="1249" spans="3:4">
      <c r="C1249" s="1166"/>
      <c r="D1249" s="1166"/>
    </row>
    <row r="1250" spans="3:4">
      <c r="C1250" s="1166"/>
      <c r="D1250" s="1166"/>
    </row>
    <row r="1251" spans="3:4">
      <c r="C1251" s="1166"/>
      <c r="D1251" s="1166"/>
    </row>
    <row r="1252" spans="3:4">
      <c r="C1252" s="1166"/>
      <c r="D1252" s="1166"/>
    </row>
    <row r="1253" spans="3:4">
      <c r="C1253" s="1166"/>
      <c r="D1253" s="1166"/>
    </row>
    <row r="1254" spans="3:4">
      <c r="C1254" s="1166"/>
      <c r="D1254" s="1166"/>
    </row>
    <row r="1255" spans="3:4">
      <c r="C1255" s="1166"/>
      <c r="D1255" s="1166"/>
    </row>
    <row r="1256" spans="3:4">
      <c r="C1256" s="1166"/>
      <c r="D1256" s="1166"/>
    </row>
    <row r="1257" spans="3:4">
      <c r="C1257" s="1166"/>
      <c r="D1257" s="1166"/>
    </row>
    <row r="1258" spans="3:4">
      <c r="C1258" s="1166"/>
      <c r="D1258" s="1166"/>
    </row>
    <row r="1259" spans="3:4">
      <c r="C1259" s="1166"/>
      <c r="D1259" s="1166"/>
    </row>
    <row r="1260" spans="3:4">
      <c r="C1260" s="1166"/>
      <c r="D1260" s="1166"/>
    </row>
    <row r="1261" spans="3:4">
      <c r="C1261" s="1166"/>
      <c r="D1261" s="1166"/>
    </row>
    <row r="1262" spans="3:4">
      <c r="C1262" s="1166"/>
      <c r="D1262" s="1166"/>
    </row>
    <row r="1263" spans="3:4">
      <c r="C1263" s="1166"/>
      <c r="D1263" s="1166"/>
    </row>
    <row r="1264" spans="3:4">
      <c r="C1264" s="1166"/>
      <c r="D1264" s="1166"/>
    </row>
    <row r="1265" spans="3:4">
      <c r="C1265" s="1166"/>
      <c r="D1265" s="1166"/>
    </row>
    <row r="1266" spans="3:4">
      <c r="C1266" s="1166"/>
      <c r="D1266" s="1166"/>
    </row>
    <row r="1267" spans="3:4">
      <c r="C1267" s="1166"/>
      <c r="D1267" s="1166"/>
    </row>
    <row r="1268" spans="3:4">
      <c r="C1268" s="1166"/>
      <c r="D1268" s="1166"/>
    </row>
    <row r="1269" spans="3:4">
      <c r="C1269" s="1166"/>
      <c r="D1269" s="1166"/>
    </row>
    <row r="1270" spans="3:4">
      <c r="C1270" s="1166"/>
      <c r="D1270" s="1166"/>
    </row>
    <row r="1271" spans="3:4">
      <c r="C1271" s="1166"/>
      <c r="D1271" s="1166"/>
    </row>
    <row r="1272" spans="3:4">
      <c r="C1272" s="1166"/>
      <c r="D1272" s="1166"/>
    </row>
    <row r="1273" spans="3:4">
      <c r="C1273" s="1166"/>
      <c r="D1273" s="1166"/>
    </row>
    <row r="1274" spans="3:4">
      <c r="C1274" s="1166"/>
      <c r="D1274" s="1166"/>
    </row>
    <row r="1275" spans="3:4">
      <c r="C1275" s="1166"/>
      <c r="D1275" s="1166"/>
    </row>
    <row r="1276" spans="3:4">
      <c r="C1276" s="1166"/>
      <c r="D1276" s="1166"/>
    </row>
    <row r="1277" spans="3:4">
      <c r="C1277" s="1166"/>
      <c r="D1277" s="1166"/>
    </row>
    <row r="1278" spans="3:4">
      <c r="C1278" s="1166"/>
      <c r="D1278" s="1166"/>
    </row>
    <row r="1279" spans="3:4">
      <c r="C1279" s="1166"/>
      <c r="D1279" s="1166"/>
    </row>
    <row r="1280" spans="3:4">
      <c r="C1280" s="1166"/>
      <c r="D1280" s="1166"/>
    </row>
    <row r="1281" spans="3:4">
      <c r="C1281" s="1166"/>
      <c r="D1281" s="1166"/>
    </row>
    <row r="1282" spans="3:4">
      <c r="C1282" s="1166"/>
      <c r="D1282" s="1166"/>
    </row>
    <row r="1283" spans="3:4">
      <c r="C1283" s="1166"/>
      <c r="D1283" s="1166"/>
    </row>
    <row r="1284" spans="3:4">
      <c r="C1284" s="1166"/>
      <c r="D1284" s="1166"/>
    </row>
    <row r="1285" spans="3:4">
      <c r="C1285" s="1166"/>
      <c r="D1285" s="1166"/>
    </row>
    <row r="1286" spans="3:4">
      <c r="C1286" s="1166"/>
      <c r="D1286" s="1166"/>
    </row>
    <row r="1287" spans="3:4">
      <c r="C1287" s="1166"/>
      <c r="D1287" s="1166"/>
    </row>
    <row r="1288" spans="3:4">
      <c r="C1288" s="1166"/>
      <c r="D1288" s="1166"/>
    </row>
    <row r="1289" spans="3:4">
      <c r="C1289" s="1166"/>
      <c r="D1289" s="1166"/>
    </row>
    <row r="1290" spans="3:4">
      <c r="C1290" s="1166"/>
      <c r="D1290" s="1166"/>
    </row>
    <row r="1291" spans="3:4">
      <c r="C1291" s="1166"/>
      <c r="D1291" s="1166"/>
    </row>
    <row r="1292" spans="3:4">
      <c r="C1292" s="1166"/>
      <c r="D1292" s="1166"/>
    </row>
    <row r="1293" spans="3:4">
      <c r="C1293" s="1166"/>
      <c r="D1293" s="1166"/>
    </row>
    <row r="1294" spans="3:4">
      <c r="C1294" s="1166"/>
      <c r="D1294" s="1166"/>
    </row>
    <row r="1295" spans="3:4">
      <c r="C1295" s="1166"/>
      <c r="D1295" s="1166"/>
    </row>
    <row r="1296" spans="3:4">
      <c r="C1296" s="1166"/>
      <c r="D1296" s="1166"/>
    </row>
    <row r="1297" spans="3:4">
      <c r="C1297" s="1166"/>
      <c r="D1297" s="1166"/>
    </row>
    <row r="1298" spans="3:4">
      <c r="C1298" s="1166"/>
      <c r="D1298" s="1166"/>
    </row>
    <row r="1299" spans="3:4">
      <c r="C1299" s="1166"/>
      <c r="D1299" s="1166"/>
    </row>
    <row r="1300" spans="3:4">
      <c r="C1300" s="1166"/>
      <c r="D1300" s="1166"/>
    </row>
    <row r="1301" spans="3:4">
      <c r="C1301" s="1166"/>
      <c r="D1301" s="1166"/>
    </row>
    <row r="1302" spans="3:4">
      <c r="C1302" s="1166"/>
      <c r="D1302" s="1166"/>
    </row>
    <row r="1303" spans="3:4">
      <c r="C1303" s="1166"/>
      <c r="D1303" s="1166"/>
    </row>
    <row r="1304" spans="3:4">
      <c r="C1304" s="1166"/>
      <c r="D1304" s="1166"/>
    </row>
    <row r="1305" spans="3:4">
      <c r="C1305" s="1166"/>
      <c r="D1305" s="1166"/>
    </row>
    <row r="1306" spans="3:4">
      <c r="C1306" s="1166"/>
      <c r="D1306" s="1166"/>
    </row>
    <row r="1307" spans="3:4">
      <c r="C1307" s="1166"/>
      <c r="D1307" s="1166"/>
    </row>
    <row r="1308" spans="3:4">
      <c r="C1308" s="1166"/>
      <c r="D1308" s="1166"/>
    </row>
    <row r="1309" spans="3:4">
      <c r="C1309" s="1166"/>
      <c r="D1309" s="1166"/>
    </row>
    <row r="1310" spans="3:4">
      <c r="C1310" s="1166"/>
      <c r="D1310" s="1166"/>
    </row>
    <row r="1311" spans="3:4">
      <c r="C1311" s="1166"/>
      <c r="D1311" s="1166"/>
    </row>
    <row r="1312" spans="3:4">
      <c r="C1312" s="1166"/>
      <c r="D1312" s="1166"/>
    </row>
    <row r="1313" spans="3:4">
      <c r="C1313" s="1166"/>
      <c r="D1313" s="1166"/>
    </row>
    <row r="1314" spans="3:4">
      <c r="C1314" s="1166"/>
      <c r="D1314" s="1166"/>
    </row>
    <row r="1315" spans="3:4">
      <c r="C1315" s="1166"/>
      <c r="D1315" s="1166"/>
    </row>
    <row r="1316" spans="3:4">
      <c r="C1316" s="1166"/>
      <c r="D1316" s="1166"/>
    </row>
    <row r="1317" spans="3:4">
      <c r="C1317" s="1166"/>
      <c r="D1317" s="1166"/>
    </row>
    <row r="1318" spans="3:4">
      <c r="C1318" s="1166"/>
      <c r="D1318" s="1166"/>
    </row>
    <row r="1319" spans="3:4">
      <c r="C1319" s="1166"/>
      <c r="D1319" s="1166"/>
    </row>
    <row r="1320" spans="3:4">
      <c r="C1320" s="1166"/>
      <c r="D1320" s="1166"/>
    </row>
    <row r="1321" spans="3:4">
      <c r="C1321" s="1166"/>
      <c r="D1321" s="1166"/>
    </row>
    <row r="1322" spans="3:4">
      <c r="C1322" s="1166"/>
      <c r="D1322" s="1166"/>
    </row>
    <row r="1323" spans="3:4">
      <c r="C1323" s="1166"/>
      <c r="D1323" s="1166"/>
    </row>
    <row r="1324" spans="3:4">
      <c r="C1324" s="1166"/>
      <c r="D1324" s="1166"/>
    </row>
    <row r="1325" spans="3:4">
      <c r="C1325" s="1166"/>
      <c r="D1325" s="1166"/>
    </row>
    <row r="1326" spans="3:4">
      <c r="C1326" s="1166"/>
      <c r="D1326" s="1166"/>
    </row>
    <row r="1327" spans="3:4">
      <c r="C1327" s="1166"/>
      <c r="D1327" s="1166"/>
    </row>
    <row r="1328" spans="3:4">
      <c r="C1328" s="1166"/>
      <c r="D1328" s="1166"/>
    </row>
    <row r="1329" spans="3:4">
      <c r="C1329" s="1166"/>
      <c r="D1329" s="1166"/>
    </row>
    <row r="1330" spans="3:4">
      <c r="C1330" s="1166"/>
      <c r="D1330" s="1166"/>
    </row>
    <row r="1331" spans="3:4">
      <c r="C1331" s="1166"/>
      <c r="D1331" s="1166"/>
    </row>
    <row r="1332" spans="3:4">
      <c r="C1332" s="1166"/>
      <c r="D1332" s="1166"/>
    </row>
    <row r="1333" spans="3:4">
      <c r="C1333" s="1166"/>
      <c r="D1333" s="1166"/>
    </row>
    <row r="1334" spans="3:4">
      <c r="C1334" s="1166"/>
      <c r="D1334" s="1166"/>
    </row>
    <row r="1335" spans="3:4">
      <c r="C1335" s="1166"/>
      <c r="D1335" s="1166"/>
    </row>
    <row r="1336" spans="3:4">
      <c r="C1336" s="1166"/>
      <c r="D1336" s="1166"/>
    </row>
    <row r="1337" spans="3:4">
      <c r="C1337" s="1166"/>
      <c r="D1337" s="1166"/>
    </row>
    <row r="1338" spans="3:4">
      <c r="C1338" s="1166"/>
      <c r="D1338" s="1166"/>
    </row>
    <row r="1339" spans="3:4">
      <c r="C1339" s="1166"/>
      <c r="D1339" s="1166"/>
    </row>
    <row r="1340" spans="3:4">
      <c r="C1340" s="1166"/>
      <c r="D1340" s="1166"/>
    </row>
    <row r="1341" spans="3:4">
      <c r="C1341" s="1166"/>
      <c r="D1341" s="1166"/>
    </row>
    <row r="1342" spans="3:4">
      <c r="C1342" s="1166"/>
      <c r="D1342" s="1166"/>
    </row>
    <row r="1343" spans="3:4">
      <c r="C1343" s="1166"/>
      <c r="D1343" s="1166"/>
    </row>
    <row r="1344" spans="3:4">
      <c r="C1344" s="1166"/>
      <c r="D1344" s="1166"/>
    </row>
    <row r="1345" spans="3:4">
      <c r="C1345" s="1166"/>
      <c r="D1345" s="1166"/>
    </row>
    <row r="1346" spans="3:4">
      <c r="C1346" s="1166"/>
      <c r="D1346" s="1166"/>
    </row>
    <row r="1347" spans="3:4">
      <c r="C1347" s="1166"/>
      <c r="D1347" s="1166"/>
    </row>
    <row r="1348" spans="3:4">
      <c r="C1348" s="1166"/>
      <c r="D1348" s="1166"/>
    </row>
    <row r="1349" spans="3:4">
      <c r="C1349" s="1166"/>
      <c r="D1349" s="1166"/>
    </row>
    <row r="1350" spans="3:4">
      <c r="C1350" s="1166"/>
      <c r="D1350" s="1166"/>
    </row>
    <row r="1351" spans="3:4">
      <c r="C1351" s="1166"/>
      <c r="D1351" s="1166"/>
    </row>
    <row r="1352" spans="3:4">
      <c r="C1352" s="1166"/>
      <c r="D1352" s="1166"/>
    </row>
    <row r="1353" spans="3:4">
      <c r="C1353" s="1166"/>
      <c r="D1353" s="1166"/>
    </row>
    <row r="1354" spans="3:4">
      <c r="C1354" s="1166"/>
      <c r="D1354" s="1166"/>
    </row>
    <row r="1355" spans="3:4">
      <c r="C1355" s="1166"/>
      <c r="D1355" s="1166"/>
    </row>
    <row r="1356" spans="3:4">
      <c r="C1356" s="1166"/>
      <c r="D1356" s="1166"/>
    </row>
    <row r="1357" spans="3:4">
      <c r="C1357" s="1166"/>
      <c r="D1357" s="1166"/>
    </row>
    <row r="1358" spans="3:4">
      <c r="C1358" s="1166"/>
      <c r="D1358" s="1166"/>
    </row>
    <row r="1359" spans="3:4">
      <c r="C1359" s="1166"/>
      <c r="D1359" s="1166"/>
    </row>
    <row r="1360" spans="3:4">
      <c r="C1360" s="1166"/>
      <c r="D1360" s="1166"/>
    </row>
    <row r="1361" spans="3:4">
      <c r="C1361" s="1166"/>
      <c r="D1361" s="1166"/>
    </row>
    <row r="1362" spans="3:4">
      <c r="C1362" s="1166"/>
      <c r="D1362" s="1166"/>
    </row>
    <row r="1363" spans="3:4">
      <c r="C1363" s="1166"/>
      <c r="D1363" s="1166"/>
    </row>
    <row r="1364" spans="3:4">
      <c r="C1364" s="1166"/>
      <c r="D1364" s="1166"/>
    </row>
    <row r="1365" spans="3:4">
      <c r="C1365" s="1166"/>
      <c r="D1365" s="1166"/>
    </row>
    <row r="1366" spans="3:4">
      <c r="C1366" s="1166"/>
      <c r="D1366" s="1166"/>
    </row>
    <row r="1367" spans="3:4">
      <c r="C1367" s="1166"/>
      <c r="D1367" s="1166"/>
    </row>
    <row r="1368" spans="3:4">
      <c r="C1368" s="1166"/>
      <c r="D1368" s="1166"/>
    </row>
    <row r="1369" spans="3:4">
      <c r="C1369" s="1166"/>
      <c r="D1369" s="1166"/>
    </row>
    <row r="1370" spans="3:4">
      <c r="C1370" s="1166"/>
      <c r="D1370" s="1166"/>
    </row>
    <row r="1371" spans="3:4">
      <c r="C1371" s="1166"/>
      <c r="D1371" s="1166"/>
    </row>
    <row r="1372" spans="3:4">
      <c r="C1372" s="1166"/>
      <c r="D1372" s="1166"/>
    </row>
    <row r="1373" spans="3:4">
      <c r="C1373" s="1166"/>
      <c r="D1373" s="1166"/>
    </row>
    <row r="1374" spans="3:4">
      <c r="C1374" s="1166"/>
      <c r="D1374" s="1166"/>
    </row>
    <row r="1375" spans="3:4">
      <c r="C1375" s="1166"/>
      <c r="D1375" s="1166"/>
    </row>
    <row r="1376" spans="3:4">
      <c r="C1376" s="1166"/>
      <c r="D1376" s="1166"/>
    </row>
    <row r="1377" spans="3:4">
      <c r="C1377" s="1166"/>
      <c r="D1377" s="1166"/>
    </row>
    <row r="1378" spans="3:4">
      <c r="C1378" s="1166"/>
      <c r="D1378" s="1166"/>
    </row>
    <row r="1379" spans="3:4">
      <c r="C1379" s="1166"/>
      <c r="D1379" s="1166"/>
    </row>
    <row r="1380" spans="3:4">
      <c r="C1380" s="1166"/>
      <c r="D1380" s="1166"/>
    </row>
    <row r="1381" spans="3:4">
      <c r="C1381" s="1166"/>
      <c r="D1381" s="1166"/>
    </row>
    <row r="1382" spans="3:4">
      <c r="C1382" s="1166"/>
      <c r="D1382" s="1166"/>
    </row>
    <row r="1383" spans="3:4">
      <c r="C1383" s="1166"/>
      <c r="D1383" s="1166"/>
    </row>
    <row r="1384" spans="3:4">
      <c r="C1384" s="1166"/>
      <c r="D1384" s="1166"/>
    </row>
    <row r="1385" spans="3:4">
      <c r="C1385" s="1166"/>
      <c r="D1385" s="1166"/>
    </row>
    <row r="1386" spans="3:4">
      <c r="C1386" s="1166"/>
      <c r="D1386" s="1166"/>
    </row>
    <row r="1387" spans="3:4">
      <c r="C1387" s="1166"/>
      <c r="D1387" s="1166"/>
    </row>
    <row r="1388" spans="3:4">
      <c r="C1388" s="1166"/>
      <c r="D1388" s="1166"/>
    </row>
    <row r="1389" spans="3:4">
      <c r="C1389" s="1166"/>
      <c r="D1389" s="1166"/>
    </row>
    <row r="1390" spans="3:4">
      <c r="C1390" s="1166"/>
      <c r="D1390" s="1166"/>
    </row>
    <row r="1391" spans="3:4">
      <c r="C1391" s="1166"/>
      <c r="D1391" s="1166"/>
    </row>
    <row r="1392" spans="3:4">
      <c r="C1392" s="1166"/>
      <c r="D1392" s="1166"/>
    </row>
    <row r="1393" spans="3:4">
      <c r="C1393" s="1166"/>
      <c r="D1393" s="1166"/>
    </row>
    <row r="1394" spans="3:4">
      <c r="C1394" s="1166"/>
      <c r="D1394" s="1166"/>
    </row>
    <row r="1395" spans="3:4">
      <c r="C1395" s="1166"/>
      <c r="D1395" s="1166"/>
    </row>
    <row r="1396" spans="3:4">
      <c r="C1396" s="1166"/>
      <c r="D1396" s="1166"/>
    </row>
    <row r="1397" spans="3:4">
      <c r="C1397" s="1166"/>
      <c r="D1397" s="1166"/>
    </row>
    <row r="1398" spans="3:4">
      <c r="C1398" s="1166"/>
      <c r="D1398" s="1166"/>
    </row>
    <row r="1399" spans="3:4">
      <c r="C1399" s="1166"/>
      <c r="D1399" s="1166"/>
    </row>
    <row r="1400" spans="3:4">
      <c r="C1400" s="1166"/>
      <c r="D1400" s="1166"/>
    </row>
    <row r="1401" spans="3:4">
      <c r="C1401" s="1166"/>
      <c r="D1401" s="1166"/>
    </row>
    <row r="1402" spans="3:4">
      <c r="C1402" s="1166"/>
      <c r="D1402" s="1166"/>
    </row>
    <row r="1403" spans="3:4">
      <c r="C1403" s="1166"/>
      <c r="D1403" s="1166"/>
    </row>
    <row r="1404" spans="3:4">
      <c r="C1404" s="1166"/>
      <c r="D1404" s="1166"/>
    </row>
    <row r="1405" spans="3:4">
      <c r="C1405" s="1166"/>
      <c r="D1405" s="1166"/>
    </row>
    <row r="1406" spans="3:4">
      <c r="C1406" s="1166"/>
      <c r="D1406" s="1166"/>
    </row>
    <row r="1407" spans="3:4">
      <c r="C1407" s="1166"/>
      <c r="D1407" s="1166"/>
    </row>
    <row r="1408" spans="3:4">
      <c r="C1408" s="1166"/>
      <c r="D1408" s="1166"/>
    </row>
    <row r="1409" spans="3:4">
      <c r="C1409" s="1166"/>
      <c r="D1409" s="1166"/>
    </row>
    <row r="1410" spans="3:4">
      <c r="C1410" s="1166"/>
      <c r="D1410" s="1166"/>
    </row>
    <row r="1411" spans="3:4">
      <c r="C1411" s="1166"/>
      <c r="D1411" s="1166"/>
    </row>
    <row r="1412" spans="3:4">
      <c r="C1412" s="1166"/>
      <c r="D1412" s="1166"/>
    </row>
    <row r="1413" spans="3:4">
      <c r="C1413" s="1166"/>
      <c r="D1413" s="1166"/>
    </row>
    <row r="1414" spans="3:4">
      <c r="C1414" s="1166"/>
      <c r="D1414" s="1166"/>
    </row>
    <row r="1415" spans="3:4">
      <c r="C1415" s="1166"/>
      <c r="D1415" s="1166"/>
    </row>
    <row r="1416" spans="3:4">
      <c r="C1416" s="1166"/>
      <c r="D1416" s="1166"/>
    </row>
    <row r="1417" spans="3:4">
      <c r="C1417" s="1166"/>
      <c r="D1417" s="1166"/>
    </row>
    <row r="1418" spans="3:4">
      <c r="C1418" s="1166"/>
      <c r="D1418" s="1166"/>
    </row>
    <row r="1419" spans="3:4">
      <c r="C1419" s="1166"/>
      <c r="D1419" s="1166"/>
    </row>
    <row r="1420" spans="3:4">
      <c r="C1420" s="1166"/>
      <c r="D1420" s="1166"/>
    </row>
    <row r="1421" spans="3:4">
      <c r="C1421" s="1166"/>
      <c r="D1421" s="1166"/>
    </row>
    <row r="1422" spans="3:4">
      <c r="C1422" s="1166"/>
      <c r="D1422" s="1166"/>
    </row>
    <row r="1423" spans="3:4">
      <c r="C1423" s="1166"/>
      <c r="D1423" s="1166"/>
    </row>
    <row r="1424" spans="3:4">
      <c r="C1424" s="1166"/>
      <c r="D1424" s="1166"/>
    </row>
    <row r="1425" spans="3:4">
      <c r="C1425" s="1166"/>
      <c r="D1425" s="1166"/>
    </row>
    <row r="1426" spans="3:4">
      <c r="C1426" s="1166"/>
      <c r="D1426" s="1166"/>
    </row>
    <row r="1427" spans="3:4">
      <c r="C1427" s="1166"/>
      <c r="D1427" s="1166"/>
    </row>
    <row r="1428" spans="3:4">
      <c r="C1428" s="1166"/>
      <c r="D1428" s="1166"/>
    </row>
    <row r="1429" spans="3:4">
      <c r="C1429" s="1166"/>
      <c r="D1429" s="1166"/>
    </row>
    <row r="1430" spans="3:4">
      <c r="C1430" s="1166"/>
      <c r="D1430" s="1166"/>
    </row>
    <row r="1431" spans="3:4">
      <c r="C1431" s="1166"/>
      <c r="D1431" s="1166"/>
    </row>
    <row r="1432" spans="3:4">
      <c r="C1432" s="1166"/>
      <c r="D1432" s="1166"/>
    </row>
    <row r="1433" spans="3:4">
      <c r="C1433" s="1166"/>
      <c r="D1433" s="1166"/>
    </row>
    <row r="1434" spans="3:4">
      <c r="C1434" s="1166"/>
      <c r="D1434" s="1166"/>
    </row>
    <row r="1435" spans="3:4">
      <c r="C1435" s="1166"/>
      <c r="D1435" s="1166"/>
    </row>
    <row r="1436" spans="3:4">
      <c r="C1436" s="1166"/>
      <c r="D1436" s="1166"/>
    </row>
    <row r="1437" spans="3:4">
      <c r="C1437" s="1166"/>
      <c r="D1437" s="1166"/>
    </row>
    <row r="1438" spans="3:4">
      <c r="C1438" s="1166"/>
      <c r="D1438" s="1166"/>
    </row>
    <row r="1439" spans="3:4">
      <c r="C1439" s="1166"/>
      <c r="D1439" s="1166"/>
    </row>
    <row r="1440" spans="3:4">
      <c r="C1440" s="1166"/>
      <c r="D1440" s="1166"/>
    </row>
    <row r="1441" spans="3:4">
      <c r="C1441" s="1166"/>
      <c r="D1441" s="1166"/>
    </row>
    <row r="1442" spans="3:4">
      <c r="C1442" s="1166"/>
      <c r="D1442" s="1166"/>
    </row>
    <row r="1443" spans="3:4">
      <c r="C1443" s="1166"/>
      <c r="D1443" s="1166"/>
    </row>
    <row r="1444" spans="3:4">
      <c r="C1444" s="1166"/>
      <c r="D1444" s="1166"/>
    </row>
    <row r="1445" spans="3:4">
      <c r="C1445" s="1166"/>
      <c r="D1445" s="1166"/>
    </row>
    <row r="1446" spans="3:4">
      <c r="C1446" s="1166"/>
      <c r="D1446" s="1166"/>
    </row>
    <row r="1447" spans="3:4">
      <c r="C1447" s="1166"/>
      <c r="D1447" s="1166"/>
    </row>
    <row r="1448" spans="3:4">
      <c r="C1448" s="1166"/>
      <c r="D1448" s="1166"/>
    </row>
    <row r="1449" spans="3:4">
      <c r="C1449" s="1166"/>
      <c r="D1449" s="1166"/>
    </row>
    <row r="1450" spans="3:4">
      <c r="C1450" s="1166"/>
      <c r="D1450" s="1166"/>
    </row>
    <row r="1451" spans="3:4">
      <c r="C1451" s="1166"/>
      <c r="D1451" s="1166"/>
    </row>
    <row r="1452" spans="3:4">
      <c r="C1452" s="1166"/>
      <c r="D1452" s="1166"/>
    </row>
    <row r="1453" spans="3:4">
      <c r="C1453" s="1166"/>
      <c r="D1453" s="1166"/>
    </row>
    <row r="1454" spans="3:4">
      <c r="C1454" s="1166"/>
      <c r="D1454" s="1166"/>
    </row>
    <row r="1455" spans="3:4">
      <c r="C1455" s="1166"/>
      <c r="D1455" s="1166"/>
    </row>
    <row r="1456" spans="3:4">
      <c r="C1456" s="1166"/>
      <c r="D1456" s="1166"/>
    </row>
    <row r="1457" spans="3:4">
      <c r="C1457" s="1166"/>
      <c r="D1457" s="1166"/>
    </row>
    <row r="1458" spans="3:4">
      <c r="C1458" s="1166"/>
      <c r="D1458" s="1166"/>
    </row>
    <row r="1459" spans="3:4">
      <c r="C1459" s="1166"/>
      <c r="D1459" s="1166"/>
    </row>
    <row r="1460" spans="3:4">
      <c r="C1460" s="1166"/>
      <c r="D1460" s="1166"/>
    </row>
    <row r="1461" spans="3:4">
      <c r="C1461" s="1166"/>
      <c r="D1461" s="1166"/>
    </row>
    <row r="1462" spans="3:4">
      <c r="C1462" s="1166"/>
      <c r="D1462" s="1166"/>
    </row>
    <row r="1463" spans="3:4">
      <c r="C1463" s="1166"/>
      <c r="D1463" s="1166"/>
    </row>
    <row r="1464" spans="3:4">
      <c r="C1464" s="1166"/>
      <c r="D1464" s="1166"/>
    </row>
    <row r="1465" spans="3:4">
      <c r="C1465" s="1166"/>
      <c r="D1465" s="1166"/>
    </row>
    <row r="1466" spans="3:4">
      <c r="C1466" s="1166"/>
      <c r="D1466" s="1166"/>
    </row>
    <row r="1467" spans="3:4">
      <c r="C1467" s="1166"/>
      <c r="D1467" s="1166"/>
    </row>
    <row r="1468" spans="3:4">
      <c r="C1468" s="1166"/>
      <c r="D1468" s="1166"/>
    </row>
    <row r="1469" spans="3:4">
      <c r="C1469" s="1166"/>
      <c r="D1469" s="1166"/>
    </row>
    <row r="1470" spans="3:4">
      <c r="C1470" s="1166"/>
      <c r="D1470" s="1166"/>
    </row>
    <row r="1471" spans="3:4">
      <c r="C1471" s="1166"/>
      <c r="D1471" s="1166"/>
    </row>
    <row r="1472" spans="3:4">
      <c r="C1472" s="1166"/>
      <c r="D1472" s="1166"/>
    </row>
    <row r="1473" spans="3:4">
      <c r="C1473" s="1166"/>
      <c r="D1473" s="1166"/>
    </row>
    <row r="1474" spans="3:4">
      <c r="C1474" s="1166"/>
      <c r="D1474" s="1166"/>
    </row>
    <row r="1475" spans="3:4">
      <c r="C1475" s="1166"/>
      <c r="D1475" s="1166"/>
    </row>
    <row r="1476" spans="3:4">
      <c r="C1476" s="1166"/>
      <c r="D1476" s="1166"/>
    </row>
    <row r="1477" spans="3:4">
      <c r="C1477" s="1166"/>
      <c r="D1477" s="1166"/>
    </row>
    <row r="1478" spans="3:4">
      <c r="C1478" s="1166"/>
      <c r="D1478" s="1166"/>
    </row>
    <row r="1479" spans="3:4">
      <c r="C1479" s="1166"/>
      <c r="D1479" s="1166"/>
    </row>
    <row r="1480" spans="3:4">
      <c r="C1480" s="1166"/>
      <c r="D1480" s="1166"/>
    </row>
    <row r="1481" spans="3:4">
      <c r="C1481" s="1166"/>
      <c r="D1481" s="1166"/>
    </row>
    <row r="1482" spans="3:4">
      <c r="C1482" s="1166"/>
      <c r="D1482" s="1166"/>
    </row>
    <row r="1483" spans="3:4">
      <c r="C1483" s="1166"/>
      <c r="D1483" s="1166"/>
    </row>
    <row r="1484" spans="3:4">
      <c r="C1484" s="1166"/>
      <c r="D1484" s="1166"/>
    </row>
    <row r="1485" spans="3:4">
      <c r="C1485" s="1166"/>
      <c r="D1485" s="1166"/>
    </row>
    <row r="1486" spans="3:4">
      <c r="C1486" s="1166"/>
      <c r="D1486" s="1166"/>
    </row>
    <row r="1487" spans="3:4">
      <c r="C1487" s="1166"/>
      <c r="D1487" s="1166"/>
    </row>
    <row r="1488" spans="3:4">
      <c r="C1488" s="1166"/>
      <c r="D1488" s="1166"/>
    </row>
    <row r="1489" spans="3:4">
      <c r="C1489" s="1166"/>
      <c r="D1489" s="1166"/>
    </row>
    <row r="1490" spans="3:4">
      <c r="C1490" s="1166"/>
      <c r="D1490" s="1166"/>
    </row>
    <row r="1491" spans="3:4">
      <c r="C1491" s="1166"/>
      <c r="D1491" s="1166"/>
    </row>
    <row r="1492" spans="3:4">
      <c r="C1492" s="1166"/>
      <c r="D1492" s="1166"/>
    </row>
    <row r="1493" spans="3:4">
      <c r="C1493" s="1166"/>
      <c r="D1493" s="1166"/>
    </row>
    <row r="1494" spans="3:4">
      <c r="C1494" s="1166"/>
      <c r="D1494" s="1166"/>
    </row>
    <row r="1495" spans="3:4">
      <c r="C1495" s="1166"/>
      <c r="D1495" s="1166"/>
    </row>
    <row r="1496" spans="3:4">
      <c r="C1496" s="1166"/>
      <c r="D1496" s="1166"/>
    </row>
    <row r="1497" spans="3:4">
      <c r="C1497" s="1166"/>
      <c r="D1497" s="1166"/>
    </row>
    <row r="1498" spans="3:4">
      <c r="C1498" s="1166"/>
      <c r="D1498" s="1166"/>
    </row>
    <row r="1499" spans="3:4">
      <c r="C1499" s="1166"/>
      <c r="D1499" s="1166"/>
    </row>
    <row r="1500" spans="3:4">
      <c r="C1500" s="1166"/>
      <c r="D1500" s="1166"/>
    </row>
    <row r="1501" spans="3:4">
      <c r="C1501" s="1166"/>
      <c r="D1501" s="1166"/>
    </row>
    <row r="1502" spans="3:4">
      <c r="C1502" s="1166"/>
      <c r="D1502" s="1166"/>
    </row>
    <row r="1503" spans="3:4">
      <c r="C1503" s="1166"/>
      <c r="D1503" s="1166"/>
    </row>
    <row r="1504" spans="3:4">
      <c r="C1504" s="1166"/>
      <c r="D1504" s="1166"/>
    </row>
    <row r="1505" spans="3:4">
      <c r="C1505" s="1166"/>
      <c r="D1505" s="1166"/>
    </row>
    <row r="1506" spans="3:4">
      <c r="C1506" s="1166"/>
      <c r="D1506" s="1166"/>
    </row>
    <row r="1507" spans="3:4">
      <c r="C1507" s="1166"/>
      <c r="D1507" s="1166"/>
    </row>
    <row r="1508" spans="3:4">
      <c r="C1508" s="1166"/>
      <c r="D1508" s="1166"/>
    </row>
    <row r="1509" spans="3:4">
      <c r="C1509" s="1166"/>
      <c r="D1509" s="1166"/>
    </row>
    <row r="1510" spans="3:4">
      <c r="C1510" s="1166"/>
      <c r="D1510" s="1166"/>
    </row>
    <row r="1511" spans="3:4">
      <c r="C1511" s="1166"/>
      <c r="D1511" s="1166"/>
    </row>
    <row r="1512" spans="3:4">
      <c r="C1512" s="1166"/>
      <c r="D1512" s="1166"/>
    </row>
    <row r="1513" spans="3:4">
      <c r="C1513" s="1166"/>
      <c r="D1513" s="1166"/>
    </row>
    <row r="1514" spans="3:4">
      <c r="C1514" s="1166"/>
      <c r="D1514" s="1166"/>
    </row>
    <row r="1515" spans="3:4">
      <c r="C1515" s="1166"/>
      <c r="D1515" s="1166"/>
    </row>
    <row r="1516" spans="3:4">
      <c r="C1516" s="1166"/>
      <c r="D1516" s="1166"/>
    </row>
    <row r="1517" spans="3:4">
      <c r="C1517" s="1166"/>
      <c r="D1517" s="1166"/>
    </row>
    <row r="1518" spans="3:4">
      <c r="C1518" s="1166"/>
      <c r="D1518" s="1166"/>
    </row>
    <row r="1519" spans="3:4">
      <c r="C1519" s="1166"/>
      <c r="D1519" s="1166"/>
    </row>
    <row r="1520" spans="3:4">
      <c r="C1520" s="1166"/>
      <c r="D1520" s="1166"/>
    </row>
    <row r="1521" spans="3:4">
      <c r="C1521" s="1166"/>
      <c r="D1521" s="1166"/>
    </row>
    <row r="1522" spans="3:4">
      <c r="C1522" s="1166"/>
      <c r="D1522" s="1166"/>
    </row>
    <row r="1523" spans="3:4">
      <c r="C1523" s="1166"/>
      <c r="D1523" s="1166"/>
    </row>
    <row r="1524" spans="3:4">
      <c r="C1524" s="1166"/>
      <c r="D1524" s="1166"/>
    </row>
    <row r="1525" spans="3:4">
      <c r="C1525" s="1166"/>
      <c r="D1525" s="1166"/>
    </row>
    <row r="1526" spans="3:4">
      <c r="C1526" s="1166"/>
      <c r="D1526" s="1166"/>
    </row>
    <row r="1527" spans="3:4">
      <c r="C1527" s="1166"/>
      <c r="D1527" s="1166"/>
    </row>
    <row r="1528" spans="3:4">
      <c r="C1528" s="1166"/>
      <c r="D1528" s="1166"/>
    </row>
    <row r="1529" spans="3:4">
      <c r="C1529" s="1166"/>
      <c r="D1529" s="1166"/>
    </row>
    <row r="1530" spans="3:4">
      <c r="C1530" s="1166"/>
      <c r="D1530" s="1166"/>
    </row>
  </sheetData>
  <mergeCells count="17">
    <mergeCell ref="B1:G1"/>
    <mergeCell ref="B2:G2"/>
    <mergeCell ref="B4:B5"/>
    <mergeCell ref="C5:F5"/>
    <mergeCell ref="B31:C31"/>
    <mergeCell ref="D31:E31"/>
    <mergeCell ref="B20:B21"/>
    <mergeCell ref="C21:F21"/>
    <mergeCell ref="B23:G23"/>
    <mergeCell ref="B24:G24"/>
    <mergeCell ref="B25:G25"/>
    <mergeCell ref="B26:G26"/>
    <mergeCell ref="B27:G27"/>
    <mergeCell ref="B29:G29"/>
    <mergeCell ref="B30:C30"/>
    <mergeCell ref="D30:E30"/>
    <mergeCell ref="F30:G30"/>
  </mergeCells>
  <phoneticPr fontId="0" type="noConversion"/>
  <hyperlinks>
    <hyperlink ref="B30" r:id="rId1"/>
    <hyperlink ref="B31" r:id="rId2"/>
    <hyperlink ref="D30" r:id="rId3"/>
    <hyperlink ref="D31" r:id="rId4"/>
    <hyperlink ref="F30" r:id="rId5"/>
    <hyperlink ref="I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6"/>
  <headerFooter alignWithMargins="0"/>
</worksheet>
</file>

<file path=xl/worksheets/sheet58.xml><?xml version="1.0" encoding="utf-8"?>
<worksheet xmlns="http://schemas.openxmlformats.org/spreadsheetml/2006/main" xmlns:r="http://schemas.openxmlformats.org/officeDocument/2006/relationships">
  <sheetPr>
    <pageSetUpPr fitToPage="1"/>
  </sheetPr>
  <dimension ref="A1:IF33"/>
  <sheetViews>
    <sheetView showGridLines="0" workbookViewId="0">
      <selection activeCell="B2" sqref="B2:M2"/>
    </sheetView>
  </sheetViews>
  <sheetFormatPr defaultRowHeight="11.25"/>
  <cols>
    <col min="1" max="1" width="6.7109375" style="1183" customWidth="1"/>
    <col min="2" max="2" width="20.7109375" style="1183" customWidth="1"/>
    <col min="3" max="12" width="9.7109375" style="1204" customWidth="1"/>
    <col min="13" max="13" width="9.7109375" style="1183" customWidth="1"/>
    <col min="14" max="14" width="6.7109375" style="1183" customWidth="1"/>
    <col min="15" max="15" width="13.140625" style="1183" bestFit="1" customWidth="1"/>
    <col min="16" max="16" width="8.85546875" style="1183" bestFit="1" customWidth="1"/>
    <col min="17" max="16384" width="9.140625" style="1183"/>
  </cols>
  <sheetData>
    <row r="1" spans="1:16" ht="30" customHeight="1">
      <c r="B1" s="3893" t="s">
        <v>1007</v>
      </c>
      <c r="C1" s="3893"/>
      <c r="D1" s="3893"/>
      <c r="E1" s="3893"/>
      <c r="F1" s="3893"/>
      <c r="G1" s="3893"/>
      <c r="H1" s="3893"/>
      <c r="I1" s="3893"/>
      <c r="J1" s="3893"/>
      <c r="K1" s="3893"/>
      <c r="L1" s="3893"/>
      <c r="M1" s="3894"/>
    </row>
    <row r="2" spans="1:16" ht="30" customHeight="1">
      <c r="B2" s="3893" t="s">
        <v>1008</v>
      </c>
      <c r="C2" s="3893"/>
      <c r="D2" s="3893"/>
      <c r="E2" s="3893"/>
      <c r="F2" s="3893"/>
      <c r="G2" s="3893"/>
      <c r="H2" s="3893"/>
      <c r="I2" s="3893"/>
      <c r="J2" s="3893"/>
      <c r="K2" s="3893"/>
      <c r="L2" s="3893"/>
      <c r="M2" s="3894"/>
    </row>
    <row r="3" spans="1:16" ht="12.75" customHeight="1">
      <c r="B3" s="1184" t="s">
        <v>2396</v>
      </c>
      <c r="C3" s="1185"/>
      <c r="D3" s="1185"/>
      <c r="E3" s="1185"/>
      <c r="F3" s="1185"/>
      <c r="G3" s="1185"/>
      <c r="H3" s="1185"/>
      <c r="I3" s="1185"/>
      <c r="J3" s="1185"/>
      <c r="K3" s="1185"/>
      <c r="L3" s="1183"/>
      <c r="M3" s="1186" t="s">
        <v>2397</v>
      </c>
      <c r="O3" s="1951" t="s">
        <v>2512</v>
      </c>
    </row>
    <row r="4" spans="1:16" s="1160" customFormat="1" ht="21" customHeight="1">
      <c r="A4" s="1182"/>
      <c r="B4" s="3895"/>
      <c r="C4" s="3896" t="s">
        <v>1009</v>
      </c>
      <c r="D4" s="3897"/>
      <c r="E4" s="3897"/>
      <c r="F4" s="3896" t="s">
        <v>1010</v>
      </c>
      <c r="G4" s="3897"/>
      <c r="H4" s="3896" t="s">
        <v>1011</v>
      </c>
      <c r="I4" s="3897"/>
      <c r="J4" s="3896" t="s">
        <v>1559</v>
      </c>
      <c r="K4" s="3897"/>
      <c r="L4" s="3897"/>
      <c r="M4" s="3897"/>
      <c r="N4" s="1182"/>
    </row>
    <row r="5" spans="1:16" ht="27" customHeight="1">
      <c r="A5" s="1188"/>
      <c r="B5" s="3895"/>
      <c r="C5" s="1189" t="s">
        <v>1012</v>
      </c>
      <c r="D5" s="1187" t="s">
        <v>1013</v>
      </c>
      <c r="E5" s="1187" t="s">
        <v>1014</v>
      </c>
      <c r="F5" s="1189" t="s">
        <v>1015</v>
      </c>
      <c r="G5" s="1187" t="s">
        <v>1016</v>
      </c>
      <c r="H5" s="1187" t="s">
        <v>1017</v>
      </c>
      <c r="I5" s="1187" t="s">
        <v>1018</v>
      </c>
      <c r="J5" s="1190" t="s">
        <v>2226</v>
      </c>
      <c r="K5" s="1190" t="s">
        <v>1019</v>
      </c>
      <c r="L5" s="1190" t="s">
        <v>1020</v>
      </c>
      <c r="M5" s="1187" t="s">
        <v>1021</v>
      </c>
      <c r="N5" s="1188"/>
      <c r="O5" s="246"/>
      <c r="P5" s="246"/>
    </row>
    <row r="6" spans="1:16" s="1191" customFormat="1" ht="21" customHeight="1">
      <c r="B6" s="1192" t="s">
        <v>2065</v>
      </c>
      <c r="C6" s="1193">
        <v>226</v>
      </c>
      <c r="D6" s="1193">
        <v>123</v>
      </c>
      <c r="E6" s="1193">
        <v>103</v>
      </c>
      <c r="F6" s="1193">
        <v>35601</v>
      </c>
      <c r="G6" s="1193">
        <v>860</v>
      </c>
      <c r="H6" s="1193">
        <v>1177431</v>
      </c>
      <c r="I6" s="1193">
        <v>10231666</v>
      </c>
      <c r="J6" s="1193">
        <v>119887</v>
      </c>
      <c r="K6" s="1193">
        <v>20611</v>
      </c>
      <c r="L6" s="1193">
        <v>37090</v>
      </c>
      <c r="M6" s="1193">
        <v>62186</v>
      </c>
      <c r="N6" s="1147"/>
      <c r="O6" s="1147"/>
      <c r="P6" s="1147"/>
    </row>
    <row r="7" spans="1:16" ht="21" customHeight="1">
      <c r="B7" s="1152" t="s">
        <v>2066</v>
      </c>
      <c r="C7" s="1194">
        <v>209</v>
      </c>
      <c r="D7" s="1194">
        <v>117</v>
      </c>
      <c r="E7" s="1194">
        <v>92</v>
      </c>
      <c r="F7" s="1194">
        <v>32291</v>
      </c>
      <c r="G7" s="1194">
        <v>832</v>
      </c>
      <c r="H7" s="1194">
        <v>1122852</v>
      </c>
      <c r="I7" s="1194">
        <v>9237420</v>
      </c>
      <c r="J7" s="1194">
        <v>112641</v>
      </c>
      <c r="K7" s="1194">
        <v>19842</v>
      </c>
      <c r="L7" s="1194">
        <v>34951</v>
      </c>
      <c r="M7" s="1194">
        <v>57848</v>
      </c>
      <c r="N7" s="1147"/>
      <c r="O7" s="1148"/>
      <c r="P7" s="1147"/>
    </row>
    <row r="8" spans="1:16" s="1191" customFormat="1" ht="21" customHeight="1">
      <c r="B8" s="1195" t="s">
        <v>2101</v>
      </c>
      <c r="C8" s="1193">
        <v>9</v>
      </c>
      <c r="D8" s="1193">
        <v>3</v>
      </c>
      <c r="E8" s="1193">
        <v>6</v>
      </c>
      <c r="F8" s="1193">
        <v>1807</v>
      </c>
      <c r="G8" s="1193">
        <v>14</v>
      </c>
      <c r="H8" s="1193">
        <v>26478</v>
      </c>
      <c r="I8" s="1193">
        <v>558954</v>
      </c>
      <c r="J8" s="1193">
        <v>3886</v>
      </c>
      <c r="K8" s="1193">
        <v>394</v>
      </c>
      <c r="L8" s="1193">
        <v>1158</v>
      </c>
      <c r="M8" s="1193">
        <v>2334</v>
      </c>
      <c r="N8" s="1147"/>
      <c r="O8" s="1147"/>
      <c r="P8" s="1150"/>
    </row>
    <row r="9" spans="1:16" ht="21" customHeight="1">
      <c r="B9" s="1196" t="s">
        <v>2269</v>
      </c>
      <c r="C9" s="1194">
        <v>0</v>
      </c>
      <c r="D9" s="1194">
        <v>0</v>
      </c>
      <c r="E9" s="1194">
        <v>0</v>
      </c>
      <c r="F9" s="1194">
        <v>0</v>
      </c>
      <c r="G9" s="1194">
        <v>0</v>
      </c>
      <c r="H9" s="1194">
        <v>0</v>
      </c>
      <c r="I9" s="1194">
        <v>0</v>
      </c>
      <c r="J9" s="1194">
        <v>0</v>
      </c>
      <c r="K9" s="1194">
        <v>0</v>
      </c>
      <c r="L9" s="1194">
        <v>0</v>
      </c>
      <c r="M9" s="1194">
        <v>0</v>
      </c>
      <c r="N9" s="1152"/>
      <c r="O9" s="1152"/>
      <c r="P9" s="1153"/>
    </row>
    <row r="10" spans="1:16" ht="21" customHeight="1">
      <c r="B10" s="1196" t="s">
        <v>2270</v>
      </c>
      <c r="C10" s="1194">
        <v>0</v>
      </c>
      <c r="D10" s="1194">
        <v>0</v>
      </c>
      <c r="E10" s="1194">
        <v>0</v>
      </c>
      <c r="F10" s="1194">
        <v>0</v>
      </c>
      <c r="G10" s="1194">
        <v>0</v>
      </c>
      <c r="H10" s="1194">
        <v>0</v>
      </c>
      <c r="I10" s="1194">
        <v>0</v>
      </c>
      <c r="J10" s="1194">
        <v>0</v>
      </c>
      <c r="K10" s="1194">
        <v>0</v>
      </c>
      <c r="L10" s="1194">
        <v>0</v>
      </c>
      <c r="M10" s="1194">
        <v>0</v>
      </c>
      <c r="N10" s="1152"/>
      <c r="O10" s="1152"/>
      <c r="P10" s="1153"/>
    </row>
    <row r="11" spans="1:16" ht="21" customHeight="1">
      <c r="B11" s="1196" t="s">
        <v>2271</v>
      </c>
      <c r="C11" s="1194">
        <v>9</v>
      </c>
      <c r="D11" s="1194">
        <v>3</v>
      </c>
      <c r="E11" s="1194">
        <v>6</v>
      </c>
      <c r="F11" s="1194">
        <v>1807</v>
      </c>
      <c r="G11" s="1194">
        <v>14</v>
      </c>
      <c r="H11" s="1194">
        <v>26478</v>
      </c>
      <c r="I11" s="1194">
        <v>558954</v>
      </c>
      <c r="J11" s="1194">
        <v>3886</v>
      </c>
      <c r="K11" s="1194">
        <v>394</v>
      </c>
      <c r="L11" s="1194">
        <v>1158</v>
      </c>
      <c r="M11" s="1194">
        <v>2334</v>
      </c>
      <c r="N11" s="1152"/>
      <c r="O11" s="1152"/>
      <c r="P11" s="1153"/>
    </row>
    <row r="12" spans="1:16" ht="21" customHeight="1">
      <c r="B12" s="1196" t="s">
        <v>2272</v>
      </c>
      <c r="C12" s="1194">
        <v>0</v>
      </c>
      <c r="D12" s="1194">
        <v>0</v>
      </c>
      <c r="E12" s="1194">
        <v>0</v>
      </c>
      <c r="F12" s="1194">
        <v>0</v>
      </c>
      <c r="G12" s="1194">
        <v>0</v>
      </c>
      <c r="H12" s="1194">
        <v>0</v>
      </c>
      <c r="I12" s="1194">
        <v>0</v>
      </c>
      <c r="J12" s="1194">
        <v>0</v>
      </c>
      <c r="K12" s="1194">
        <v>0</v>
      </c>
      <c r="L12" s="1194">
        <v>0</v>
      </c>
      <c r="M12" s="1194">
        <v>0</v>
      </c>
      <c r="N12" s="1152"/>
      <c r="O12" s="1152"/>
      <c r="P12" s="1153"/>
    </row>
    <row r="13" spans="1:16" ht="21" customHeight="1">
      <c r="B13" s="1196" t="s">
        <v>2273</v>
      </c>
      <c r="C13" s="1194">
        <v>0</v>
      </c>
      <c r="D13" s="1194">
        <v>0</v>
      </c>
      <c r="E13" s="1194">
        <v>0</v>
      </c>
      <c r="F13" s="1194">
        <v>0</v>
      </c>
      <c r="G13" s="1194">
        <v>0</v>
      </c>
      <c r="H13" s="1194">
        <v>0</v>
      </c>
      <c r="I13" s="1194">
        <v>0</v>
      </c>
      <c r="J13" s="1194">
        <v>0</v>
      </c>
      <c r="K13" s="1194">
        <v>0</v>
      </c>
      <c r="L13" s="1194">
        <v>0</v>
      </c>
      <c r="M13" s="1194">
        <v>0</v>
      </c>
      <c r="N13" s="1152"/>
      <c r="O13" s="1152"/>
      <c r="P13" s="1153"/>
    </row>
    <row r="14" spans="1:16" ht="21" customHeight="1">
      <c r="B14" s="1196" t="s">
        <v>2274</v>
      </c>
      <c r="C14" s="1194">
        <v>0</v>
      </c>
      <c r="D14" s="1194">
        <v>0</v>
      </c>
      <c r="E14" s="1194">
        <v>0</v>
      </c>
      <c r="F14" s="1194">
        <v>0</v>
      </c>
      <c r="G14" s="1194">
        <v>0</v>
      </c>
      <c r="H14" s="1194">
        <v>0</v>
      </c>
      <c r="I14" s="1194">
        <v>0</v>
      </c>
      <c r="J14" s="1194">
        <v>0</v>
      </c>
      <c r="K14" s="1194">
        <v>0</v>
      </c>
      <c r="L14" s="1194">
        <v>0</v>
      </c>
      <c r="M14" s="1194">
        <v>0</v>
      </c>
      <c r="N14" s="1152"/>
      <c r="O14" s="1152"/>
      <c r="P14" s="1153"/>
    </row>
    <row r="15" spans="1:16" ht="21" customHeight="1">
      <c r="B15" s="1196" t="s">
        <v>2275</v>
      </c>
      <c r="C15" s="1194">
        <v>0</v>
      </c>
      <c r="D15" s="1194">
        <v>0</v>
      </c>
      <c r="E15" s="1194">
        <v>0</v>
      </c>
      <c r="F15" s="1194">
        <v>0</v>
      </c>
      <c r="G15" s="1194">
        <v>0</v>
      </c>
      <c r="H15" s="1194">
        <v>0</v>
      </c>
      <c r="I15" s="1194">
        <v>0</v>
      </c>
      <c r="J15" s="1194">
        <v>0</v>
      </c>
      <c r="K15" s="1194">
        <v>0</v>
      </c>
      <c r="L15" s="1194">
        <v>0</v>
      </c>
      <c r="M15" s="1194">
        <v>0</v>
      </c>
      <c r="N15" s="1152"/>
      <c r="O15" s="1152"/>
      <c r="P15" s="1153"/>
    </row>
    <row r="16" spans="1:16" ht="21" customHeight="1">
      <c r="B16" s="1196" t="s">
        <v>2276</v>
      </c>
      <c r="C16" s="1194">
        <v>0</v>
      </c>
      <c r="D16" s="1194">
        <v>0</v>
      </c>
      <c r="E16" s="1194">
        <v>0</v>
      </c>
      <c r="F16" s="1194">
        <v>0</v>
      </c>
      <c r="G16" s="1194">
        <v>0</v>
      </c>
      <c r="H16" s="1194">
        <v>0</v>
      </c>
      <c r="I16" s="1194">
        <v>0</v>
      </c>
      <c r="J16" s="1194">
        <v>0</v>
      </c>
      <c r="K16" s="1194">
        <v>0</v>
      </c>
      <c r="L16" s="1194">
        <v>0</v>
      </c>
      <c r="M16" s="1194">
        <v>0</v>
      </c>
      <c r="N16" s="1152"/>
      <c r="O16" s="1152"/>
      <c r="P16" s="1153"/>
    </row>
    <row r="17" spans="1:240" ht="21" customHeight="1">
      <c r="B17" s="1196" t="s">
        <v>2277</v>
      </c>
      <c r="C17" s="1194">
        <v>0</v>
      </c>
      <c r="D17" s="1194">
        <v>0</v>
      </c>
      <c r="E17" s="1194">
        <v>0</v>
      </c>
      <c r="F17" s="1194">
        <v>0</v>
      </c>
      <c r="G17" s="1194">
        <v>0</v>
      </c>
      <c r="H17" s="1194">
        <v>0</v>
      </c>
      <c r="I17" s="1194">
        <v>0</v>
      </c>
      <c r="J17" s="1194">
        <v>0</v>
      </c>
      <c r="K17" s="1194">
        <v>0</v>
      </c>
      <c r="L17" s="1194">
        <v>0</v>
      </c>
      <c r="M17" s="1194">
        <v>0</v>
      </c>
      <c r="N17" s="1152"/>
      <c r="O17" s="1152"/>
      <c r="P17" s="1153"/>
    </row>
    <row r="18" spans="1:240" ht="21" customHeight="1">
      <c r="B18" s="1196" t="s">
        <v>2278</v>
      </c>
      <c r="C18" s="1194">
        <v>0</v>
      </c>
      <c r="D18" s="1194">
        <v>0</v>
      </c>
      <c r="E18" s="1194">
        <v>0</v>
      </c>
      <c r="F18" s="1194">
        <v>0</v>
      </c>
      <c r="G18" s="1194">
        <v>0</v>
      </c>
      <c r="H18" s="1194">
        <v>0</v>
      </c>
      <c r="I18" s="1194">
        <v>0</v>
      </c>
      <c r="J18" s="1194">
        <v>0</v>
      </c>
      <c r="K18" s="1194">
        <v>0</v>
      </c>
      <c r="L18" s="1194">
        <v>0</v>
      </c>
      <c r="M18" s="1194">
        <v>0</v>
      </c>
      <c r="N18" s="1152"/>
      <c r="O18" s="1152"/>
      <c r="P18" s="1153"/>
    </row>
    <row r="19" spans="1:240" ht="21" customHeight="1">
      <c r="B19" s="1197" t="s">
        <v>2279</v>
      </c>
      <c r="C19" s="1194">
        <v>0</v>
      </c>
      <c r="D19" s="1194">
        <v>0</v>
      </c>
      <c r="E19" s="1194">
        <v>0</v>
      </c>
      <c r="F19" s="1194">
        <v>0</v>
      </c>
      <c r="G19" s="1194">
        <v>0</v>
      </c>
      <c r="H19" s="1194">
        <v>0</v>
      </c>
      <c r="I19" s="1194">
        <v>0</v>
      </c>
      <c r="J19" s="1194">
        <v>0</v>
      </c>
      <c r="K19" s="1194">
        <v>0</v>
      </c>
      <c r="L19" s="1194">
        <v>0</v>
      </c>
      <c r="M19" s="1194">
        <v>0</v>
      </c>
      <c r="N19" s="1152"/>
      <c r="O19" s="1087"/>
      <c r="P19" s="1155"/>
    </row>
    <row r="20" spans="1:240" ht="21" customHeight="1">
      <c r="A20" s="1188"/>
      <c r="B20" s="3895"/>
      <c r="C20" s="3896" t="s">
        <v>1022</v>
      </c>
      <c r="D20" s="3897"/>
      <c r="E20" s="3900"/>
      <c r="F20" s="3896" t="s">
        <v>1023</v>
      </c>
      <c r="G20" s="3897"/>
      <c r="H20" s="3896" t="s">
        <v>1024</v>
      </c>
      <c r="I20" s="3897"/>
      <c r="J20" s="3896" t="s">
        <v>1025</v>
      </c>
      <c r="K20" s="3897"/>
      <c r="L20" s="3897"/>
      <c r="M20" s="3897"/>
      <c r="N20" s="1182"/>
      <c r="O20" s="1160"/>
      <c r="P20" s="1160"/>
      <c r="Q20" s="1160"/>
      <c r="R20" s="1160"/>
      <c r="S20" s="1160"/>
      <c r="T20" s="1160"/>
      <c r="U20" s="1160"/>
      <c r="V20" s="1160"/>
      <c r="W20" s="1160"/>
      <c r="X20" s="1160"/>
      <c r="Y20" s="1160"/>
      <c r="Z20" s="1160"/>
      <c r="AA20" s="1160"/>
      <c r="AB20" s="1160"/>
      <c r="AC20" s="1160"/>
      <c r="AD20" s="1160"/>
      <c r="AE20" s="1160"/>
      <c r="AF20" s="1160"/>
      <c r="AG20" s="1160"/>
      <c r="AH20" s="1160"/>
      <c r="AI20" s="1160"/>
      <c r="AJ20" s="1160"/>
      <c r="AK20" s="1160"/>
      <c r="AL20" s="1160"/>
      <c r="AM20" s="1160"/>
      <c r="AN20" s="1160"/>
      <c r="AO20" s="1160"/>
      <c r="AP20" s="1160"/>
      <c r="AQ20" s="1160"/>
      <c r="AR20" s="1160"/>
      <c r="AS20" s="1160"/>
      <c r="AT20" s="1160"/>
      <c r="AU20" s="1160"/>
      <c r="AV20" s="1160"/>
      <c r="AW20" s="1160"/>
      <c r="AX20" s="1160"/>
      <c r="AY20" s="1160"/>
      <c r="AZ20" s="1160"/>
      <c r="BA20" s="1160"/>
      <c r="BB20" s="1160"/>
      <c r="BC20" s="1160"/>
      <c r="BD20" s="1160"/>
      <c r="BE20" s="1160"/>
      <c r="BF20" s="1160"/>
      <c r="BG20" s="1160"/>
      <c r="BH20" s="1160"/>
      <c r="BI20" s="1160"/>
      <c r="BJ20" s="1160"/>
      <c r="BK20" s="1160"/>
      <c r="BL20" s="1160"/>
      <c r="BM20" s="1160"/>
      <c r="BN20" s="1160"/>
      <c r="BO20" s="1160"/>
      <c r="BP20" s="1160"/>
      <c r="BQ20" s="1160"/>
      <c r="BR20" s="1160"/>
      <c r="BS20" s="1160"/>
      <c r="BT20" s="1160"/>
      <c r="BU20" s="1160"/>
      <c r="BV20" s="1160"/>
      <c r="BW20" s="1160"/>
      <c r="BX20" s="1160"/>
      <c r="BY20" s="1160"/>
      <c r="BZ20" s="1160"/>
      <c r="CA20" s="1160"/>
      <c r="CB20" s="1160"/>
      <c r="CC20" s="1160"/>
      <c r="CD20" s="1160"/>
      <c r="CE20" s="1160"/>
      <c r="CF20" s="1160"/>
      <c r="CG20" s="1160"/>
      <c r="CH20" s="1160"/>
      <c r="CI20" s="1160"/>
      <c r="CJ20" s="1160"/>
      <c r="CK20" s="1160"/>
      <c r="CL20" s="1160"/>
      <c r="CM20" s="1160"/>
      <c r="CN20" s="1160"/>
      <c r="CO20" s="1160"/>
      <c r="CP20" s="1160"/>
      <c r="CQ20" s="1160"/>
      <c r="CR20" s="1160"/>
      <c r="CS20" s="1160"/>
      <c r="CT20" s="1160"/>
      <c r="CU20" s="1160"/>
      <c r="CV20" s="1160"/>
      <c r="CW20" s="1160"/>
      <c r="CX20" s="1160"/>
      <c r="CY20" s="1160"/>
      <c r="CZ20" s="1160"/>
      <c r="DA20" s="1160"/>
      <c r="DB20" s="1160"/>
      <c r="DC20" s="1160"/>
      <c r="DD20" s="1160"/>
      <c r="DE20" s="1160"/>
      <c r="DF20" s="1160"/>
      <c r="DG20" s="1160"/>
      <c r="DH20" s="1160"/>
      <c r="DI20" s="1160"/>
      <c r="DJ20" s="1160"/>
      <c r="DK20" s="1160"/>
      <c r="DL20" s="1160"/>
      <c r="DM20" s="1160"/>
      <c r="DN20" s="1160"/>
      <c r="DO20" s="1160"/>
      <c r="DP20" s="1160"/>
      <c r="DQ20" s="1160"/>
      <c r="DR20" s="1160"/>
      <c r="DS20" s="1160"/>
      <c r="DT20" s="1160"/>
      <c r="DU20" s="1160"/>
      <c r="DV20" s="1160"/>
      <c r="DW20" s="1160"/>
      <c r="DX20" s="1160"/>
      <c r="DY20" s="1160"/>
      <c r="DZ20" s="1160"/>
      <c r="EA20" s="1160"/>
      <c r="EB20" s="1160"/>
      <c r="EC20" s="1160"/>
      <c r="ED20" s="1160"/>
      <c r="EE20" s="1160"/>
      <c r="EF20" s="1160"/>
      <c r="EG20" s="1160"/>
      <c r="EH20" s="1160"/>
      <c r="EI20" s="1160"/>
      <c r="EJ20" s="1160"/>
      <c r="EK20" s="1160"/>
      <c r="EL20" s="1160"/>
      <c r="EM20" s="1160"/>
      <c r="EN20" s="1160"/>
      <c r="EO20" s="1160"/>
      <c r="EP20" s="1160"/>
      <c r="EQ20" s="1160"/>
      <c r="ER20" s="1160"/>
      <c r="ES20" s="1160"/>
      <c r="ET20" s="1160"/>
      <c r="EU20" s="1160"/>
      <c r="EV20" s="1160"/>
      <c r="EW20" s="1160"/>
      <c r="EX20" s="1160"/>
      <c r="EY20" s="1160"/>
      <c r="EZ20" s="1160"/>
      <c r="FA20" s="1160"/>
      <c r="FB20" s="1160"/>
      <c r="FC20" s="1160"/>
      <c r="FD20" s="1160"/>
      <c r="FE20" s="1160"/>
      <c r="FF20" s="1160"/>
      <c r="FG20" s="1160"/>
      <c r="FH20" s="1160"/>
      <c r="FI20" s="1160"/>
      <c r="FJ20" s="1160"/>
      <c r="FK20" s="1160"/>
      <c r="FL20" s="1160"/>
      <c r="FM20" s="1160"/>
      <c r="FN20" s="1160"/>
      <c r="FO20" s="1160"/>
      <c r="FP20" s="1160"/>
      <c r="FQ20" s="1160"/>
      <c r="FR20" s="1160"/>
      <c r="FS20" s="1160"/>
      <c r="FT20" s="1160"/>
      <c r="FU20" s="1160"/>
      <c r="FV20" s="1160"/>
      <c r="FW20" s="1160"/>
      <c r="FX20" s="1160"/>
      <c r="FY20" s="1160"/>
      <c r="FZ20" s="1160"/>
      <c r="GA20" s="1160"/>
      <c r="GB20" s="1160"/>
      <c r="GC20" s="1160"/>
      <c r="GD20" s="1160"/>
      <c r="GE20" s="1160"/>
      <c r="GF20" s="1160"/>
      <c r="GG20" s="1160"/>
      <c r="GH20" s="1160"/>
      <c r="GI20" s="1160"/>
      <c r="GJ20" s="1160"/>
      <c r="GK20" s="1160"/>
      <c r="GL20" s="1160"/>
      <c r="GM20" s="1160"/>
      <c r="GN20" s="1160"/>
      <c r="GO20" s="1160"/>
      <c r="GP20" s="1160"/>
      <c r="GQ20" s="1160"/>
      <c r="GR20" s="1160"/>
      <c r="GS20" s="1160"/>
      <c r="GT20" s="1160"/>
      <c r="GU20" s="1160"/>
      <c r="GV20" s="1160"/>
      <c r="GW20" s="1160"/>
      <c r="GX20" s="1160"/>
      <c r="GY20" s="1160"/>
      <c r="GZ20" s="1160"/>
      <c r="HA20" s="1160"/>
      <c r="HB20" s="1160"/>
      <c r="HC20" s="1160"/>
      <c r="HD20" s="1160"/>
      <c r="HE20" s="1160"/>
      <c r="HF20" s="1160"/>
      <c r="HG20" s="1160"/>
      <c r="HH20" s="1160"/>
      <c r="HI20" s="1160"/>
      <c r="HJ20" s="1160"/>
      <c r="HK20" s="1160"/>
      <c r="HL20" s="1160"/>
      <c r="HM20" s="1160"/>
      <c r="HN20" s="1160"/>
      <c r="HO20" s="1160"/>
      <c r="HP20" s="1160"/>
      <c r="HQ20" s="1160"/>
      <c r="HR20" s="1160"/>
      <c r="HS20" s="1160"/>
      <c r="HT20" s="1160"/>
      <c r="HU20" s="1160"/>
      <c r="HV20" s="1160"/>
      <c r="HW20" s="1160"/>
      <c r="HX20" s="1160"/>
      <c r="HY20" s="1160"/>
      <c r="HZ20" s="1160"/>
      <c r="IA20" s="1160"/>
      <c r="IB20" s="1160"/>
      <c r="IC20" s="1160"/>
      <c r="ID20" s="1160"/>
      <c r="IE20" s="1160"/>
      <c r="IF20" s="1160"/>
    </row>
    <row r="21" spans="1:240" s="1160" customFormat="1" ht="27" customHeight="1">
      <c r="A21" s="1182"/>
      <c r="B21" s="3895"/>
      <c r="C21" s="1189" t="s">
        <v>2226</v>
      </c>
      <c r="D21" s="1187" t="s">
        <v>1026</v>
      </c>
      <c r="E21" s="1187" t="s">
        <v>1325</v>
      </c>
      <c r="F21" s="1189" t="s">
        <v>1027</v>
      </c>
      <c r="G21" s="1187" t="s">
        <v>1028</v>
      </c>
      <c r="H21" s="1187" t="s">
        <v>1029</v>
      </c>
      <c r="I21" s="1187" t="s">
        <v>1030</v>
      </c>
      <c r="J21" s="1190" t="s">
        <v>2226</v>
      </c>
      <c r="K21" s="1190" t="s">
        <v>1031</v>
      </c>
      <c r="L21" s="1190" t="s">
        <v>1032</v>
      </c>
      <c r="M21" s="1187" t="s">
        <v>1033</v>
      </c>
      <c r="N21" s="1182"/>
    </row>
    <row r="22" spans="1:240" s="1160" customFormat="1" ht="12.75" customHeight="1">
      <c r="A22" s="1182"/>
      <c r="B22" s="1199"/>
      <c r="C22" s="1200"/>
      <c r="D22" s="1200"/>
      <c r="E22" s="1200"/>
      <c r="F22" s="1200"/>
      <c r="G22" s="1200"/>
      <c r="H22" s="1200"/>
      <c r="I22" s="1200"/>
      <c r="J22" s="1201"/>
      <c r="K22" s="1201"/>
      <c r="L22" s="1201"/>
      <c r="M22" s="1200"/>
      <c r="N22" s="1182"/>
    </row>
    <row r="23" spans="1:240" s="1182" customFormat="1" ht="12.75" customHeight="1">
      <c r="B23" s="3898" t="s">
        <v>2113</v>
      </c>
      <c r="C23" s="3472"/>
      <c r="D23" s="3472"/>
      <c r="E23" s="3472"/>
      <c r="F23" s="3472"/>
      <c r="G23" s="3472"/>
      <c r="H23" s="3472"/>
      <c r="I23" s="3472"/>
      <c r="J23" s="3472"/>
      <c r="K23" s="3472"/>
      <c r="L23" s="3472"/>
      <c r="M23" s="3472"/>
    </row>
    <row r="24" spans="1:240" s="1202" customFormat="1" ht="12.75" customHeight="1">
      <c r="B24" s="3899" t="s">
        <v>1034</v>
      </c>
      <c r="C24" s="3899"/>
      <c r="D24" s="3899"/>
      <c r="E24" s="3899"/>
      <c r="F24" s="3899"/>
      <c r="G24" s="3899"/>
      <c r="H24" s="3899"/>
      <c r="I24" s="3899"/>
      <c r="J24" s="3899"/>
      <c r="K24" s="3899"/>
      <c r="L24" s="3899"/>
      <c r="M24" s="3899"/>
    </row>
    <row r="25" spans="1:240" ht="12.75" customHeight="1">
      <c r="B25" s="3820" t="s">
        <v>1035</v>
      </c>
      <c r="C25" s="3820"/>
      <c r="D25" s="3820"/>
      <c r="E25" s="3820"/>
      <c r="F25" s="3820"/>
      <c r="G25" s="3820"/>
      <c r="H25" s="3820"/>
      <c r="I25" s="3820"/>
      <c r="J25" s="3820"/>
      <c r="K25" s="3820"/>
      <c r="L25" s="3820"/>
      <c r="M25" s="3820"/>
    </row>
    <row r="26" spans="1:240" s="1167" customFormat="1" ht="22.5" customHeight="1">
      <c r="B26" s="3901" t="s">
        <v>1036</v>
      </c>
      <c r="C26" s="3901"/>
      <c r="D26" s="3901"/>
      <c r="E26" s="3901"/>
      <c r="F26" s="3901"/>
      <c r="G26" s="3901"/>
      <c r="H26" s="3901"/>
      <c r="I26" s="3901"/>
      <c r="J26" s="3901"/>
      <c r="K26" s="3901"/>
      <c r="L26" s="3901"/>
      <c r="M26" s="3901"/>
      <c r="O26" s="1203"/>
    </row>
    <row r="27" spans="1:240" s="1167" customFormat="1" ht="22.5" customHeight="1">
      <c r="B27" s="3901" t="s">
        <v>1037</v>
      </c>
      <c r="C27" s="3901"/>
      <c r="D27" s="3901"/>
      <c r="E27" s="3901"/>
      <c r="F27" s="3901"/>
      <c r="G27" s="3901"/>
      <c r="H27" s="3901"/>
      <c r="I27" s="3901"/>
      <c r="J27" s="3901"/>
      <c r="K27" s="3901"/>
      <c r="L27" s="3901"/>
      <c r="M27" s="3901"/>
    </row>
    <row r="28" spans="1:240" ht="12.75" customHeight="1"/>
    <row r="29" spans="1:240" ht="12.75" customHeight="1">
      <c r="B29" s="3434" t="s">
        <v>2116</v>
      </c>
      <c r="C29" s="3434"/>
      <c r="D29" s="3434"/>
      <c r="E29" s="3434"/>
      <c r="F29" s="3434"/>
      <c r="G29" s="3434"/>
      <c r="H29" s="3434"/>
      <c r="I29" s="3434"/>
      <c r="J29" s="3434"/>
      <c r="K29" s="3434"/>
      <c r="L29" s="3434"/>
      <c r="M29" s="3434"/>
    </row>
    <row r="30" spans="1:240" ht="12.75" customHeight="1">
      <c r="B30" s="3435" t="s">
        <v>1038</v>
      </c>
      <c r="C30" s="3435"/>
      <c r="D30" s="3435" t="s">
        <v>1039</v>
      </c>
      <c r="E30" s="3435"/>
      <c r="F30" s="3435"/>
      <c r="G30" s="3435" t="s">
        <v>1040</v>
      </c>
      <c r="H30" s="3435"/>
      <c r="I30" s="3435"/>
      <c r="J30" s="1205"/>
      <c r="K30" s="1205"/>
      <c r="L30" s="1205"/>
      <c r="M30" s="1205"/>
    </row>
    <row r="31" spans="1:240" ht="12.75" customHeight="1">
      <c r="B31" s="3435" t="s">
        <v>1041</v>
      </c>
      <c r="C31" s="3435"/>
      <c r="D31" s="3435" t="s">
        <v>1042</v>
      </c>
      <c r="E31" s="3435"/>
      <c r="F31" s="3435"/>
      <c r="G31" s="3435" t="s">
        <v>1043</v>
      </c>
      <c r="H31" s="3435"/>
      <c r="I31" s="3435"/>
      <c r="J31" s="1205"/>
      <c r="K31" s="1205"/>
      <c r="L31" s="1205"/>
      <c r="M31" s="1205"/>
    </row>
    <row r="32" spans="1:240" ht="12.75" customHeight="1">
      <c r="C32" s="1206"/>
      <c r="D32" s="1206"/>
      <c r="E32" s="1206"/>
      <c r="F32" s="1206"/>
      <c r="G32" s="1206"/>
      <c r="H32" s="1206"/>
      <c r="I32" s="1206"/>
      <c r="J32" s="1206"/>
      <c r="K32" s="1206"/>
      <c r="L32" s="1206"/>
      <c r="M32" s="1206"/>
    </row>
    <row r="33" ht="12.75" customHeight="1"/>
  </sheetData>
  <mergeCells count="24">
    <mergeCell ref="B31:C31"/>
    <mergeCell ref="D31:F31"/>
    <mergeCell ref="G31:I31"/>
    <mergeCell ref="B26:M26"/>
    <mergeCell ref="B27:M27"/>
    <mergeCell ref="B29:M29"/>
    <mergeCell ref="B30:C30"/>
    <mergeCell ref="D30:F30"/>
    <mergeCell ref="G30:I30"/>
    <mergeCell ref="J20:M20"/>
    <mergeCell ref="B23:M23"/>
    <mergeCell ref="B24:M24"/>
    <mergeCell ref="B25:M25"/>
    <mergeCell ref="B20:B21"/>
    <mergeCell ref="C20:E20"/>
    <mergeCell ref="F20:G20"/>
    <mergeCell ref="H20:I20"/>
    <mergeCell ref="B1:M1"/>
    <mergeCell ref="B2:M2"/>
    <mergeCell ref="B4:B5"/>
    <mergeCell ref="C4:E4"/>
    <mergeCell ref="F4:G4"/>
    <mergeCell ref="H4:I4"/>
    <mergeCell ref="J4:M4"/>
  </mergeCells>
  <phoneticPr fontId="0" type="noConversion"/>
  <hyperlinks>
    <hyperlink ref="B30" r:id="rId1"/>
    <hyperlink ref="B31" r:id="rId2"/>
    <hyperlink ref="D30" r:id="rId3"/>
    <hyperlink ref="D31" r:id="rId4"/>
    <hyperlink ref="G31" r:id="rId5"/>
    <hyperlink ref="G30" r:id="rId6"/>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7"/>
  <headerFooter alignWithMargins="0"/>
</worksheet>
</file>

<file path=xl/worksheets/sheet59.xml><?xml version="1.0" encoding="utf-8"?>
<worksheet xmlns="http://schemas.openxmlformats.org/spreadsheetml/2006/main" xmlns:r="http://schemas.openxmlformats.org/officeDocument/2006/relationships">
  <sheetPr>
    <pageSetUpPr fitToPage="1"/>
  </sheetPr>
  <dimension ref="A1:O30"/>
  <sheetViews>
    <sheetView showGridLines="0" workbookViewId="0">
      <selection activeCell="B2" sqref="B2:L2"/>
    </sheetView>
  </sheetViews>
  <sheetFormatPr defaultRowHeight="11.25"/>
  <cols>
    <col min="1" max="1" width="6.7109375" style="1207" customWidth="1"/>
    <col min="2" max="2" width="20.7109375" style="1207" customWidth="1"/>
    <col min="3" max="12" width="9.7109375" style="1223" customWidth="1"/>
    <col min="13" max="13" width="6.7109375" style="1207" customWidth="1"/>
    <col min="14" max="14" width="13.140625" style="1207" bestFit="1" customWidth="1"/>
    <col min="15" max="15" width="8.85546875" style="1207" bestFit="1" customWidth="1"/>
    <col min="16" max="16384" width="9.140625" style="1207"/>
  </cols>
  <sheetData>
    <row r="1" spans="1:15" ht="30" customHeight="1">
      <c r="B1" s="3902" t="s">
        <v>1044</v>
      </c>
      <c r="C1" s="3902"/>
      <c r="D1" s="3902"/>
      <c r="E1" s="3902"/>
      <c r="F1" s="3902"/>
      <c r="G1" s="3902"/>
      <c r="H1" s="3902"/>
      <c r="I1" s="3902"/>
      <c r="J1" s="3902"/>
      <c r="K1" s="3902"/>
      <c r="L1" s="3902"/>
    </row>
    <row r="2" spans="1:15" ht="30" customHeight="1">
      <c r="B2" s="3902" t="s">
        <v>1045</v>
      </c>
      <c r="C2" s="3902"/>
      <c r="D2" s="3902"/>
      <c r="E2" s="3902"/>
      <c r="F2" s="3902"/>
      <c r="G2" s="3902"/>
      <c r="H2" s="3902"/>
      <c r="I2" s="3902"/>
      <c r="J2" s="3902"/>
      <c r="K2" s="3902"/>
      <c r="L2" s="3902"/>
    </row>
    <row r="3" spans="1:15" s="1208" customFormat="1" ht="12.75" customHeight="1">
      <c r="B3" s="1184" t="s">
        <v>2396</v>
      </c>
      <c r="C3" s="1209"/>
      <c r="D3" s="1210"/>
      <c r="E3" s="1210"/>
      <c r="F3" s="1210"/>
      <c r="G3" s="1210"/>
      <c r="H3" s="1210"/>
      <c r="I3" s="1210"/>
      <c r="J3" s="1210"/>
      <c r="K3" s="1211"/>
      <c r="L3" s="1186" t="s">
        <v>2397</v>
      </c>
      <c r="N3" s="1951" t="s">
        <v>2512</v>
      </c>
    </row>
    <row r="4" spans="1:15" ht="27" customHeight="1">
      <c r="A4" s="1212"/>
      <c r="B4" s="1198"/>
      <c r="C4" s="1187" t="s">
        <v>2226</v>
      </c>
      <c r="D4" s="1187" t="s">
        <v>1046</v>
      </c>
      <c r="E4" s="1187" t="s">
        <v>1047</v>
      </c>
      <c r="F4" s="1187" t="s">
        <v>1048</v>
      </c>
      <c r="G4" s="1187" t="s">
        <v>1049</v>
      </c>
      <c r="H4" s="1187" t="s">
        <v>1050</v>
      </c>
      <c r="I4" s="1187" t="s">
        <v>1051</v>
      </c>
      <c r="J4" s="1187" t="s">
        <v>1052</v>
      </c>
      <c r="K4" s="1187" t="s">
        <v>1053</v>
      </c>
      <c r="L4" s="1187" t="s">
        <v>1054</v>
      </c>
      <c r="M4" s="1212"/>
      <c r="N4" s="246"/>
      <c r="O4" s="246"/>
    </row>
    <row r="5" spans="1:15" s="1213" customFormat="1" ht="21" customHeight="1">
      <c r="B5" s="1214" t="s">
        <v>2065</v>
      </c>
      <c r="C5" s="1215">
        <v>16077885</v>
      </c>
      <c r="D5" s="1215">
        <v>1009188</v>
      </c>
      <c r="E5" s="1215">
        <v>1252181</v>
      </c>
      <c r="F5" s="1215">
        <v>788421</v>
      </c>
      <c r="G5" s="1215">
        <v>1309856</v>
      </c>
      <c r="H5" s="1215">
        <v>1465445</v>
      </c>
      <c r="I5" s="1215">
        <v>777564</v>
      </c>
      <c r="J5" s="1215">
        <v>793729</v>
      </c>
      <c r="K5" s="1215">
        <v>646680</v>
      </c>
      <c r="L5" s="1215">
        <v>8034821</v>
      </c>
      <c r="M5" s="1144"/>
      <c r="N5" s="1144"/>
      <c r="O5" s="1144"/>
    </row>
    <row r="6" spans="1:15" ht="21" customHeight="1">
      <c r="B6" s="1152" t="s">
        <v>2066</v>
      </c>
      <c r="C6" s="1216">
        <v>15528236</v>
      </c>
      <c r="D6" s="1216">
        <v>984903</v>
      </c>
      <c r="E6" s="1216">
        <v>1207742</v>
      </c>
      <c r="F6" s="1216">
        <v>757723</v>
      </c>
      <c r="G6" s="1216">
        <v>1269160</v>
      </c>
      <c r="H6" s="1216">
        <v>1431021</v>
      </c>
      <c r="I6" s="1216">
        <v>745651</v>
      </c>
      <c r="J6" s="1216">
        <v>760214</v>
      </c>
      <c r="K6" s="1216">
        <v>625390</v>
      </c>
      <c r="L6" s="1216">
        <v>7746432</v>
      </c>
      <c r="M6" s="1147"/>
      <c r="N6" s="1148"/>
      <c r="O6" s="1147"/>
    </row>
    <row r="7" spans="1:15" ht="21" customHeight="1">
      <c r="B7" s="1195" t="s">
        <v>2101</v>
      </c>
      <c r="C7" s="1215">
        <v>298851</v>
      </c>
      <c r="D7" s="1215">
        <v>13594</v>
      </c>
      <c r="E7" s="1215">
        <v>26701</v>
      </c>
      <c r="F7" s="1215">
        <v>20007</v>
      </c>
      <c r="G7" s="1215">
        <v>24227</v>
      </c>
      <c r="H7" s="1215">
        <v>21568</v>
      </c>
      <c r="I7" s="1215">
        <v>15495</v>
      </c>
      <c r="J7" s="1215">
        <v>21055</v>
      </c>
      <c r="K7" s="1215">
        <v>8841</v>
      </c>
      <c r="L7" s="1215">
        <v>147363</v>
      </c>
      <c r="M7" s="1147"/>
      <c r="N7" s="1147"/>
      <c r="O7" s="1150"/>
    </row>
    <row r="8" spans="1:15" ht="21" customHeight="1">
      <c r="B8" s="1196" t="s">
        <v>2269</v>
      </c>
      <c r="C8" s="1217">
        <v>0</v>
      </c>
      <c r="D8" s="1217">
        <v>0</v>
      </c>
      <c r="E8" s="1217">
        <v>0</v>
      </c>
      <c r="F8" s="1217">
        <v>0</v>
      </c>
      <c r="G8" s="1217">
        <v>0</v>
      </c>
      <c r="H8" s="1217">
        <v>0</v>
      </c>
      <c r="I8" s="1217">
        <v>0</v>
      </c>
      <c r="J8" s="1217">
        <v>0</v>
      </c>
      <c r="K8" s="1217">
        <v>0</v>
      </c>
      <c r="L8" s="1218">
        <v>0</v>
      </c>
      <c r="M8" s="1152"/>
      <c r="N8" s="1152"/>
      <c r="O8" s="1153"/>
    </row>
    <row r="9" spans="1:15" ht="21" customHeight="1">
      <c r="B9" s="1196" t="s">
        <v>2270</v>
      </c>
      <c r="C9" s="1218">
        <v>0</v>
      </c>
      <c r="D9" s="1218">
        <v>0</v>
      </c>
      <c r="E9" s="1218">
        <v>0</v>
      </c>
      <c r="F9" s="1218">
        <v>0</v>
      </c>
      <c r="G9" s="1218">
        <v>0</v>
      </c>
      <c r="H9" s="1218">
        <v>0</v>
      </c>
      <c r="I9" s="1218">
        <v>0</v>
      </c>
      <c r="J9" s="1218">
        <v>0</v>
      </c>
      <c r="K9" s="1218">
        <v>0</v>
      </c>
      <c r="L9" s="1218">
        <v>0</v>
      </c>
      <c r="M9" s="1152"/>
      <c r="N9" s="1152"/>
      <c r="O9" s="1153"/>
    </row>
    <row r="10" spans="1:15" ht="21" customHeight="1">
      <c r="B10" s="1196" t="s">
        <v>2271</v>
      </c>
      <c r="C10" s="1216">
        <v>298851</v>
      </c>
      <c r="D10" s="1216">
        <v>13594</v>
      </c>
      <c r="E10" s="1216">
        <v>26701</v>
      </c>
      <c r="F10" s="1216">
        <v>20007</v>
      </c>
      <c r="G10" s="1216">
        <v>24227</v>
      </c>
      <c r="H10" s="1216">
        <v>21568</v>
      </c>
      <c r="I10" s="1216">
        <v>15495</v>
      </c>
      <c r="J10" s="1216">
        <v>21055</v>
      </c>
      <c r="K10" s="1216">
        <v>8841</v>
      </c>
      <c r="L10" s="1216">
        <v>147363</v>
      </c>
      <c r="M10" s="1152"/>
      <c r="N10" s="1152"/>
      <c r="O10" s="1153"/>
    </row>
    <row r="11" spans="1:15" ht="21" customHeight="1">
      <c r="B11" s="1196" t="s">
        <v>2272</v>
      </c>
      <c r="C11" s="1217">
        <v>0</v>
      </c>
      <c r="D11" s="1217">
        <v>0</v>
      </c>
      <c r="E11" s="1217">
        <v>0</v>
      </c>
      <c r="F11" s="1217">
        <v>0</v>
      </c>
      <c r="G11" s="1217">
        <v>0</v>
      </c>
      <c r="H11" s="1217">
        <v>0</v>
      </c>
      <c r="I11" s="1217">
        <v>0</v>
      </c>
      <c r="J11" s="1217">
        <v>0</v>
      </c>
      <c r="K11" s="1217">
        <v>0</v>
      </c>
      <c r="L11" s="1218">
        <v>0</v>
      </c>
      <c r="M11" s="1152"/>
      <c r="N11" s="1152"/>
      <c r="O11" s="1153"/>
    </row>
    <row r="12" spans="1:15" ht="21" customHeight="1">
      <c r="B12" s="1196" t="s">
        <v>2273</v>
      </c>
      <c r="C12" s="1217">
        <v>0</v>
      </c>
      <c r="D12" s="1217">
        <v>0</v>
      </c>
      <c r="E12" s="1217">
        <v>0</v>
      </c>
      <c r="F12" s="1217">
        <v>0</v>
      </c>
      <c r="G12" s="1217">
        <v>0</v>
      </c>
      <c r="H12" s="1217">
        <v>0</v>
      </c>
      <c r="I12" s="1217">
        <v>0</v>
      </c>
      <c r="J12" s="1217">
        <v>0</v>
      </c>
      <c r="K12" s="1217">
        <v>0</v>
      </c>
      <c r="L12" s="1218">
        <v>0</v>
      </c>
      <c r="M12" s="1152"/>
      <c r="N12" s="1152"/>
      <c r="O12" s="1153"/>
    </row>
    <row r="13" spans="1:15" ht="21" customHeight="1">
      <c r="B13" s="1196" t="s">
        <v>2274</v>
      </c>
      <c r="C13" s="1217">
        <v>0</v>
      </c>
      <c r="D13" s="1217">
        <v>0</v>
      </c>
      <c r="E13" s="1217">
        <v>0</v>
      </c>
      <c r="F13" s="1217">
        <v>0</v>
      </c>
      <c r="G13" s="1217">
        <v>0</v>
      </c>
      <c r="H13" s="1217">
        <v>0</v>
      </c>
      <c r="I13" s="1217">
        <v>0</v>
      </c>
      <c r="J13" s="1217">
        <v>0</v>
      </c>
      <c r="K13" s="1217">
        <v>0</v>
      </c>
      <c r="L13" s="1218">
        <v>0</v>
      </c>
      <c r="M13" s="1152"/>
      <c r="N13" s="1152"/>
      <c r="O13" s="1153"/>
    </row>
    <row r="14" spans="1:15" ht="21" customHeight="1">
      <c r="B14" s="1196" t="s">
        <v>2275</v>
      </c>
      <c r="C14" s="1217">
        <v>0</v>
      </c>
      <c r="D14" s="1217">
        <v>0</v>
      </c>
      <c r="E14" s="1217">
        <v>0</v>
      </c>
      <c r="F14" s="1217">
        <v>0</v>
      </c>
      <c r="G14" s="1217">
        <v>0</v>
      </c>
      <c r="H14" s="1217">
        <v>0</v>
      </c>
      <c r="I14" s="1217">
        <v>0</v>
      </c>
      <c r="J14" s="1217">
        <v>0</v>
      </c>
      <c r="K14" s="1217">
        <v>0</v>
      </c>
      <c r="L14" s="1218">
        <v>0</v>
      </c>
      <c r="M14" s="1152"/>
      <c r="N14" s="1152"/>
      <c r="O14" s="1153"/>
    </row>
    <row r="15" spans="1:15" ht="21" customHeight="1">
      <c r="B15" s="1196" t="s">
        <v>2276</v>
      </c>
      <c r="C15" s="1217">
        <v>0</v>
      </c>
      <c r="D15" s="1217">
        <v>0</v>
      </c>
      <c r="E15" s="1217">
        <v>0</v>
      </c>
      <c r="F15" s="1217">
        <v>0</v>
      </c>
      <c r="G15" s="1217">
        <v>0</v>
      </c>
      <c r="H15" s="1217">
        <v>0</v>
      </c>
      <c r="I15" s="1217">
        <v>0</v>
      </c>
      <c r="J15" s="1217">
        <v>0</v>
      </c>
      <c r="K15" s="1217">
        <v>0</v>
      </c>
      <c r="L15" s="1218">
        <v>0</v>
      </c>
      <c r="M15" s="1152"/>
      <c r="N15" s="1152"/>
      <c r="O15" s="1153"/>
    </row>
    <row r="16" spans="1:15" ht="21" customHeight="1">
      <c r="B16" s="1196" t="s">
        <v>2277</v>
      </c>
      <c r="C16" s="1217">
        <v>0</v>
      </c>
      <c r="D16" s="1217">
        <v>0</v>
      </c>
      <c r="E16" s="1217">
        <v>0</v>
      </c>
      <c r="F16" s="1217">
        <v>0</v>
      </c>
      <c r="G16" s="1217">
        <v>0</v>
      </c>
      <c r="H16" s="1217">
        <v>0</v>
      </c>
      <c r="I16" s="1217">
        <v>0</v>
      </c>
      <c r="J16" s="1217">
        <v>0</v>
      </c>
      <c r="K16" s="1217">
        <v>0</v>
      </c>
      <c r="L16" s="1218">
        <v>0</v>
      </c>
      <c r="M16" s="1152"/>
      <c r="N16" s="1152"/>
      <c r="O16" s="1153"/>
    </row>
    <row r="17" spans="1:15" ht="21" customHeight="1">
      <c r="B17" s="1196" t="s">
        <v>2278</v>
      </c>
      <c r="C17" s="1217">
        <v>0</v>
      </c>
      <c r="D17" s="1217">
        <v>0</v>
      </c>
      <c r="E17" s="1217">
        <v>0</v>
      </c>
      <c r="F17" s="1217">
        <v>0</v>
      </c>
      <c r="G17" s="1217">
        <v>0</v>
      </c>
      <c r="H17" s="1217">
        <v>0</v>
      </c>
      <c r="I17" s="1217">
        <v>0</v>
      </c>
      <c r="J17" s="1217">
        <v>0</v>
      </c>
      <c r="K17" s="1217">
        <v>0</v>
      </c>
      <c r="L17" s="1218">
        <v>0</v>
      </c>
      <c r="M17" s="1152"/>
      <c r="N17" s="1152"/>
      <c r="O17" s="1153"/>
    </row>
    <row r="18" spans="1:15" ht="21" customHeight="1">
      <c r="B18" s="1197" t="s">
        <v>2279</v>
      </c>
      <c r="C18" s="1217">
        <v>0</v>
      </c>
      <c r="D18" s="1217">
        <v>0</v>
      </c>
      <c r="E18" s="1217">
        <v>0</v>
      </c>
      <c r="F18" s="1217">
        <v>0</v>
      </c>
      <c r="G18" s="1217">
        <v>0</v>
      </c>
      <c r="H18" s="1217">
        <v>0</v>
      </c>
      <c r="I18" s="1217">
        <v>0</v>
      </c>
      <c r="J18" s="1217">
        <v>0</v>
      </c>
      <c r="K18" s="1217">
        <v>0</v>
      </c>
      <c r="L18" s="1218">
        <v>0</v>
      </c>
      <c r="M18" s="1152"/>
      <c r="N18" s="1087"/>
      <c r="O18" s="1155"/>
    </row>
    <row r="19" spans="1:15" ht="27" customHeight="1">
      <c r="A19" s="1212"/>
      <c r="B19" s="1198"/>
      <c r="C19" s="1187" t="s">
        <v>2226</v>
      </c>
      <c r="D19" s="1187" t="s">
        <v>1055</v>
      </c>
      <c r="E19" s="1187" t="s">
        <v>1056</v>
      </c>
      <c r="F19" s="1187" t="s">
        <v>1057</v>
      </c>
      <c r="G19" s="1187" t="s">
        <v>1058</v>
      </c>
      <c r="H19" s="1187" t="s">
        <v>1059</v>
      </c>
      <c r="I19" s="1187" t="s">
        <v>1060</v>
      </c>
      <c r="J19" s="1187" t="s">
        <v>1061</v>
      </c>
      <c r="K19" s="1189" t="s">
        <v>1062</v>
      </c>
      <c r="L19" s="1187" t="s">
        <v>1063</v>
      </c>
      <c r="M19" s="442"/>
      <c r="N19" s="444"/>
      <c r="O19" s="444"/>
    </row>
    <row r="20" spans="1:15" ht="12.75" customHeight="1">
      <c r="A20" s="1212"/>
      <c r="B20" s="1200"/>
      <c r="C20" s="1200"/>
      <c r="D20" s="1200"/>
      <c r="E20" s="1200"/>
      <c r="F20" s="1200"/>
      <c r="G20" s="1200"/>
      <c r="H20" s="1200"/>
      <c r="I20" s="1200"/>
      <c r="J20" s="1200"/>
      <c r="K20" s="1200"/>
      <c r="L20" s="1200"/>
      <c r="M20" s="442"/>
      <c r="N20" s="444"/>
      <c r="O20" s="444"/>
    </row>
    <row r="21" spans="1:15" s="1212" customFormat="1" ht="12.75" customHeight="1">
      <c r="B21" s="3903" t="s">
        <v>2113</v>
      </c>
      <c r="C21" s="3903"/>
      <c r="D21" s="3903"/>
      <c r="E21" s="3903"/>
      <c r="F21" s="3903"/>
      <c r="G21" s="3903"/>
      <c r="H21" s="3903"/>
      <c r="I21" s="3903"/>
      <c r="J21" s="3903"/>
      <c r="K21" s="3903"/>
      <c r="L21" s="3903"/>
      <c r="M21" s="442"/>
      <c r="N21" s="442"/>
      <c r="O21" s="442"/>
    </row>
    <row r="22" spans="1:15" s="1219" customFormat="1" ht="12.75" customHeight="1">
      <c r="B22" s="3500" t="s">
        <v>1034</v>
      </c>
      <c r="C22" s="3500"/>
      <c r="D22" s="3500"/>
      <c r="E22" s="3500"/>
      <c r="F22" s="3500"/>
      <c r="G22" s="3500"/>
      <c r="H22" s="3500"/>
      <c r="I22" s="3500"/>
      <c r="J22" s="3500"/>
      <c r="K22" s="3500"/>
      <c r="L22" s="3500"/>
      <c r="M22" s="1220"/>
      <c r="N22" s="1220"/>
      <c r="O22" s="1220"/>
    </row>
    <row r="23" spans="1:15" s="1221" customFormat="1" ht="12.75" customHeight="1">
      <c r="B23" s="3526" t="s">
        <v>1035</v>
      </c>
      <c r="C23" s="3526"/>
      <c r="D23" s="3526"/>
      <c r="E23" s="3526"/>
      <c r="F23" s="3526"/>
      <c r="G23" s="3526"/>
      <c r="H23" s="3526"/>
      <c r="I23" s="3526"/>
      <c r="J23" s="3526"/>
      <c r="K23" s="3526"/>
      <c r="L23" s="3526"/>
      <c r="M23" s="1222"/>
      <c r="N23" s="1222"/>
      <c r="O23" s="1222"/>
    </row>
    <row r="24" spans="1:15" ht="12.75" customHeight="1">
      <c r="B24" s="3899" t="s">
        <v>1064</v>
      </c>
      <c r="C24" s="3899"/>
      <c r="D24" s="3899"/>
      <c r="E24" s="3899"/>
      <c r="F24" s="3899"/>
      <c r="G24" s="3899"/>
      <c r="H24" s="3899"/>
      <c r="I24" s="3899"/>
      <c r="J24" s="3899"/>
      <c r="K24" s="3899"/>
      <c r="L24" s="3899"/>
    </row>
    <row r="25" spans="1:15" ht="12.75" customHeight="1">
      <c r="B25" s="3899" t="s">
        <v>1065</v>
      </c>
      <c r="C25" s="3899"/>
      <c r="D25" s="3899"/>
      <c r="E25" s="3899"/>
      <c r="F25" s="3899"/>
      <c r="G25" s="3899"/>
      <c r="H25" s="3899"/>
      <c r="I25" s="3899"/>
      <c r="J25" s="3899"/>
      <c r="K25" s="3899"/>
      <c r="L25" s="3899"/>
    </row>
    <row r="26" spans="1:15" ht="12.75" customHeight="1"/>
    <row r="27" spans="1:15" ht="12.75" customHeight="1">
      <c r="B27" s="3503" t="s">
        <v>2116</v>
      </c>
      <c r="C27" s="3503"/>
      <c r="D27" s="3503"/>
      <c r="E27" s="3503"/>
      <c r="F27" s="3503"/>
      <c r="G27" s="3503"/>
      <c r="H27" s="3503"/>
      <c r="I27" s="3503"/>
      <c r="J27" s="3503"/>
      <c r="K27" s="3503"/>
      <c r="L27" s="3503"/>
    </row>
    <row r="28" spans="1:15" ht="12.75" customHeight="1">
      <c r="B28" s="3435" t="s">
        <v>1066</v>
      </c>
      <c r="C28" s="3435"/>
    </row>
    <row r="29" spans="1:15" ht="12.75" customHeight="1">
      <c r="B29" s="70"/>
    </row>
    <row r="30" spans="1:15" ht="12.75" customHeight="1"/>
  </sheetData>
  <mergeCells count="9">
    <mergeCell ref="B1:L1"/>
    <mergeCell ref="B2:L2"/>
    <mergeCell ref="B21:L21"/>
    <mergeCell ref="B22:L22"/>
    <mergeCell ref="B28:C28"/>
    <mergeCell ref="B23:L23"/>
    <mergeCell ref="B24:L24"/>
    <mergeCell ref="B25:L25"/>
    <mergeCell ref="B27:L27"/>
  </mergeCells>
  <phoneticPr fontId="0" type="noConversion"/>
  <hyperlinks>
    <hyperlink ref="B28" r:id="rId1"/>
    <hyperlink ref="N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2"/>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B1:L87"/>
  <sheetViews>
    <sheetView showGridLines="0" workbookViewId="0">
      <selection activeCell="B2" sqref="B2:J2"/>
    </sheetView>
  </sheetViews>
  <sheetFormatPr defaultColWidth="7.85546875" defaultRowHeight="11.25"/>
  <cols>
    <col min="1" max="1" width="6.7109375" style="1734" customWidth="1"/>
    <col min="2" max="2" width="23.7109375" style="1734" customWidth="1"/>
    <col min="3" max="10" width="11.7109375" style="1734" customWidth="1"/>
    <col min="11" max="11" width="6.7109375" style="1734" customWidth="1"/>
    <col min="12" max="12" width="13.140625" style="1734" bestFit="1" customWidth="1"/>
    <col min="13" max="16384" width="7.85546875" style="1734"/>
  </cols>
  <sheetData>
    <row r="1" spans="2:12" s="1731" customFormat="1" ht="30" customHeight="1">
      <c r="B1" s="3446" t="s">
        <v>294</v>
      </c>
      <c r="C1" s="3446"/>
      <c r="D1" s="3446"/>
      <c r="E1" s="3446"/>
      <c r="F1" s="3446"/>
      <c r="G1" s="3446"/>
      <c r="H1" s="3446"/>
      <c r="I1" s="3446"/>
      <c r="J1" s="3446"/>
      <c r="K1" s="1733"/>
    </row>
    <row r="2" spans="2:12" s="1731" customFormat="1" ht="30" customHeight="1">
      <c r="B2" s="3446" t="s">
        <v>295</v>
      </c>
      <c r="C2" s="3446"/>
      <c r="D2" s="3446"/>
      <c r="E2" s="3446"/>
      <c r="F2" s="3446"/>
      <c r="G2" s="3446"/>
      <c r="H2" s="3446"/>
      <c r="I2" s="3446"/>
      <c r="J2" s="3446"/>
      <c r="K2" s="1733"/>
    </row>
    <row r="3" spans="2:12" s="1731" customFormat="1" ht="12.75" customHeight="1">
      <c r="B3" s="1732"/>
      <c r="C3" s="1732"/>
      <c r="D3" s="1732"/>
      <c r="E3" s="1732"/>
      <c r="F3" s="1732"/>
      <c r="G3" s="1732"/>
      <c r="H3" s="1732"/>
      <c r="I3" s="1732"/>
      <c r="J3" s="1732"/>
      <c r="K3" s="1733"/>
      <c r="L3" s="1951" t="s">
        <v>2512</v>
      </c>
    </row>
    <row r="4" spans="2:12" ht="21" customHeight="1">
      <c r="B4" s="3447"/>
      <c r="C4" s="3432" t="s">
        <v>296</v>
      </c>
      <c r="D4" s="3448"/>
      <c r="E4" s="3448"/>
      <c r="F4" s="3449"/>
      <c r="G4" s="3432" t="s">
        <v>297</v>
      </c>
      <c r="H4" s="3448"/>
      <c r="I4" s="3448"/>
      <c r="J4" s="3448"/>
      <c r="K4" s="1675"/>
    </row>
    <row r="5" spans="2:12" ht="21" customHeight="1">
      <c r="B5" s="3447"/>
      <c r="C5" s="3441" t="s">
        <v>222</v>
      </c>
      <c r="D5" s="3432" t="s">
        <v>298</v>
      </c>
      <c r="E5" s="3448"/>
      <c r="F5" s="3449"/>
      <c r="G5" s="3441" t="s">
        <v>222</v>
      </c>
      <c r="H5" s="3432" t="s">
        <v>298</v>
      </c>
      <c r="I5" s="3448"/>
      <c r="J5" s="3448"/>
      <c r="K5" s="1675"/>
    </row>
    <row r="6" spans="2:12" ht="21" customHeight="1">
      <c r="B6" s="3447"/>
      <c r="C6" s="3450"/>
      <c r="D6" s="1651" t="s">
        <v>299</v>
      </c>
      <c r="E6" s="1651" t="s">
        <v>180</v>
      </c>
      <c r="F6" s="1651" t="s">
        <v>179</v>
      </c>
      <c r="G6" s="3450"/>
      <c r="H6" s="1651" t="s">
        <v>299</v>
      </c>
      <c r="I6" s="1651" t="s">
        <v>180</v>
      </c>
      <c r="J6" s="1652" t="s">
        <v>179</v>
      </c>
      <c r="K6" s="1675"/>
    </row>
    <row r="7" spans="2:12" ht="21" customHeight="1">
      <c r="B7" s="3447"/>
      <c r="C7" s="3442"/>
      <c r="D7" s="3432" t="s">
        <v>300</v>
      </c>
      <c r="E7" s="3448"/>
      <c r="F7" s="3449"/>
      <c r="G7" s="3442"/>
      <c r="H7" s="3432" t="s">
        <v>300</v>
      </c>
      <c r="I7" s="3448"/>
      <c r="J7" s="3448"/>
      <c r="K7" s="1675"/>
    </row>
    <row r="8" spans="2:12" s="1735" customFormat="1" ht="12.75" customHeight="1">
      <c r="B8" s="1736" t="s">
        <v>2066</v>
      </c>
      <c r="C8" s="1737" t="s">
        <v>301</v>
      </c>
      <c r="D8" s="1738">
        <v>22</v>
      </c>
      <c r="E8" s="1738">
        <v>15</v>
      </c>
      <c r="F8" s="1738">
        <v>29</v>
      </c>
      <c r="G8" s="1737" t="s">
        <v>302</v>
      </c>
      <c r="H8" s="1738">
        <v>7.6</v>
      </c>
      <c r="I8" s="1738">
        <v>0.9</v>
      </c>
      <c r="J8" s="1738">
        <v>14</v>
      </c>
      <c r="K8" s="1739"/>
    </row>
    <row r="9" spans="2:12" s="1735" customFormat="1" ht="12.75" customHeight="1">
      <c r="B9" s="1926" t="s">
        <v>2067</v>
      </c>
      <c r="C9" s="1741"/>
      <c r="D9" s="1738"/>
      <c r="E9" s="1738"/>
      <c r="F9" s="1738"/>
      <c r="G9" s="1741"/>
      <c r="H9" s="1738"/>
      <c r="I9" s="1738"/>
      <c r="J9" s="1738"/>
      <c r="K9" s="1739"/>
    </row>
    <row r="10" spans="2:12" s="1742" customFormat="1" ht="12.75" customHeight="1">
      <c r="B10" s="1743" t="s">
        <v>303</v>
      </c>
      <c r="C10" s="1744" t="s">
        <v>301</v>
      </c>
      <c r="D10" s="1745">
        <v>24.8</v>
      </c>
      <c r="E10" s="1745">
        <v>16.399999999999999</v>
      </c>
      <c r="F10" s="1745">
        <v>33.200000000000003</v>
      </c>
      <c r="G10" s="1744" t="s">
        <v>304</v>
      </c>
      <c r="H10" s="1745">
        <v>7.3</v>
      </c>
      <c r="I10" s="1745">
        <v>-0.1</v>
      </c>
      <c r="J10" s="1745">
        <v>13.9</v>
      </c>
      <c r="K10" s="1746"/>
    </row>
    <row r="11" spans="2:12" s="1742" customFormat="1" ht="12.75" customHeight="1">
      <c r="B11" s="1743" t="s">
        <v>305</v>
      </c>
      <c r="C11" s="1744" t="s">
        <v>306</v>
      </c>
      <c r="D11" s="1745">
        <v>19.5</v>
      </c>
      <c r="E11" s="1745">
        <v>11.6</v>
      </c>
      <c r="F11" s="1745">
        <v>27.4</v>
      </c>
      <c r="G11" s="1744" t="s">
        <v>302</v>
      </c>
      <c r="H11" s="1745">
        <v>6.2</v>
      </c>
      <c r="I11" s="1745">
        <v>-2.1</v>
      </c>
      <c r="J11" s="1745">
        <v>11.6</v>
      </c>
      <c r="K11" s="1746"/>
    </row>
    <row r="12" spans="2:12" s="1742" customFormat="1" ht="12.75" customHeight="1">
      <c r="B12" s="1743" t="s">
        <v>307</v>
      </c>
      <c r="C12" s="1744" t="s">
        <v>306</v>
      </c>
      <c r="D12" s="1745">
        <v>20.6</v>
      </c>
      <c r="E12" s="1745">
        <v>13.7</v>
      </c>
      <c r="F12" s="1745">
        <v>27.8</v>
      </c>
      <c r="G12" s="1744" t="s">
        <v>302</v>
      </c>
      <c r="H12" s="1745">
        <v>8</v>
      </c>
      <c r="I12" s="1745">
        <v>0.4</v>
      </c>
      <c r="J12" s="1745">
        <v>13.7</v>
      </c>
      <c r="K12" s="1746"/>
    </row>
    <row r="13" spans="2:12" s="1742" customFormat="1" ht="12.75" customHeight="1">
      <c r="B13" s="1743" t="s">
        <v>308</v>
      </c>
      <c r="C13" s="1744" t="s">
        <v>309</v>
      </c>
      <c r="D13" s="1745">
        <v>21</v>
      </c>
      <c r="E13" s="1745">
        <v>12.9</v>
      </c>
      <c r="F13" s="1745">
        <v>29.5</v>
      </c>
      <c r="G13" s="1744" t="s">
        <v>304</v>
      </c>
      <c r="H13" s="1745">
        <v>3.6</v>
      </c>
      <c r="I13" s="1745">
        <v>-3.1</v>
      </c>
      <c r="J13" s="1745">
        <v>10</v>
      </c>
      <c r="K13" s="1746"/>
    </row>
    <row r="14" spans="2:12" s="1742" customFormat="1" ht="12.75" customHeight="1">
      <c r="B14" s="1743" t="s">
        <v>310</v>
      </c>
      <c r="C14" s="1744" t="s">
        <v>306</v>
      </c>
      <c r="D14" s="1745">
        <v>20.5</v>
      </c>
      <c r="E14" s="1745">
        <v>12.6</v>
      </c>
      <c r="F14" s="1745">
        <v>28.5</v>
      </c>
      <c r="G14" s="1744" t="s">
        <v>302</v>
      </c>
      <c r="H14" s="1745">
        <v>6.7</v>
      </c>
      <c r="I14" s="1745">
        <v>-1.9</v>
      </c>
      <c r="J14" s="1745">
        <v>12.6</v>
      </c>
      <c r="K14" s="1746"/>
    </row>
    <row r="15" spans="2:12" s="1742" customFormat="1" ht="12.75" customHeight="1">
      <c r="B15" s="1743" t="s">
        <v>311</v>
      </c>
      <c r="C15" s="1744" t="s">
        <v>301</v>
      </c>
      <c r="D15" s="1745">
        <v>19.2</v>
      </c>
      <c r="E15" s="1745">
        <v>10.7</v>
      </c>
      <c r="F15" s="1745">
        <v>28.5</v>
      </c>
      <c r="G15" s="1744" t="s">
        <v>302</v>
      </c>
      <c r="H15" s="1745">
        <v>3.8</v>
      </c>
      <c r="I15" s="1745">
        <v>-3.5</v>
      </c>
      <c r="J15" s="1745">
        <v>9.8000000000000007</v>
      </c>
      <c r="K15" s="1746"/>
    </row>
    <row r="16" spans="2:12" s="1742" customFormat="1" ht="12.75" customHeight="1">
      <c r="B16" s="1743" t="s">
        <v>312</v>
      </c>
      <c r="C16" s="1744" t="s">
        <v>301</v>
      </c>
      <c r="D16" s="1745">
        <v>20.9</v>
      </c>
      <c r="E16" s="1745">
        <v>12.1</v>
      </c>
      <c r="F16" s="1745">
        <v>29.8</v>
      </c>
      <c r="G16" s="1744" t="s">
        <v>304</v>
      </c>
      <c r="H16" s="1745">
        <v>4.9000000000000004</v>
      </c>
      <c r="I16" s="1745">
        <v>-3.5</v>
      </c>
      <c r="J16" s="1745">
        <v>11.8</v>
      </c>
      <c r="K16" s="1746"/>
    </row>
    <row r="17" spans="2:11" s="1742" customFormat="1" ht="12.75" customHeight="1">
      <c r="B17" s="1743" t="s">
        <v>313</v>
      </c>
      <c r="C17" s="1744" t="s">
        <v>301</v>
      </c>
      <c r="D17" s="1745">
        <v>21.3</v>
      </c>
      <c r="E17" s="1745">
        <v>12.5</v>
      </c>
      <c r="F17" s="1745">
        <v>30</v>
      </c>
      <c r="G17" s="1744" t="s">
        <v>302</v>
      </c>
      <c r="H17" s="1745">
        <v>3.6</v>
      </c>
      <c r="I17" s="1745">
        <v>-4.5999999999999996</v>
      </c>
      <c r="J17" s="1745">
        <v>9.5</v>
      </c>
      <c r="K17" s="1746"/>
    </row>
    <row r="18" spans="2:11" s="1742" customFormat="1" ht="12.75" customHeight="1">
      <c r="B18" s="1743" t="s">
        <v>314</v>
      </c>
      <c r="C18" s="1744" t="s">
        <v>301</v>
      </c>
      <c r="D18" s="1745">
        <v>23.4</v>
      </c>
      <c r="E18" s="1745">
        <v>13.3</v>
      </c>
      <c r="F18" s="1745">
        <v>33.700000000000003</v>
      </c>
      <c r="G18" s="1744" t="s">
        <v>304</v>
      </c>
      <c r="H18" s="1745">
        <v>4.8</v>
      </c>
      <c r="I18" s="1745">
        <v>-4</v>
      </c>
      <c r="J18" s="1745">
        <v>12.5</v>
      </c>
      <c r="K18" s="1746"/>
    </row>
    <row r="19" spans="2:11" s="1742" customFormat="1" ht="12.75" customHeight="1">
      <c r="B19" s="1743" t="s">
        <v>315</v>
      </c>
      <c r="C19" s="1744" t="s">
        <v>301</v>
      </c>
      <c r="D19" s="1745">
        <v>21</v>
      </c>
      <c r="E19" s="1745">
        <v>12.8</v>
      </c>
      <c r="F19" s="1745">
        <v>29.7</v>
      </c>
      <c r="G19" s="1744" t="s">
        <v>304</v>
      </c>
      <c r="H19" s="1745">
        <v>5.7</v>
      </c>
      <c r="I19" s="1745">
        <v>-0.3</v>
      </c>
      <c r="J19" s="1745">
        <v>10.9</v>
      </c>
      <c r="K19" s="1746"/>
    </row>
    <row r="20" spans="2:11" s="1742" customFormat="1" ht="12.75" customHeight="1">
      <c r="B20" s="1743" t="s">
        <v>316</v>
      </c>
      <c r="C20" s="1744" t="s">
        <v>306</v>
      </c>
      <c r="D20" s="1745">
        <v>21</v>
      </c>
      <c r="E20" s="1745">
        <v>16.399999999999999</v>
      </c>
      <c r="F20" s="1745">
        <v>25.6</v>
      </c>
      <c r="G20" s="1744" t="s">
        <v>302</v>
      </c>
      <c r="H20" s="1745">
        <v>9.1</v>
      </c>
      <c r="I20" s="1745">
        <v>3.8</v>
      </c>
      <c r="J20" s="1745">
        <v>14.6</v>
      </c>
      <c r="K20" s="1746"/>
    </row>
    <row r="21" spans="2:11" s="1742" customFormat="1" ht="12.75" customHeight="1">
      <c r="B21" s="1743" t="s">
        <v>317</v>
      </c>
      <c r="C21" s="1744" t="s">
        <v>306</v>
      </c>
      <c r="D21" s="1745">
        <v>20.100000000000001</v>
      </c>
      <c r="E21" s="1745">
        <v>14.8</v>
      </c>
      <c r="F21" s="1745">
        <v>25.5</v>
      </c>
      <c r="G21" s="1744" t="s">
        <v>302</v>
      </c>
      <c r="H21" s="1745">
        <v>7.9</v>
      </c>
      <c r="I21" s="1745">
        <v>2.6</v>
      </c>
      <c r="J21" s="1745">
        <v>14.2</v>
      </c>
      <c r="K21" s="1746"/>
    </row>
    <row r="22" spans="2:11" s="1742" customFormat="1" ht="12.75" customHeight="1">
      <c r="B22" s="1743" t="s">
        <v>318</v>
      </c>
      <c r="C22" s="1744" t="s">
        <v>309</v>
      </c>
      <c r="D22" s="1745">
        <v>20</v>
      </c>
      <c r="E22" s="1745">
        <v>13.2</v>
      </c>
      <c r="F22" s="1745">
        <v>26.9</v>
      </c>
      <c r="G22" s="1744" t="s">
        <v>302</v>
      </c>
      <c r="H22" s="1745">
        <v>7.5</v>
      </c>
      <c r="I22" s="1745">
        <v>0.1</v>
      </c>
      <c r="J22" s="1745">
        <v>13.2</v>
      </c>
      <c r="K22" s="1746"/>
    </row>
    <row r="23" spans="2:11" s="1742" customFormat="1" ht="12.75" customHeight="1">
      <c r="B23" s="1743" t="s">
        <v>319</v>
      </c>
      <c r="C23" s="1744" t="s">
        <v>309</v>
      </c>
      <c r="D23" s="1745">
        <v>20.8</v>
      </c>
      <c r="E23" s="1745">
        <v>13.8</v>
      </c>
      <c r="F23" s="1745">
        <v>28</v>
      </c>
      <c r="G23" s="1744" t="s">
        <v>304</v>
      </c>
      <c r="H23" s="1745">
        <v>5.8</v>
      </c>
      <c r="I23" s="1745">
        <v>0.6</v>
      </c>
      <c r="J23" s="1745">
        <v>10.9</v>
      </c>
      <c r="K23" s="1746"/>
    </row>
    <row r="24" spans="2:11" s="1735" customFormat="1" ht="12.75" customHeight="1">
      <c r="B24" s="1925" t="s">
        <v>2077</v>
      </c>
      <c r="C24" s="1741"/>
      <c r="D24" s="1738"/>
      <c r="E24" s="1738"/>
      <c r="F24" s="1738"/>
      <c r="G24" s="1741"/>
      <c r="H24" s="1738"/>
      <c r="I24" s="1738"/>
      <c r="J24" s="1738"/>
      <c r="K24" s="1748"/>
    </row>
    <row r="25" spans="2:11" s="1742" customFormat="1" ht="12.75" customHeight="1">
      <c r="B25" s="1743" t="s">
        <v>320</v>
      </c>
      <c r="C25" s="1744" t="s">
        <v>301</v>
      </c>
      <c r="D25" s="1745">
        <v>23.9</v>
      </c>
      <c r="E25" s="1745">
        <v>14.5</v>
      </c>
      <c r="F25" s="1745">
        <v>33.4</v>
      </c>
      <c r="G25" s="1744" t="s">
        <v>302</v>
      </c>
      <c r="H25" s="1745">
        <v>6.9</v>
      </c>
      <c r="I25" s="1745">
        <v>-3.6</v>
      </c>
      <c r="J25" s="1745">
        <v>14.5</v>
      </c>
      <c r="K25" s="1746"/>
    </row>
    <row r="26" spans="2:11" s="1742" customFormat="1" ht="12.75" customHeight="1">
      <c r="B26" s="1743" t="s">
        <v>321</v>
      </c>
      <c r="C26" s="1744" t="s">
        <v>306</v>
      </c>
      <c r="D26" s="1745">
        <v>20.9</v>
      </c>
      <c r="E26" s="1745">
        <v>14.5</v>
      </c>
      <c r="F26" s="1745">
        <v>28.7</v>
      </c>
      <c r="G26" s="1744" t="s">
        <v>302</v>
      </c>
      <c r="H26" s="1745">
        <v>7.4</v>
      </c>
      <c r="I26" s="1745">
        <v>-1</v>
      </c>
      <c r="J26" s="1745">
        <v>14.5</v>
      </c>
      <c r="K26" s="1746"/>
    </row>
    <row r="27" spans="2:11" s="1742" customFormat="1" ht="12.75" customHeight="1">
      <c r="B27" s="1743" t="s">
        <v>322</v>
      </c>
      <c r="C27" s="1744" t="s">
        <v>306</v>
      </c>
      <c r="D27" s="1745">
        <v>22.2</v>
      </c>
      <c r="E27" s="1745">
        <v>14.5</v>
      </c>
      <c r="F27" s="1745">
        <v>29.9</v>
      </c>
      <c r="G27" s="1744" t="s">
        <v>302</v>
      </c>
      <c r="H27" s="1745">
        <v>8.4</v>
      </c>
      <c r="I27" s="1745">
        <v>0.8</v>
      </c>
      <c r="J27" s="1745">
        <v>14.5</v>
      </c>
      <c r="K27" s="1746"/>
    </row>
    <row r="28" spans="2:11" s="1742" customFormat="1" ht="12.75" customHeight="1">
      <c r="B28" s="1743" t="s">
        <v>323</v>
      </c>
      <c r="C28" s="1744" t="s">
        <v>306</v>
      </c>
      <c r="D28" s="1745">
        <v>21.1</v>
      </c>
      <c r="E28" s="1745">
        <v>16.5</v>
      </c>
      <c r="F28" s="1745">
        <v>25.7</v>
      </c>
      <c r="G28" s="1744" t="s">
        <v>302</v>
      </c>
      <c r="H28" s="1745">
        <v>9.3000000000000007</v>
      </c>
      <c r="I28" s="1745">
        <v>4.2</v>
      </c>
      <c r="J28" s="1745">
        <v>15.3</v>
      </c>
      <c r="K28" s="1746"/>
    </row>
    <row r="29" spans="2:11" s="1742" customFormat="1" ht="12.75" customHeight="1">
      <c r="B29" s="1743" t="s">
        <v>324</v>
      </c>
      <c r="C29" s="1744" t="s">
        <v>301</v>
      </c>
      <c r="D29" s="1745">
        <v>24.5</v>
      </c>
      <c r="E29" s="1745">
        <v>16.5</v>
      </c>
      <c r="F29" s="1745">
        <v>32.5</v>
      </c>
      <c r="G29" s="1744" t="s">
        <v>302</v>
      </c>
      <c r="H29" s="1745">
        <v>8.6</v>
      </c>
      <c r="I29" s="1745">
        <v>2.4</v>
      </c>
      <c r="J29" s="1745">
        <v>12.6</v>
      </c>
      <c r="K29" s="1746"/>
    </row>
    <row r="30" spans="2:11" s="1742" customFormat="1" ht="12.75" customHeight="1">
      <c r="B30" s="1743" t="s">
        <v>325</v>
      </c>
      <c r="C30" s="1744" t="s">
        <v>306</v>
      </c>
      <c r="D30" s="1745">
        <v>22.4</v>
      </c>
      <c r="E30" s="1745">
        <v>16.3</v>
      </c>
      <c r="F30" s="1745">
        <v>28.5</v>
      </c>
      <c r="G30" s="1744" t="s">
        <v>302</v>
      </c>
      <c r="H30" s="1745">
        <v>9</v>
      </c>
      <c r="I30" s="1745">
        <v>3.5</v>
      </c>
      <c r="J30" s="1745">
        <v>14</v>
      </c>
      <c r="K30" s="1746"/>
    </row>
    <row r="31" spans="2:11" s="1742" customFormat="1" ht="12.75" customHeight="1">
      <c r="B31" s="1743" t="s">
        <v>326</v>
      </c>
      <c r="C31" s="1744" t="s">
        <v>301</v>
      </c>
      <c r="D31" s="1745">
        <v>22.2</v>
      </c>
      <c r="E31" s="1745">
        <v>13.6</v>
      </c>
      <c r="F31" s="1745">
        <v>30.8</v>
      </c>
      <c r="G31" s="1744" t="s">
        <v>304</v>
      </c>
      <c r="H31" s="1745">
        <v>4.3</v>
      </c>
      <c r="I31" s="1745">
        <v>-1.6</v>
      </c>
      <c r="J31" s="1745">
        <v>10.3</v>
      </c>
      <c r="K31" s="1746"/>
    </row>
    <row r="32" spans="2:11" s="1742" customFormat="1" ht="12.75" customHeight="1">
      <c r="B32" s="1743" t="s">
        <v>327</v>
      </c>
      <c r="C32" s="1744" t="s">
        <v>301</v>
      </c>
      <c r="D32" s="1745">
        <v>23</v>
      </c>
      <c r="E32" s="1745">
        <v>14.6</v>
      </c>
      <c r="F32" s="1745">
        <v>31.6</v>
      </c>
      <c r="G32" s="1744" t="s">
        <v>304</v>
      </c>
      <c r="H32" s="1745">
        <v>6.9</v>
      </c>
      <c r="I32" s="1745">
        <v>-0.2</v>
      </c>
      <c r="J32" s="1745">
        <v>12.6</v>
      </c>
      <c r="K32" s="1746"/>
    </row>
    <row r="33" spans="2:11" s="1742" customFormat="1" ht="12.75" customHeight="1">
      <c r="B33" s="1743" t="s">
        <v>328</v>
      </c>
      <c r="C33" s="1744" t="s">
        <v>301</v>
      </c>
      <c r="D33" s="1745">
        <v>20</v>
      </c>
      <c r="E33" s="1745">
        <v>13.6</v>
      </c>
      <c r="F33" s="1745">
        <v>26.5</v>
      </c>
      <c r="G33" s="1744" t="s">
        <v>302</v>
      </c>
      <c r="H33" s="1745">
        <v>4.3</v>
      </c>
      <c r="I33" s="1745">
        <v>-0.2</v>
      </c>
      <c r="J33" s="1745">
        <v>7.9</v>
      </c>
      <c r="K33" s="1746"/>
    </row>
    <row r="34" spans="2:11" s="1742" customFormat="1" ht="12.75" customHeight="1">
      <c r="B34" s="1743" t="s">
        <v>329</v>
      </c>
      <c r="C34" s="1744" t="s">
        <v>306</v>
      </c>
      <c r="D34" s="1745">
        <v>21.2</v>
      </c>
      <c r="E34" s="1745">
        <v>15.2</v>
      </c>
      <c r="F34" s="1745">
        <v>28.8</v>
      </c>
      <c r="G34" s="1744" t="s">
        <v>302</v>
      </c>
      <c r="H34" s="1745">
        <v>7.9</v>
      </c>
      <c r="I34" s="1745">
        <v>0.3</v>
      </c>
      <c r="J34" s="1745">
        <v>15.2</v>
      </c>
      <c r="K34" s="1746"/>
    </row>
    <row r="35" spans="2:11" s="1742" customFormat="1" ht="12.75" customHeight="1">
      <c r="B35" s="1743" t="s">
        <v>330</v>
      </c>
      <c r="C35" s="1744" t="s">
        <v>301</v>
      </c>
      <c r="D35" s="1745">
        <v>18.100000000000001</v>
      </c>
      <c r="E35" s="1745">
        <v>13.1</v>
      </c>
      <c r="F35" s="1745">
        <v>23.2</v>
      </c>
      <c r="G35" s="1744" t="s">
        <v>302</v>
      </c>
      <c r="H35" s="1745">
        <v>2.6</v>
      </c>
      <c r="I35" s="1745">
        <v>-1.6</v>
      </c>
      <c r="J35" s="1745">
        <v>7.2</v>
      </c>
      <c r="K35" s="1746"/>
    </row>
    <row r="36" spans="2:11" s="1742" customFormat="1" ht="12.75" customHeight="1">
      <c r="B36" s="1743" t="s">
        <v>331</v>
      </c>
      <c r="C36" s="1744" t="s">
        <v>301</v>
      </c>
      <c r="D36" s="1745">
        <v>20.5</v>
      </c>
      <c r="E36" s="1745">
        <v>14.9</v>
      </c>
      <c r="F36" s="1745">
        <v>27.4</v>
      </c>
      <c r="G36" s="1744" t="s">
        <v>302</v>
      </c>
      <c r="H36" s="1745">
        <v>6.4</v>
      </c>
      <c r="I36" s="1745">
        <v>2</v>
      </c>
      <c r="J36" s="1745">
        <v>10.199999999999999</v>
      </c>
      <c r="K36" s="1746"/>
    </row>
    <row r="37" spans="2:11" s="1742" customFormat="1" ht="12.75" customHeight="1">
      <c r="B37" s="1743" t="s">
        <v>332</v>
      </c>
      <c r="C37" s="1744" t="s">
        <v>301</v>
      </c>
      <c r="D37" s="1745">
        <v>23.4</v>
      </c>
      <c r="E37" s="1745">
        <v>16.600000000000001</v>
      </c>
      <c r="F37" s="1745">
        <v>31.2</v>
      </c>
      <c r="G37" s="1744" t="s">
        <v>302</v>
      </c>
      <c r="H37" s="1745">
        <v>9.1999999999999993</v>
      </c>
      <c r="I37" s="1745">
        <v>3.6</v>
      </c>
      <c r="J37" s="1745">
        <v>13</v>
      </c>
      <c r="K37" s="1746"/>
    </row>
    <row r="38" spans="2:11" s="1742" customFormat="1" ht="12.75" customHeight="1">
      <c r="B38" s="1743" t="s">
        <v>333</v>
      </c>
      <c r="C38" s="1744" t="s">
        <v>301</v>
      </c>
      <c r="D38" s="1745">
        <v>21.4</v>
      </c>
      <c r="E38" s="1745">
        <v>12.2</v>
      </c>
      <c r="F38" s="1745">
        <v>30.6</v>
      </c>
      <c r="G38" s="1744" t="s">
        <v>302</v>
      </c>
      <c r="H38" s="1745">
        <v>4.5</v>
      </c>
      <c r="I38" s="1745">
        <v>-2</v>
      </c>
      <c r="J38" s="1745">
        <v>10.1</v>
      </c>
      <c r="K38" s="1746"/>
    </row>
    <row r="39" spans="2:11" s="1742" customFormat="1" ht="12.75" customHeight="1">
      <c r="B39" s="1743" t="s">
        <v>334</v>
      </c>
      <c r="C39" s="1744" t="s">
        <v>301</v>
      </c>
      <c r="D39" s="1745">
        <v>23.6</v>
      </c>
      <c r="E39" s="1745">
        <v>15.3</v>
      </c>
      <c r="F39" s="1745">
        <v>31.9</v>
      </c>
      <c r="G39" s="1744" t="s">
        <v>302</v>
      </c>
      <c r="H39" s="1745">
        <v>7.4</v>
      </c>
      <c r="I39" s="1745">
        <v>-1.6</v>
      </c>
      <c r="J39" s="1745">
        <v>14.6</v>
      </c>
      <c r="K39" s="1746"/>
    </row>
    <row r="40" spans="2:11" s="1742" customFormat="1" ht="12.75" customHeight="1">
      <c r="B40" s="1743" t="s">
        <v>335</v>
      </c>
      <c r="C40" s="1744" t="s">
        <v>306</v>
      </c>
      <c r="D40" s="1745">
        <v>21.9</v>
      </c>
      <c r="E40" s="1745">
        <v>15.9</v>
      </c>
      <c r="F40" s="1745">
        <v>29.4</v>
      </c>
      <c r="G40" s="1744" t="s">
        <v>302</v>
      </c>
      <c r="H40" s="1745">
        <v>9</v>
      </c>
      <c r="I40" s="1745">
        <v>2.2999999999999998</v>
      </c>
      <c r="J40" s="1745">
        <v>15.5</v>
      </c>
      <c r="K40" s="1746"/>
    </row>
    <row r="41" spans="2:11" s="1742" customFormat="1" ht="12.75" customHeight="1">
      <c r="B41" s="1743" t="s">
        <v>336</v>
      </c>
      <c r="C41" s="1744" t="s">
        <v>301</v>
      </c>
      <c r="D41" s="1745">
        <v>20.7</v>
      </c>
      <c r="E41" s="1745">
        <v>13.4</v>
      </c>
      <c r="F41" s="1745">
        <v>28</v>
      </c>
      <c r="G41" s="1744" t="s">
        <v>302</v>
      </c>
      <c r="H41" s="1745">
        <v>4.4000000000000004</v>
      </c>
      <c r="I41" s="1745">
        <v>-0.5</v>
      </c>
      <c r="J41" s="1745">
        <v>8.9</v>
      </c>
      <c r="K41" s="1746"/>
    </row>
    <row r="42" spans="2:11" s="1742" customFormat="1" ht="12.75" customHeight="1">
      <c r="B42" s="1743" t="s">
        <v>337</v>
      </c>
      <c r="C42" s="1744" t="s">
        <v>301</v>
      </c>
      <c r="D42" s="1745">
        <v>20.7</v>
      </c>
      <c r="E42" s="1745">
        <v>14.8</v>
      </c>
      <c r="F42" s="1745">
        <v>27.4</v>
      </c>
      <c r="G42" s="1744" t="s">
        <v>302</v>
      </c>
      <c r="H42" s="1745">
        <v>7</v>
      </c>
      <c r="I42" s="1745">
        <v>2.1</v>
      </c>
      <c r="J42" s="1745">
        <v>11</v>
      </c>
      <c r="K42" s="1746"/>
    </row>
    <row r="43" spans="2:11" s="1742" customFormat="1" ht="12.75" customHeight="1">
      <c r="B43" s="1925" t="s">
        <v>2090</v>
      </c>
      <c r="C43" s="1741"/>
      <c r="D43" s="1738"/>
      <c r="E43" s="1738"/>
      <c r="F43" s="1738"/>
      <c r="G43" s="1741"/>
      <c r="H43" s="1738"/>
      <c r="I43" s="1738"/>
      <c r="J43" s="1738"/>
      <c r="K43" s="1739"/>
    </row>
    <row r="44" spans="2:11" s="1742" customFormat="1" ht="12.75" customHeight="1">
      <c r="B44" s="1743" t="s">
        <v>1169</v>
      </c>
      <c r="C44" s="1744" t="s">
        <v>301</v>
      </c>
      <c r="D44" s="1745">
        <v>23.5</v>
      </c>
      <c r="E44" s="1745">
        <v>18.7</v>
      </c>
      <c r="F44" s="1745">
        <v>28.6</v>
      </c>
      <c r="G44" s="1744" t="s">
        <v>302</v>
      </c>
      <c r="H44" s="1745">
        <v>11.2</v>
      </c>
      <c r="I44" s="1745">
        <v>6.6</v>
      </c>
      <c r="J44" s="1745">
        <v>15.8</v>
      </c>
      <c r="K44" s="1746"/>
    </row>
    <row r="45" spans="2:11" s="1742" customFormat="1" ht="12.75" customHeight="1">
      <c r="B45" s="1924" t="s">
        <v>2093</v>
      </c>
      <c r="C45" s="1741"/>
      <c r="D45" s="1738"/>
      <c r="E45" s="1738"/>
      <c r="F45" s="1738"/>
      <c r="G45" s="1741"/>
      <c r="H45" s="1738"/>
      <c r="I45" s="1738"/>
      <c r="J45" s="1738"/>
      <c r="K45" s="1739"/>
    </row>
    <row r="46" spans="2:11" s="1742" customFormat="1" ht="12.75" customHeight="1">
      <c r="B46" s="1743" t="s">
        <v>338</v>
      </c>
      <c r="C46" s="1744" t="s">
        <v>301</v>
      </c>
      <c r="D46" s="1745">
        <v>24</v>
      </c>
      <c r="E46" s="1745">
        <v>16</v>
      </c>
      <c r="F46" s="1745">
        <v>32.1</v>
      </c>
      <c r="G46" s="1744" t="s">
        <v>302</v>
      </c>
      <c r="H46" s="1745">
        <v>8.1</v>
      </c>
      <c r="I46" s="1745">
        <v>-1.5</v>
      </c>
      <c r="J46" s="1745">
        <v>16</v>
      </c>
      <c r="K46" s="1746"/>
    </row>
    <row r="47" spans="2:11" s="1742" customFormat="1" ht="12.75" customHeight="1">
      <c r="B47" s="1743" t="s">
        <v>339</v>
      </c>
      <c r="C47" s="1744" t="s">
        <v>301</v>
      </c>
      <c r="D47" s="1745">
        <v>24.5</v>
      </c>
      <c r="E47" s="1745">
        <v>16</v>
      </c>
      <c r="F47" s="1745">
        <v>33</v>
      </c>
      <c r="G47" s="1744" t="s">
        <v>302</v>
      </c>
      <c r="H47" s="1745">
        <v>7.4</v>
      </c>
      <c r="I47" s="1745">
        <v>-0.8</v>
      </c>
      <c r="J47" s="1745">
        <v>14.7</v>
      </c>
      <c r="K47" s="1746"/>
    </row>
    <row r="48" spans="2:11" s="1742" customFormat="1" ht="12.75" customHeight="1">
      <c r="B48" s="1743" t="s">
        <v>340</v>
      </c>
      <c r="C48" s="1744" t="s">
        <v>301</v>
      </c>
      <c r="D48" s="1745">
        <v>24.5</v>
      </c>
      <c r="E48" s="1745">
        <v>16.600000000000001</v>
      </c>
      <c r="F48" s="1745">
        <v>32.9</v>
      </c>
      <c r="G48" s="1744" t="s">
        <v>302</v>
      </c>
      <c r="H48" s="1745">
        <v>8.6999999999999993</v>
      </c>
      <c r="I48" s="1745">
        <v>2.5</v>
      </c>
      <c r="J48" s="1745">
        <v>14.7</v>
      </c>
      <c r="K48" s="1746"/>
    </row>
    <row r="49" spans="2:11" s="1742" customFormat="1" ht="12.75" customHeight="1">
      <c r="B49" s="1743" t="s">
        <v>341</v>
      </c>
      <c r="C49" s="1744" t="s">
        <v>301</v>
      </c>
      <c r="D49" s="1745">
        <v>24.8</v>
      </c>
      <c r="E49" s="1745">
        <v>16</v>
      </c>
      <c r="F49" s="1745">
        <v>33.6</v>
      </c>
      <c r="G49" s="1744" t="s">
        <v>302</v>
      </c>
      <c r="H49" s="1745">
        <v>7.4</v>
      </c>
      <c r="I49" s="1745">
        <v>-0.7</v>
      </c>
      <c r="J49" s="1745">
        <v>15.6</v>
      </c>
      <c r="K49" s="1746"/>
    </row>
    <row r="50" spans="2:11" s="1742" customFormat="1" ht="12.75" customHeight="1">
      <c r="B50" s="1743" t="s">
        <v>342</v>
      </c>
      <c r="C50" s="1744" t="s">
        <v>301</v>
      </c>
      <c r="D50" s="1745">
        <v>22.9</v>
      </c>
      <c r="E50" s="1745">
        <v>14.4</v>
      </c>
      <c r="F50" s="1745">
        <v>31.8</v>
      </c>
      <c r="G50" s="1744" t="s">
        <v>302</v>
      </c>
      <c r="H50" s="1745">
        <v>7</v>
      </c>
      <c r="I50" s="1745">
        <v>-2.6</v>
      </c>
      <c r="J50" s="1745">
        <v>14.4</v>
      </c>
      <c r="K50" s="1746"/>
    </row>
    <row r="51" spans="2:11" s="1742" customFormat="1" ht="12.75" customHeight="1">
      <c r="B51" s="1743" t="s">
        <v>343</v>
      </c>
      <c r="C51" s="1744" t="s">
        <v>301</v>
      </c>
      <c r="D51" s="1745">
        <v>25.7</v>
      </c>
      <c r="E51" s="1745">
        <v>16.7</v>
      </c>
      <c r="F51" s="1745">
        <v>34.799999999999997</v>
      </c>
      <c r="G51" s="1744" t="s">
        <v>304</v>
      </c>
      <c r="H51" s="1745">
        <v>8</v>
      </c>
      <c r="I51" s="1745">
        <v>-0.2</v>
      </c>
      <c r="J51" s="1745">
        <v>13.7</v>
      </c>
      <c r="K51" s="1746"/>
    </row>
    <row r="52" spans="2:11" s="1742" customFormat="1" ht="12.75" customHeight="1">
      <c r="B52" s="1743" t="s">
        <v>344</v>
      </c>
      <c r="C52" s="1744" t="s">
        <v>301</v>
      </c>
      <c r="D52" s="1745">
        <v>24.2</v>
      </c>
      <c r="E52" s="1745">
        <v>15.6</v>
      </c>
      <c r="F52" s="1745">
        <v>32.9</v>
      </c>
      <c r="G52" s="1744" t="s">
        <v>302</v>
      </c>
      <c r="H52" s="1745">
        <v>7.8</v>
      </c>
      <c r="I52" s="1745">
        <v>0.5</v>
      </c>
      <c r="J52" s="1745">
        <v>14.3</v>
      </c>
      <c r="K52" s="1746"/>
    </row>
    <row r="53" spans="2:11" s="1742" customFormat="1" ht="12.75" customHeight="1">
      <c r="B53" s="1743" t="s">
        <v>345</v>
      </c>
      <c r="C53" s="1744" t="s">
        <v>301</v>
      </c>
      <c r="D53" s="1745">
        <v>25</v>
      </c>
      <c r="E53" s="1745">
        <v>16.100000000000001</v>
      </c>
      <c r="F53" s="1745">
        <v>33.9</v>
      </c>
      <c r="G53" s="1744" t="s">
        <v>302</v>
      </c>
      <c r="H53" s="1745">
        <v>7.7</v>
      </c>
      <c r="I53" s="1745">
        <v>-0.3</v>
      </c>
      <c r="J53" s="1745">
        <v>14.9</v>
      </c>
      <c r="K53" s="1746"/>
    </row>
    <row r="54" spans="2:11" s="1742" customFormat="1" ht="12.75" customHeight="1">
      <c r="B54" s="1743" t="s">
        <v>346</v>
      </c>
      <c r="C54" s="1744" t="s">
        <v>301</v>
      </c>
      <c r="D54" s="1745">
        <v>26.1</v>
      </c>
      <c r="E54" s="1745">
        <v>16.399999999999999</v>
      </c>
      <c r="F54" s="1745">
        <v>35.700000000000003</v>
      </c>
      <c r="G54" s="1744" t="s">
        <v>302</v>
      </c>
      <c r="H54" s="1745">
        <v>8.3000000000000007</v>
      </c>
      <c r="I54" s="1745">
        <v>1</v>
      </c>
      <c r="J54" s="1745">
        <v>15.1</v>
      </c>
      <c r="K54" s="1746"/>
    </row>
    <row r="55" spans="2:11" s="1742" customFormat="1" ht="12.75" customHeight="1">
      <c r="B55" s="1743" t="s">
        <v>347</v>
      </c>
      <c r="C55" s="1744" t="s">
        <v>306</v>
      </c>
      <c r="D55" s="1745">
        <v>21.7</v>
      </c>
      <c r="E55" s="1745">
        <v>15.7</v>
      </c>
      <c r="F55" s="1745">
        <v>27.8</v>
      </c>
      <c r="G55" s="1744" t="s">
        <v>302</v>
      </c>
      <c r="H55" s="1745">
        <v>9.1</v>
      </c>
      <c r="I55" s="1745">
        <v>3.2</v>
      </c>
      <c r="J55" s="1745">
        <v>15.7</v>
      </c>
      <c r="K55" s="1746"/>
    </row>
    <row r="56" spans="2:11" s="1742" customFormat="1" ht="12.75" customHeight="1">
      <c r="B56" s="1743" t="s">
        <v>348</v>
      </c>
      <c r="C56" s="1744" t="s">
        <v>301</v>
      </c>
      <c r="D56" s="1745">
        <v>23.9</v>
      </c>
      <c r="E56" s="1745">
        <v>17</v>
      </c>
      <c r="F56" s="1745">
        <v>31.1</v>
      </c>
      <c r="G56" s="1744" t="s">
        <v>302</v>
      </c>
      <c r="H56" s="1745">
        <v>8.5</v>
      </c>
      <c r="I56" s="1745">
        <v>4.2</v>
      </c>
      <c r="J56" s="1745">
        <v>11.7</v>
      </c>
      <c r="K56" s="1746"/>
    </row>
    <row r="57" spans="2:11" s="1742" customFormat="1" ht="12.75" customHeight="1">
      <c r="B57" s="1743" t="s">
        <v>349</v>
      </c>
      <c r="C57" s="1744" t="s">
        <v>301</v>
      </c>
      <c r="D57" s="1745">
        <v>25.7</v>
      </c>
      <c r="E57" s="1745">
        <v>16.8</v>
      </c>
      <c r="F57" s="1745">
        <v>34.6</v>
      </c>
      <c r="G57" s="1744" t="s">
        <v>302</v>
      </c>
      <c r="H57" s="1745">
        <v>8.6</v>
      </c>
      <c r="I57" s="1745">
        <v>1.7</v>
      </c>
      <c r="J57" s="1745">
        <v>14.5</v>
      </c>
      <c r="K57" s="1746"/>
    </row>
    <row r="58" spans="2:11" s="1742" customFormat="1" ht="12.75" customHeight="1">
      <c r="B58" s="1743" t="s">
        <v>350</v>
      </c>
      <c r="C58" s="1744" t="s">
        <v>301</v>
      </c>
      <c r="D58" s="1745">
        <v>23.4</v>
      </c>
      <c r="E58" s="1745">
        <v>16.399999999999999</v>
      </c>
      <c r="F58" s="1745">
        <v>30.5</v>
      </c>
      <c r="G58" s="1744" t="s">
        <v>302</v>
      </c>
      <c r="H58" s="1745">
        <v>9.3000000000000007</v>
      </c>
      <c r="I58" s="1745">
        <v>2.2999999999999998</v>
      </c>
      <c r="J58" s="1745">
        <v>15.2</v>
      </c>
      <c r="K58" s="1746"/>
    </row>
    <row r="59" spans="2:11" s="1742" customFormat="1" ht="12.75" customHeight="1">
      <c r="B59" s="1743" t="s">
        <v>351</v>
      </c>
      <c r="C59" s="1744" t="s">
        <v>301</v>
      </c>
      <c r="D59" s="1745">
        <v>23.4</v>
      </c>
      <c r="E59" s="1745">
        <v>14</v>
      </c>
      <c r="F59" s="1745">
        <v>32.799999999999997</v>
      </c>
      <c r="G59" s="1744" t="s">
        <v>302</v>
      </c>
      <c r="H59" s="1745">
        <v>7</v>
      </c>
      <c r="I59" s="1745">
        <v>-2.7</v>
      </c>
      <c r="J59" s="1745">
        <v>14</v>
      </c>
      <c r="K59" s="1746"/>
    </row>
    <row r="60" spans="2:11" s="1742" customFormat="1" ht="12.75" customHeight="1">
      <c r="B60" s="1743" t="s">
        <v>352</v>
      </c>
      <c r="C60" s="1744" t="s">
        <v>306</v>
      </c>
      <c r="D60" s="1745">
        <v>21.7</v>
      </c>
      <c r="E60" s="1745">
        <v>17.100000000000001</v>
      </c>
      <c r="F60" s="1745">
        <v>26.3</v>
      </c>
      <c r="G60" s="1744" t="s">
        <v>302</v>
      </c>
      <c r="H60" s="1745">
        <v>9.8000000000000007</v>
      </c>
      <c r="I60" s="1745">
        <v>5.2</v>
      </c>
      <c r="J60" s="1745">
        <v>15.6</v>
      </c>
      <c r="K60" s="1746"/>
    </row>
    <row r="61" spans="2:11" s="1742" customFormat="1" ht="12.75" customHeight="1">
      <c r="B61" s="1743" t="s">
        <v>353</v>
      </c>
      <c r="C61" s="1744" t="s">
        <v>301</v>
      </c>
      <c r="D61" s="1745">
        <v>24.7</v>
      </c>
      <c r="E61" s="1745">
        <v>15.7</v>
      </c>
      <c r="F61" s="1745">
        <v>33.799999999999997</v>
      </c>
      <c r="G61" s="1744" t="s">
        <v>302</v>
      </c>
      <c r="H61" s="1745">
        <v>8</v>
      </c>
      <c r="I61" s="1745">
        <v>0.1</v>
      </c>
      <c r="J61" s="1745">
        <v>14.8</v>
      </c>
      <c r="K61" s="1746"/>
    </row>
    <row r="62" spans="2:11" s="1742" customFormat="1" ht="12.75" customHeight="1">
      <c r="B62" s="1924" t="s">
        <v>2099</v>
      </c>
      <c r="C62" s="1741"/>
      <c r="D62" s="1738"/>
      <c r="E62" s="1738"/>
      <c r="F62" s="1738"/>
      <c r="G62" s="1741"/>
      <c r="H62" s="1738"/>
      <c r="I62" s="1738"/>
      <c r="J62" s="1738"/>
      <c r="K62" s="1739"/>
    </row>
    <row r="63" spans="2:11" s="1742" customFormat="1" ht="12.75" customHeight="1">
      <c r="B63" s="1743" t="s">
        <v>354</v>
      </c>
      <c r="C63" s="1744" t="s">
        <v>301</v>
      </c>
      <c r="D63" s="1745">
        <v>20.5</v>
      </c>
      <c r="E63" s="1745">
        <v>13.3</v>
      </c>
      <c r="F63" s="1745">
        <v>28.7</v>
      </c>
      <c r="G63" s="1744" t="s">
        <v>302</v>
      </c>
      <c r="H63" s="1745">
        <v>6.8</v>
      </c>
      <c r="I63" s="1745">
        <v>-3.6</v>
      </c>
      <c r="J63" s="1745">
        <v>13.3</v>
      </c>
      <c r="K63" s="1746"/>
    </row>
    <row r="64" spans="2:11" s="1742" customFormat="1" ht="12.75" customHeight="1">
      <c r="B64" s="1743" t="s">
        <v>355</v>
      </c>
      <c r="C64" s="1744" t="s">
        <v>301</v>
      </c>
      <c r="D64" s="1745">
        <v>26.2</v>
      </c>
      <c r="E64" s="1745">
        <v>19.8</v>
      </c>
      <c r="F64" s="1745">
        <v>32.4</v>
      </c>
      <c r="G64" s="1744" t="s">
        <v>302</v>
      </c>
      <c r="H64" s="1745">
        <v>10</v>
      </c>
      <c r="I64" s="1745">
        <v>3.4</v>
      </c>
      <c r="J64" s="1745">
        <v>17</v>
      </c>
      <c r="K64" s="1746"/>
    </row>
    <row r="65" spans="2:11" s="1742" customFormat="1" ht="12.75" customHeight="1">
      <c r="B65" s="1743" t="s">
        <v>356</v>
      </c>
      <c r="C65" s="1744" t="s">
        <v>301</v>
      </c>
      <c r="D65" s="1745">
        <v>25</v>
      </c>
      <c r="E65" s="1745">
        <v>19.8</v>
      </c>
      <c r="F65" s="1745">
        <v>30.1</v>
      </c>
      <c r="G65" s="1744" t="s">
        <v>302</v>
      </c>
      <c r="H65" s="1745">
        <v>10.8</v>
      </c>
      <c r="I65" s="1745">
        <v>5.9</v>
      </c>
      <c r="J65" s="1745">
        <v>16.7</v>
      </c>
      <c r="K65" s="1746"/>
    </row>
    <row r="66" spans="2:11" s="1742" customFormat="1" ht="12.75" customHeight="1">
      <c r="B66" s="1743" t="s">
        <v>357</v>
      </c>
      <c r="C66" s="1744" t="s">
        <v>301</v>
      </c>
      <c r="D66" s="1745">
        <v>23.5</v>
      </c>
      <c r="E66" s="1745">
        <v>15.2</v>
      </c>
      <c r="F66" s="1745">
        <v>31.7</v>
      </c>
      <c r="G66" s="1744" t="s">
        <v>302</v>
      </c>
      <c r="H66" s="1745">
        <v>8.1999999999999993</v>
      </c>
      <c r="I66" s="1745">
        <v>-0.8</v>
      </c>
      <c r="J66" s="1745">
        <v>15.2</v>
      </c>
      <c r="K66" s="1746"/>
    </row>
    <row r="67" spans="2:11" s="1742" customFormat="1" ht="12.75" customHeight="1">
      <c r="B67" s="1743" t="s">
        <v>358</v>
      </c>
      <c r="C67" s="1744" t="s">
        <v>301</v>
      </c>
      <c r="D67" s="1745">
        <v>21.9</v>
      </c>
      <c r="E67" s="1745">
        <v>17.899999999999999</v>
      </c>
      <c r="F67" s="1745">
        <v>25.9</v>
      </c>
      <c r="G67" s="1744" t="s">
        <v>302</v>
      </c>
      <c r="H67" s="1745">
        <v>10.1</v>
      </c>
      <c r="I67" s="1745">
        <v>5</v>
      </c>
      <c r="J67" s="1745">
        <v>16.899999999999999</v>
      </c>
      <c r="K67" s="1746"/>
    </row>
    <row r="68" spans="2:11" s="1742" customFormat="1">
      <c r="B68" s="1736" t="s">
        <v>2100</v>
      </c>
      <c r="C68" s="1741"/>
      <c r="D68" s="1738"/>
      <c r="E68" s="1738"/>
      <c r="F68" s="1738"/>
      <c r="G68" s="1741"/>
      <c r="H68" s="1738"/>
      <c r="I68" s="1738"/>
      <c r="J68" s="1738"/>
      <c r="K68" s="1739"/>
    </row>
    <row r="69" spans="2:11" s="1742" customFormat="1" ht="12.75" customHeight="1">
      <c r="B69" s="1743" t="s">
        <v>359</v>
      </c>
      <c r="C69" s="1744" t="s">
        <v>301</v>
      </c>
      <c r="D69" s="1745">
        <v>22.5</v>
      </c>
      <c r="E69" s="1745">
        <v>19.8</v>
      </c>
      <c r="F69" s="1745">
        <v>25</v>
      </c>
      <c r="G69" s="1744" t="s">
        <v>360</v>
      </c>
      <c r="H69" s="1745">
        <v>14.6</v>
      </c>
      <c r="I69" s="1745">
        <v>12.3</v>
      </c>
      <c r="J69" s="1745">
        <v>16.8</v>
      </c>
      <c r="K69" s="1746"/>
    </row>
    <row r="70" spans="2:11" s="1742" customFormat="1" ht="12.75" customHeight="1">
      <c r="B70" s="1743" t="s">
        <v>361</v>
      </c>
      <c r="C70" s="1744" t="s">
        <v>301</v>
      </c>
      <c r="D70" s="1745">
        <v>22.2</v>
      </c>
      <c r="E70" s="1745">
        <v>19.3</v>
      </c>
      <c r="F70" s="1745">
        <v>25.2</v>
      </c>
      <c r="G70" s="1744" t="s">
        <v>360</v>
      </c>
      <c r="H70" s="1745">
        <v>14.8</v>
      </c>
      <c r="I70" s="1745">
        <v>12.5</v>
      </c>
      <c r="J70" s="1745">
        <v>17.100000000000001</v>
      </c>
      <c r="K70" s="1746"/>
    </row>
    <row r="71" spans="2:11" s="1742" customFormat="1" ht="12.75" customHeight="1">
      <c r="B71" s="1743" t="s">
        <v>131</v>
      </c>
      <c r="C71" s="1744" t="s">
        <v>301</v>
      </c>
      <c r="D71" s="1745">
        <v>21.5</v>
      </c>
      <c r="E71" s="1745">
        <v>18.899999999999999</v>
      </c>
      <c r="F71" s="1745">
        <v>24.1</v>
      </c>
      <c r="G71" s="1744" t="s">
        <v>302</v>
      </c>
      <c r="H71" s="1745">
        <v>14.8</v>
      </c>
      <c r="I71" s="1745">
        <v>12.3</v>
      </c>
      <c r="J71" s="1745">
        <v>17.3</v>
      </c>
      <c r="K71" s="1746"/>
    </row>
    <row r="72" spans="2:11" s="1742" customFormat="1" ht="12.75" customHeight="1">
      <c r="B72" s="1743" t="s">
        <v>362</v>
      </c>
      <c r="C72" s="1744" t="s">
        <v>301</v>
      </c>
      <c r="D72" s="1745">
        <v>21.9</v>
      </c>
      <c r="E72" s="1745">
        <v>19.3</v>
      </c>
      <c r="F72" s="1745">
        <v>24.5</v>
      </c>
      <c r="G72" s="1744" t="s">
        <v>360</v>
      </c>
      <c r="H72" s="1745">
        <v>14.3</v>
      </c>
      <c r="I72" s="1745">
        <v>11.7</v>
      </c>
      <c r="J72" s="1745">
        <v>16.899999999999999</v>
      </c>
      <c r="K72" s="1746"/>
    </row>
    <row r="73" spans="2:11" s="1742" customFormat="1" ht="12.75" customHeight="1">
      <c r="B73" s="1747" t="s">
        <v>2101</v>
      </c>
      <c r="C73" s="1741"/>
      <c r="D73" s="1738"/>
      <c r="E73" s="1738"/>
      <c r="F73" s="1738"/>
      <c r="G73" s="1741"/>
      <c r="H73" s="1738"/>
      <c r="I73" s="1738"/>
      <c r="J73" s="1738"/>
      <c r="K73" s="1739"/>
    </row>
    <row r="74" spans="2:11" s="1742" customFormat="1" ht="12.75" customHeight="1">
      <c r="B74" s="1743" t="s">
        <v>2271</v>
      </c>
      <c r="C74" s="1744" t="s">
        <v>306</v>
      </c>
      <c r="D74" s="1745">
        <v>24.7</v>
      </c>
      <c r="E74" s="1745">
        <v>21.8</v>
      </c>
      <c r="F74" s="1745">
        <v>27.5</v>
      </c>
      <c r="G74" s="1744" t="s">
        <v>302</v>
      </c>
      <c r="H74" s="1745">
        <v>16.100000000000001</v>
      </c>
      <c r="I74" s="1745">
        <v>13</v>
      </c>
      <c r="J74" s="1745">
        <v>19.3</v>
      </c>
      <c r="K74" s="1746"/>
    </row>
    <row r="75" spans="2:11" s="1742" customFormat="1" ht="12.75" customHeight="1">
      <c r="B75" s="1743" t="s">
        <v>2279</v>
      </c>
      <c r="C75" s="1744" t="s">
        <v>306</v>
      </c>
      <c r="D75" s="1745">
        <v>23.9</v>
      </c>
      <c r="E75" s="1745">
        <v>21.1</v>
      </c>
      <c r="F75" s="1745">
        <v>26.8</v>
      </c>
      <c r="G75" s="1744" t="s">
        <v>302</v>
      </c>
      <c r="H75" s="1745">
        <v>15</v>
      </c>
      <c r="I75" s="1745">
        <v>12.4</v>
      </c>
      <c r="J75" s="1745">
        <v>17.5</v>
      </c>
      <c r="K75" s="1746"/>
    </row>
    <row r="76" spans="2:11" ht="21" customHeight="1">
      <c r="B76" s="3447"/>
      <c r="C76" s="3432" t="s">
        <v>363</v>
      </c>
      <c r="D76" s="3448"/>
      <c r="E76" s="3448"/>
      <c r="F76" s="3449"/>
      <c r="G76" s="3432" t="s">
        <v>364</v>
      </c>
      <c r="H76" s="3448"/>
      <c r="I76" s="3448"/>
      <c r="J76" s="3448"/>
      <c r="K76" s="1749"/>
    </row>
    <row r="77" spans="2:11" ht="21" customHeight="1">
      <c r="B77" s="3447"/>
      <c r="C77" s="3441" t="s">
        <v>288</v>
      </c>
      <c r="D77" s="3432" t="s">
        <v>365</v>
      </c>
      <c r="E77" s="3448"/>
      <c r="F77" s="3449"/>
      <c r="G77" s="3441" t="s">
        <v>288</v>
      </c>
      <c r="H77" s="3432" t="s">
        <v>365</v>
      </c>
      <c r="I77" s="3448"/>
      <c r="J77" s="3448"/>
      <c r="K77" s="1749"/>
    </row>
    <row r="78" spans="2:11" ht="21" customHeight="1">
      <c r="B78" s="3447"/>
      <c r="C78" s="3450"/>
      <c r="D78" s="1651" t="s">
        <v>366</v>
      </c>
      <c r="E78" s="1651" t="s">
        <v>205</v>
      </c>
      <c r="F78" s="1651" t="s">
        <v>204</v>
      </c>
      <c r="G78" s="3450"/>
      <c r="H78" s="1651" t="s">
        <v>366</v>
      </c>
      <c r="I78" s="1651" t="s">
        <v>205</v>
      </c>
      <c r="J78" s="1652" t="s">
        <v>204</v>
      </c>
      <c r="K78" s="1749"/>
    </row>
    <row r="79" spans="2:11" ht="21" customHeight="1">
      <c r="B79" s="3447"/>
      <c r="C79" s="3442"/>
      <c r="D79" s="3432" t="s">
        <v>300</v>
      </c>
      <c r="E79" s="3448"/>
      <c r="F79" s="3449"/>
      <c r="G79" s="3442"/>
      <c r="H79" s="3432" t="s">
        <v>300</v>
      </c>
      <c r="I79" s="3448"/>
      <c r="J79" s="3448"/>
      <c r="K79" s="1749"/>
    </row>
    <row r="80" spans="2:11" ht="12.75" customHeight="1">
      <c r="B80" s="1750"/>
      <c r="C80" s="1675"/>
      <c r="D80" s="1665"/>
      <c r="E80" s="1665"/>
      <c r="F80" s="1665"/>
      <c r="G80" s="1675"/>
      <c r="H80" s="1665"/>
      <c r="I80" s="1665"/>
      <c r="J80" s="1665"/>
      <c r="K80" s="1749"/>
    </row>
    <row r="81" spans="2:11" ht="12.75" customHeight="1">
      <c r="B81" s="3451" t="s">
        <v>2113</v>
      </c>
      <c r="C81" s="3451"/>
      <c r="D81" s="3451"/>
      <c r="E81" s="3451"/>
      <c r="F81" s="3451"/>
      <c r="G81" s="3451"/>
      <c r="H81" s="3451"/>
      <c r="I81" s="3451"/>
      <c r="J81" s="3451"/>
      <c r="K81" s="1749"/>
    </row>
    <row r="82" spans="2:11" s="1751" customFormat="1" ht="12.75" customHeight="1">
      <c r="B82" s="3452" t="s">
        <v>367</v>
      </c>
      <c r="C82" s="3452"/>
      <c r="D82" s="3452"/>
      <c r="E82" s="3452"/>
      <c r="F82" s="3452"/>
      <c r="G82" s="3452"/>
      <c r="H82" s="3452"/>
      <c r="I82" s="3452"/>
      <c r="J82" s="3452"/>
    </row>
    <row r="83" spans="2:11" s="1751" customFormat="1" ht="12.75" customHeight="1">
      <c r="B83" s="3452" t="s">
        <v>368</v>
      </c>
      <c r="C83" s="3452"/>
      <c r="D83" s="3452"/>
      <c r="E83" s="3452"/>
      <c r="F83" s="3452"/>
      <c r="G83" s="3452"/>
      <c r="H83" s="3452"/>
      <c r="I83" s="3452"/>
      <c r="J83" s="3452"/>
    </row>
    <row r="84" spans="2:11" ht="22.5" customHeight="1">
      <c r="B84" s="3445" t="s">
        <v>369</v>
      </c>
      <c r="C84" s="3445"/>
      <c r="D84" s="3445"/>
      <c r="E84" s="3445"/>
      <c r="F84" s="3445"/>
      <c r="G84" s="3445"/>
      <c r="H84" s="3445"/>
      <c r="I84" s="3445"/>
      <c r="J84" s="3445"/>
    </row>
    <row r="85" spans="2:11" ht="22.5" customHeight="1">
      <c r="B85" s="3445" t="s">
        <v>370</v>
      </c>
      <c r="C85" s="3445"/>
      <c r="D85" s="3445"/>
      <c r="E85" s="3445"/>
      <c r="F85" s="3445"/>
      <c r="G85" s="3445"/>
      <c r="H85" s="3445"/>
      <c r="I85" s="3445"/>
      <c r="J85" s="3445"/>
    </row>
    <row r="86" spans="2:11" ht="12.75" customHeight="1"/>
    <row r="87" spans="2:11">
      <c r="D87" s="1752"/>
      <c r="E87" s="1752"/>
      <c r="F87" s="1752"/>
      <c r="H87" s="1752"/>
      <c r="I87" s="1752"/>
      <c r="J87" s="1752"/>
    </row>
  </sheetData>
  <mergeCells count="25">
    <mergeCell ref="B76:B79"/>
    <mergeCell ref="C76:F76"/>
    <mergeCell ref="G76:J76"/>
    <mergeCell ref="C77:C79"/>
    <mergeCell ref="D77:F77"/>
    <mergeCell ref="G77:G79"/>
    <mergeCell ref="H77:J77"/>
    <mergeCell ref="D79:F79"/>
    <mergeCell ref="H79:J79"/>
    <mergeCell ref="B85:J85"/>
    <mergeCell ref="B81:J81"/>
    <mergeCell ref="B82:J82"/>
    <mergeCell ref="B83:J83"/>
    <mergeCell ref="B84:J84"/>
    <mergeCell ref="B1:J1"/>
    <mergeCell ref="B2:J2"/>
    <mergeCell ref="B4:B7"/>
    <mergeCell ref="C4:F4"/>
    <mergeCell ref="G4:J4"/>
    <mergeCell ref="H7:J7"/>
    <mergeCell ref="C5:C7"/>
    <mergeCell ref="D5:F5"/>
    <mergeCell ref="G5:G7"/>
    <mergeCell ref="H5:J5"/>
    <mergeCell ref="D7:F7"/>
  </mergeCells>
  <phoneticPr fontId="0" type="noConversion"/>
  <hyperlinks>
    <hyperlink ref="L3" location="Indice!A1" display="Indice!A1"/>
  </hyperlinks>
  <printOptions horizontalCentered="1"/>
  <pageMargins left="0.45275590551181105" right="0.45275590551181105" top="0.6692913385826772" bottom="0.6692913385826772" header="0" footer="0"/>
  <pageSetup paperSize="9" scale="61" orientation="portrait" horizontalDpi="4294967294" verticalDpi="0" r:id="rId1"/>
  <headerFooter alignWithMargins="0"/>
</worksheet>
</file>

<file path=xl/worksheets/sheet60.xml><?xml version="1.0" encoding="utf-8"?>
<worksheet xmlns="http://schemas.openxmlformats.org/spreadsheetml/2006/main" xmlns:r="http://schemas.openxmlformats.org/officeDocument/2006/relationships">
  <sheetPr>
    <pageSetUpPr fitToPage="1"/>
  </sheetPr>
  <dimension ref="A1:P48"/>
  <sheetViews>
    <sheetView showGridLines="0" workbookViewId="0">
      <selection activeCell="B2" sqref="B2:M2"/>
    </sheetView>
  </sheetViews>
  <sheetFormatPr defaultRowHeight="11.25"/>
  <cols>
    <col min="1" max="1" width="6.7109375" style="1224" customWidth="1"/>
    <col min="2" max="2" width="20.7109375" style="1224" customWidth="1"/>
    <col min="3" max="12" width="9.7109375" style="1250" customWidth="1"/>
    <col min="13" max="13" width="9.7109375" style="1224" customWidth="1"/>
    <col min="14" max="14" width="6.7109375" style="1224" customWidth="1"/>
    <col min="15" max="15" width="13.140625" style="1224" bestFit="1" customWidth="1"/>
    <col min="16" max="16" width="8.85546875" style="1224" bestFit="1" customWidth="1"/>
    <col min="17" max="16384" width="9.140625" style="1224"/>
  </cols>
  <sheetData>
    <row r="1" spans="1:16" ht="30" customHeight="1">
      <c r="B1" s="3904" t="s">
        <v>1067</v>
      </c>
      <c r="C1" s="3904"/>
      <c r="D1" s="3904"/>
      <c r="E1" s="3904"/>
      <c r="F1" s="3904"/>
      <c r="G1" s="3904"/>
      <c r="H1" s="3904"/>
      <c r="I1" s="3904"/>
      <c r="J1" s="3904"/>
      <c r="K1" s="3904"/>
      <c r="L1" s="3904"/>
      <c r="M1" s="3905"/>
      <c r="N1" s="1225"/>
    </row>
    <row r="2" spans="1:16" ht="30" customHeight="1">
      <c r="B2" s="3904" t="s">
        <v>1068</v>
      </c>
      <c r="C2" s="3904"/>
      <c r="D2" s="3904"/>
      <c r="E2" s="3904"/>
      <c r="F2" s="3904"/>
      <c r="G2" s="3904"/>
      <c r="H2" s="3904"/>
      <c r="I2" s="3904"/>
      <c r="J2" s="3904"/>
      <c r="K2" s="3904"/>
      <c r="L2" s="3904"/>
      <c r="M2" s="3905"/>
      <c r="N2" s="1225"/>
    </row>
    <row r="3" spans="1:16" s="1208" customFormat="1" ht="12.75" customHeight="1">
      <c r="B3" s="1184" t="s">
        <v>2396</v>
      </c>
      <c r="C3" s="1226"/>
      <c r="D3" s="1209"/>
      <c r="E3" s="1210"/>
      <c r="F3" s="1210"/>
      <c r="G3" s="1210"/>
      <c r="H3" s="1210"/>
      <c r="I3" s="1210"/>
      <c r="J3" s="1210"/>
      <c r="K3" s="1210"/>
      <c r="L3" s="1210"/>
      <c r="M3" s="1227" t="s">
        <v>2397</v>
      </c>
      <c r="O3" s="1951" t="s">
        <v>2512</v>
      </c>
    </row>
    <row r="4" spans="1:16" s="1208" customFormat="1" ht="21" customHeight="1">
      <c r="A4" s="1228"/>
      <c r="B4" s="3906"/>
      <c r="C4" s="3909" t="s">
        <v>1012</v>
      </c>
      <c r="D4" s="3911" t="s">
        <v>1069</v>
      </c>
      <c r="E4" s="3911" t="s">
        <v>1070</v>
      </c>
      <c r="F4" s="3911" t="s">
        <v>1071</v>
      </c>
      <c r="G4" s="3913" t="s">
        <v>1072</v>
      </c>
      <c r="H4" s="3913" t="s">
        <v>1073</v>
      </c>
      <c r="I4" s="3911" t="s">
        <v>1074</v>
      </c>
      <c r="J4" s="3896" t="s">
        <v>1075</v>
      </c>
      <c r="K4" s="3897"/>
      <c r="L4" s="3897"/>
      <c r="M4" s="3897"/>
      <c r="N4" s="1228"/>
    </row>
    <row r="5" spans="1:16" ht="21" customHeight="1">
      <c r="A5" s="1225"/>
      <c r="B5" s="3907"/>
      <c r="C5" s="3910"/>
      <c r="D5" s="3912"/>
      <c r="E5" s="3912"/>
      <c r="F5" s="3912"/>
      <c r="G5" s="3914"/>
      <c r="H5" s="3914"/>
      <c r="I5" s="3912"/>
      <c r="J5" s="1229" t="s">
        <v>2226</v>
      </c>
      <c r="K5" s="1229" t="s">
        <v>1019</v>
      </c>
      <c r="L5" s="1229" t="s">
        <v>1020</v>
      </c>
      <c r="M5" s="1187" t="s">
        <v>1021</v>
      </c>
      <c r="N5" s="1225"/>
      <c r="O5" s="1230"/>
    </row>
    <row r="6" spans="1:16" ht="21" customHeight="1">
      <c r="A6" s="1225"/>
      <c r="B6" s="3908"/>
      <c r="C6" s="3915">
        <v>2012</v>
      </c>
      <c r="D6" s="3916"/>
      <c r="E6" s="3916"/>
      <c r="F6" s="3916"/>
      <c r="G6" s="3916"/>
      <c r="H6" s="3916"/>
      <c r="I6" s="3917"/>
      <c r="J6" s="3915">
        <v>2011</v>
      </c>
      <c r="K6" s="3916"/>
      <c r="L6" s="3916"/>
      <c r="M6" s="3916"/>
      <c r="N6" s="1225"/>
      <c r="O6" s="246"/>
      <c r="P6" s="246"/>
    </row>
    <row r="7" spans="1:16" s="1231" customFormat="1" ht="21" customHeight="1">
      <c r="B7" s="1214" t="s">
        <v>2065</v>
      </c>
      <c r="C7" s="1232">
        <v>387</v>
      </c>
      <c r="D7" s="1232">
        <v>17</v>
      </c>
      <c r="E7" s="1231">
        <v>370</v>
      </c>
      <c r="F7" s="1233" t="s">
        <v>2069</v>
      </c>
      <c r="G7" s="1232">
        <v>310</v>
      </c>
      <c r="H7" s="1232">
        <v>4183</v>
      </c>
      <c r="I7" s="1234">
        <v>49232</v>
      </c>
      <c r="J7" s="1234">
        <v>28572</v>
      </c>
      <c r="K7" s="1234">
        <v>7159</v>
      </c>
      <c r="L7" s="1234">
        <v>8763</v>
      </c>
      <c r="M7" s="1234">
        <v>12650</v>
      </c>
      <c r="N7" s="1144"/>
      <c r="O7" s="1144"/>
      <c r="P7" s="1144"/>
    </row>
    <row r="8" spans="1:16" ht="21" customHeight="1">
      <c r="B8" s="1152" t="s">
        <v>2066</v>
      </c>
      <c r="C8" s="1235">
        <v>357</v>
      </c>
      <c r="D8" s="1235">
        <v>3</v>
      </c>
      <c r="E8" s="1235">
        <v>354</v>
      </c>
      <c r="F8" s="1236" t="s">
        <v>2069</v>
      </c>
      <c r="G8" s="1235">
        <v>24</v>
      </c>
      <c r="H8" s="1235">
        <v>206</v>
      </c>
      <c r="I8" s="1235">
        <v>3150</v>
      </c>
      <c r="J8" s="1235">
        <v>25342</v>
      </c>
      <c r="K8" s="1235">
        <v>6839</v>
      </c>
      <c r="L8" s="1235">
        <v>7688</v>
      </c>
      <c r="M8" s="1235">
        <v>10815</v>
      </c>
      <c r="N8" s="1147"/>
      <c r="O8" s="1148"/>
      <c r="P8" s="1147"/>
    </row>
    <row r="9" spans="1:16" ht="21" customHeight="1">
      <c r="B9" s="1195" t="s">
        <v>2101</v>
      </c>
      <c r="C9" s="1234">
        <v>13</v>
      </c>
      <c r="D9" s="1234">
        <v>2</v>
      </c>
      <c r="E9" s="1234">
        <v>11</v>
      </c>
      <c r="F9" s="1237" t="s">
        <v>2069</v>
      </c>
      <c r="G9" s="1234">
        <v>26</v>
      </c>
      <c r="H9" s="1234">
        <v>60</v>
      </c>
      <c r="I9" s="1234">
        <v>926</v>
      </c>
      <c r="J9" s="1234">
        <v>1569</v>
      </c>
      <c r="K9" s="1234">
        <v>153</v>
      </c>
      <c r="L9" s="1234">
        <v>574</v>
      </c>
      <c r="M9" s="1234">
        <v>842</v>
      </c>
      <c r="N9" s="1147"/>
      <c r="O9" s="1147"/>
      <c r="P9" s="1150"/>
    </row>
    <row r="10" spans="1:16" ht="21" customHeight="1">
      <c r="B10" s="1196" t="s">
        <v>2269</v>
      </c>
      <c r="C10" s="1235">
        <v>1</v>
      </c>
      <c r="D10" s="1235">
        <v>1</v>
      </c>
      <c r="E10" s="1238">
        <v>0</v>
      </c>
      <c r="F10" s="1236" t="s">
        <v>2069</v>
      </c>
      <c r="G10" s="1235">
        <v>20</v>
      </c>
      <c r="H10" s="1235">
        <v>3</v>
      </c>
      <c r="I10" s="1235">
        <v>455</v>
      </c>
      <c r="J10" s="1235">
        <v>134</v>
      </c>
      <c r="K10" s="1235">
        <v>6</v>
      </c>
      <c r="L10" s="1235">
        <v>52</v>
      </c>
      <c r="M10" s="1235">
        <v>76</v>
      </c>
      <c r="N10" s="1152"/>
      <c r="O10" s="1152"/>
      <c r="P10" s="1153"/>
    </row>
    <row r="11" spans="1:16" ht="21" customHeight="1">
      <c r="B11" s="1196" t="s">
        <v>2270</v>
      </c>
      <c r="C11" s="1235">
        <v>1</v>
      </c>
      <c r="D11" s="1238">
        <v>0</v>
      </c>
      <c r="E11" s="1235">
        <v>1</v>
      </c>
      <c r="F11" s="1236" t="s">
        <v>2069</v>
      </c>
      <c r="G11" s="1238">
        <v>0</v>
      </c>
      <c r="H11" s="1238">
        <v>0</v>
      </c>
      <c r="I11" s="1238">
        <v>0</v>
      </c>
      <c r="J11" s="1235">
        <v>154</v>
      </c>
      <c r="K11" s="1235">
        <v>16</v>
      </c>
      <c r="L11" s="1235">
        <v>66</v>
      </c>
      <c r="M11" s="1235">
        <v>72</v>
      </c>
      <c r="N11" s="1152"/>
      <c r="O11" s="1152"/>
      <c r="P11" s="1153"/>
    </row>
    <row r="12" spans="1:16" ht="21" customHeight="1">
      <c r="B12" s="1196" t="s">
        <v>2271</v>
      </c>
      <c r="C12" s="1235">
        <v>3</v>
      </c>
      <c r="D12" s="1238">
        <v>0</v>
      </c>
      <c r="E12" s="1235">
        <v>3</v>
      </c>
      <c r="F12" s="1236" t="s">
        <v>2069</v>
      </c>
      <c r="G12" s="1238">
        <v>0</v>
      </c>
      <c r="H12" s="1238">
        <v>0</v>
      </c>
      <c r="I12" s="1238">
        <v>0</v>
      </c>
      <c r="J12" s="1235">
        <v>449</v>
      </c>
      <c r="K12" s="1235">
        <v>61</v>
      </c>
      <c r="L12" s="1235">
        <v>152</v>
      </c>
      <c r="M12" s="1235">
        <v>236</v>
      </c>
      <c r="N12" s="1152"/>
      <c r="O12" s="1152"/>
      <c r="P12" s="1153"/>
    </row>
    <row r="13" spans="1:16" ht="21" customHeight="1">
      <c r="B13" s="1196" t="s">
        <v>2272</v>
      </c>
      <c r="C13" s="1235">
        <v>1</v>
      </c>
      <c r="D13" s="1238">
        <v>0</v>
      </c>
      <c r="E13" s="1235">
        <v>1</v>
      </c>
      <c r="F13" s="1236" t="s">
        <v>2069</v>
      </c>
      <c r="G13" s="1238">
        <v>0</v>
      </c>
      <c r="H13" s="1238">
        <v>0</v>
      </c>
      <c r="I13" s="1238">
        <v>0</v>
      </c>
      <c r="J13" s="1235">
        <v>168</v>
      </c>
      <c r="K13" s="1235">
        <v>17</v>
      </c>
      <c r="L13" s="1235">
        <v>60</v>
      </c>
      <c r="M13" s="1235">
        <v>91</v>
      </c>
      <c r="N13" s="1152"/>
      <c r="O13" s="1152"/>
      <c r="P13" s="1153"/>
    </row>
    <row r="14" spans="1:16" ht="21" customHeight="1">
      <c r="B14" s="1196" t="s">
        <v>2273</v>
      </c>
      <c r="C14" s="1235">
        <v>1</v>
      </c>
      <c r="D14" s="1238">
        <v>0</v>
      </c>
      <c r="E14" s="1235">
        <v>1</v>
      </c>
      <c r="F14" s="1236" t="s">
        <v>2069</v>
      </c>
      <c r="G14" s="1238">
        <v>0</v>
      </c>
      <c r="H14" s="1238">
        <v>0</v>
      </c>
      <c r="I14" s="1238">
        <v>0</v>
      </c>
      <c r="J14" s="1235">
        <v>55</v>
      </c>
      <c r="K14" s="1235">
        <v>6</v>
      </c>
      <c r="L14" s="1235">
        <v>21</v>
      </c>
      <c r="M14" s="1235">
        <v>28</v>
      </c>
      <c r="N14" s="1152"/>
      <c r="O14" s="1152"/>
      <c r="P14" s="1153"/>
    </row>
    <row r="15" spans="1:16" ht="21" customHeight="1">
      <c r="B15" s="1196" t="s">
        <v>2274</v>
      </c>
      <c r="C15" s="1235">
        <v>1</v>
      </c>
      <c r="D15" s="1238">
        <v>0</v>
      </c>
      <c r="E15" s="1235">
        <v>1</v>
      </c>
      <c r="F15" s="1236" t="s">
        <v>2069</v>
      </c>
      <c r="G15" s="1238">
        <v>0</v>
      </c>
      <c r="H15" s="1238">
        <v>0</v>
      </c>
      <c r="I15" s="1238">
        <v>0</v>
      </c>
      <c r="J15" s="1235">
        <v>42</v>
      </c>
      <c r="K15" s="1235">
        <v>1</v>
      </c>
      <c r="L15" s="1235">
        <v>14</v>
      </c>
      <c r="M15" s="1235">
        <v>27</v>
      </c>
      <c r="N15" s="1152"/>
      <c r="O15" s="1152"/>
      <c r="P15" s="1153"/>
    </row>
    <row r="16" spans="1:16" ht="21" customHeight="1">
      <c r="B16" s="1196" t="s">
        <v>2275</v>
      </c>
      <c r="C16" s="1235">
        <v>1</v>
      </c>
      <c r="D16" s="1238">
        <v>0</v>
      </c>
      <c r="E16" s="1235">
        <v>1</v>
      </c>
      <c r="F16" s="1236" t="s">
        <v>2069</v>
      </c>
      <c r="G16" s="1238">
        <v>0</v>
      </c>
      <c r="H16" s="1238">
        <v>0</v>
      </c>
      <c r="I16" s="1238">
        <v>0</v>
      </c>
      <c r="J16" s="1235">
        <v>99</v>
      </c>
      <c r="K16" s="1235">
        <v>11</v>
      </c>
      <c r="L16" s="1235">
        <v>39</v>
      </c>
      <c r="M16" s="1235">
        <v>49</v>
      </c>
      <c r="N16" s="1152"/>
      <c r="O16" s="1152"/>
      <c r="P16" s="1153"/>
    </row>
    <row r="17" spans="1:16" ht="21" customHeight="1">
      <c r="B17" s="1196" t="s">
        <v>2276</v>
      </c>
      <c r="C17" s="1235">
        <v>1</v>
      </c>
      <c r="D17" s="1238">
        <v>0</v>
      </c>
      <c r="E17" s="1235">
        <v>1</v>
      </c>
      <c r="F17" s="1236" t="s">
        <v>2069</v>
      </c>
      <c r="G17" s="1238">
        <v>0</v>
      </c>
      <c r="H17" s="1238">
        <v>0</v>
      </c>
      <c r="I17" s="1238">
        <v>0</v>
      </c>
      <c r="J17" s="1235">
        <v>165</v>
      </c>
      <c r="K17" s="1235">
        <v>21</v>
      </c>
      <c r="L17" s="1235">
        <v>61</v>
      </c>
      <c r="M17" s="1235">
        <v>83</v>
      </c>
      <c r="N17" s="1152"/>
      <c r="O17" s="1152"/>
      <c r="P17" s="1153"/>
    </row>
    <row r="18" spans="1:16" ht="21" customHeight="1">
      <c r="B18" s="1196" t="s">
        <v>2277</v>
      </c>
      <c r="C18" s="1235">
        <v>1</v>
      </c>
      <c r="D18" s="1235">
        <v>0</v>
      </c>
      <c r="E18" s="1238">
        <v>1</v>
      </c>
      <c r="F18" s="1236" t="s">
        <v>2069</v>
      </c>
      <c r="G18" s="1235">
        <v>0</v>
      </c>
      <c r="H18" s="1235">
        <v>0</v>
      </c>
      <c r="I18" s="1235">
        <v>0</v>
      </c>
      <c r="J18" s="1235">
        <v>131</v>
      </c>
      <c r="K18" s="1235">
        <v>6</v>
      </c>
      <c r="L18" s="1235">
        <v>46</v>
      </c>
      <c r="M18" s="1235">
        <v>79</v>
      </c>
      <c r="N18" s="1152"/>
      <c r="O18" s="1152"/>
      <c r="P18" s="1153"/>
    </row>
    <row r="19" spans="1:16" ht="21" customHeight="1">
      <c r="B19" s="1196" t="s">
        <v>2278</v>
      </c>
      <c r="C19" s="1235">
        <v>1</v>
      </c>
      <c r="D19" s="1238">
        <v>0</v>
      </c>
      <c r="E19" s="1235">
        <v>1</v>
      </c>
      <c r="F19" s="1236" t="s">
        <v>2069</v>
      </c>
      <c r="G19" s="1238">
        <v>0</v>
      </c>
      <c r="H19" s="1238">
        <v>0</v>
      </c>
      <c r="I19" s="1238">
        <v>0</v>
      </c>
      <c r="J19" s="1235">
        <v>107</v>
      </c>
      <c r="K19" s="1235">
        <v>3</v>
      </c>
      <c r="L19" s="1235">
        <v>44</v>
      </c>
      <c r="M19" s="1235">
        <v>60</v>
      </c>
      <c r="N19" s="1152"/>
      <c r="O19" s="1152"/>
      <c r="P19" s="1153"/>
    </row>
    <row r="20" spans="1:16" ht="21" customHeight="1">
      <c r="B20" s="1197" t="s">
        <v>2279</v>
      </c>
      <c r="C20" s="1239">
        <v>1</v>
      </c>
      <c r="D20" s="1239">
        <v>1</v>
      </c>
      <c r="E20" s="1240">
        <v>0</v>
      </c>
      <c r="F20" s="1236" t="s">
        <v>2069</v>
      </c>
      <c r="G20" s="1239">
        <v>6</v>
      </c>
      <c r="H20" s="1239">
        <v>57</v>
      </c>
      <c r="I20" s="1241">
        <v>471</v>
      </c>
      <c r="J20" s="1239">
        <v>65</v>
      </c>
      <c r="K20" s="1239">
        <v>5</v>
      </c>
      <c r="L20" s="1239">
        <v>19</v>
      </c>
      <c r="M20" s="1242">
        <v>41</v>
      </c>
      <c r="N20" s="1152"/>
      <c r="O20" s="1087"/>
      <c r="P20" s="1155"/>
    </row>
    <row r="21" spans="1:16" ht="21" customHeight="1">
      <c r="A21" s="1225"/>
      <c r="B21" s="3906"/>
      <c r="C21" s="3913" t="s">
        <v>1012</v>
      </c>
      <c r="D21" s="3911" t="s">
        <v>1076</v>
      </c>
      <c r="E21" s="3911" t="s">
        <v>1077</v>
      </c>
      <c r="F21" s="3911" t="s">
        <v>1078</v>
      </c>
      <c r="G21" s="3913" t="s">
        <v>1079</v>
      </c>
      <c r="H21" s="3913" t="s">
        <v>1080</v>
      </c>
      <c r="I21" s="3911" t="s">
        <v>1081</v>
      </c>
      <c r="J21" s="3918" t="s">
        <v>1082</v>
      </c>
      <c r="K21" s="3919"/>
      <c r="L21" s="3919"/>
      <c r="M21" s="3919"/>
      <c r="N21" s="1225"/>
    </row>
    <row r="22" spans="1:16" ht="21" customHeight="1">
      <c r="A22" s="1225"/>
      <c r="B22" s="3907"/>
      <c r="C22" s="3914"/>
      <c r="D22" s="3912"/>
      <c r="E22" s="3912"/>
      <c r="F22" s="3912"/>
      <c r="G22" s="3914"/>
      <c r="H22" s="3914"/>
      <c r="I22" s="3912"/>
      <c r="J22" s="1244" t="s">
        <v>2226</v>
      </c>
      <c r="K22" s="1244" t="s">
        <v>1031</v>
      </c>
      <c r="L22" s="1244" t="s">
        <v>1032</v>
      </c>
      <c r="M22" s="1243" t="s">
        <v>1033</v>
      </c>
      <c r="N22" s="1225"/>
      <c r="O22" s="1230"/>
    </row>
    <row r="23" spans="1:16" ht="21" customHeight="1">
      <c r="A23" s="1225"/>
      <c r="B23" s="3908"/>
      <c r="C23" s="3915">
        <v>2012</v>
      </c>
      <c r="D23" s="3916"/>
      <c r="E23" s="3916"/>
      <c r="F23" s="3916"/>
      <c r="G23" s="3916"/>
      <c r="H23" s="3916"/>
      <c r="I23" s="3917"/>
      <c r="J23" s="3915">
        <v>2011</v>
      </c>
      <c r="K23" s="3916"/>
      <c r="L23" s="3916"/>
      <c r="M23" s="3916"/>
      <c r="N23" s="1225"/>
      <c r="O23" s="1230"/>
    </row>
    <row r="24" spans="1:16" ht="12.75" customHeight="1">
      <c r="A24" s="1225"/>
      <c r="B24" s="1245"/>
      <c r="C24" s="1246"/>
      <c r="D24" s="1246"/>
      <c r="E24" s="1246"/>
      <c r="F24" s="1246"/>
      <c r="G24" s="1246"/>
      <c r="H24" s="1246"/>
      <c r="I24" s="1246"/>
      <c r="J24" s="1246"/>
      <c r="K24" s="1246"/>
      <c r="L24" s="1246"/>
      <c r="M24" s="1246"/>
      <c r="N24" s="1225"/>
      <c r="O24" s="1230"/>
    </row>
    <row r="25" spans="1:16" s="1225" customFormat="1" ht="12.75" customHeight="1">
      <c r="B25" s="3920" t="s">
        <v>2113</v>
      </c>
      <c r="C25" s="3437"/>
      <c r="D25" s="3437"/>
      <c r="E25" s="3437"/>
      <c r="F25" s="3437"/>
      <c r="G25" s="3437"/>
      <c r="H25" s="3437"/>
      <c r="I25" s="3437"/>
      <c r="J25" s="3437"/>
      <c r="K25" s="3437"/>
      <c r="L25" s="3437"/>
      <c r="M25" s="3437"/>
      <c r="O25" s="1247"/>
    </row>
    <row r="26" spans="1:16" s="1225" customFormat="1" ht="12.75" customHeight="1">
      <c r="B26" s="3500" t="s">
        <v>1083</v>
      </c>
      <c r="C26" s="3500"/>
      <c r="D26" s="3500"/>
      <c r="E26" s="3500"/>
      <c r="F26" s="3500"/>
      <c r="G26" s="3500"/>
      <c r="H26" s="3500"/>
      <c r="I26" s="3500"/>
      <c r="J26" s="3500"/>
      <c r="K26" s="3500"/>
      <c r="L26" s="3500"/>
      <c r="M26" s="3500"/>
      <c r="O26" s="1247"/>
    </row>
    <row r="27" spans="1:16" s="1248" customFormat="1" ht="12.75" customHeight="1">
      <c r="B27" s="3500" t="s">
        <v>1084</v>
      </c>
      <c r="C27" s="3500"/>
      <c r="D27" s="3500"/>
      <c r="E27" s="3500"/>
      <c r="F27" s="3500"/>
      <c r="G27" s="3500"/>
      <c r="H27" s="3500"/>
      <c r="I27" s="3500"/>
      <c r="J27" s="3500"/>
      <c r="K27" s="3500"/>
      <c r="L27" s="3500"/>
      <c r="M27" s="3500"/>
      <c r="O27" s="1249"/>
    </row>
    <row r="28" spans="1:16" ht="22.5" customHeight="1">
      <c r="B28" s="3542" t="s">
        <v>1085</v>
      </c>
      <c r="C28" s="3542"/>
      <c r="D28" s="3542"/>
      <c r="E28" s="3542"/>
      <c r="F28" s="3542"/>
      <c r="G28" s="3542"/>
      <c r="H28" s="3542"/>
      <c r="I28" s="3542"/>
      <c r="J28" s="3542"/>
      <c r="K28" s="3542"/>
      <c r="L28" s="3542"/>
      <c r="M28" s="3542"/>
      <c r="N28" s="38"/>
      <c r="O28" s="38"/>
      <c r="P28" s="38"/>
    </row>
    <row r="29" spans="1:16" ht="22.5" customHeight="1">
      <c r="B29" s="3542" t="s">
        <v>1086</v>
      </c>
      <c r="C29" s="3542"/>
      <c r="D29" s="3542"/>
      <c r="E29" s="3542"/>
      <c r="F29" s="3542"/>
      <c r="G29" s="3542"/>
      <c r="H29" s="3542"/>
      <c r="I29" s="3542"/>
      <c r="J29" s="3542"/>
      <c r="K29" s="3542"/>
      <c r="L29" s="3542"/>
      <c r="M29" s="3542"/>
    </row>
    <row r="30" spans="1:16" ht="12.75" customHeight="1"/>
    <row r="31" spans="1:16" ht="12.75" customHeight="1">
      <c r="B31" s="3434" t="s">
        <v>2116</v>
      </c>
      <c r="C31" s="3434"/>
      <c r="D31" s="3434"/>
      <c r="E31" s="3434"/>
      <c r="F31" s="3434"/>
      <c r="G31" s="3434"/>
      <c r="H31" s="3434"/>
      <c r="I31" s="3434"/>
      <c r="J31" s="3434"/>
      <c r="K31" s="3434"/>
      <c r="L31" s="3434"/>
      <c r="M31" s="3434"/>
    </row>
    <row r="32" spans="1:16" ht="12.75" customHeight="1">
      <c r="B32" s="3435" t="s">
        <v>1087</v>
      </c>
      <c r="C32" s="3435"/>
      <c r="D32" s="3435" t="s">
        <v>1088</v>
      </c>
      <c r="E32" s="3435"/>
      <c r="F32" s="3435"/>
      <c r="G32" s="3435" t="s">
        <v>1089</v>
      </c>
      <c r="H32" s="3435"/>
      <c r="I32" s="3435"/>
    </row>
    <row r="33" spans="2:13" ht="12.75" customHeight="1">
      <c r="B33" s="3435" t="s">
        <v>1090</v>
      </c>
      <c r="C33" s="3435"/>
      <c r="D33" s="3435" t="s">
        <v>1091</v>
      </c>
      <c r="E33" s="3435"/>
      <c r="F33" s="3435"/>
      <c r="G33" s="3435" t="s">
        <v>1092</v>
      </c>
      <c r="H33" s="3435"/>
      <c r="I33" s="3435"/>
    </row>
    <row r="34" spans="2:13" ht="12.75" customHeight="1"/>
    <row r="35" spans="2:13" ht="12.75" customHeight="1"/>
    <row r="36" spans="2:13" ht="12.75" customHeight="1"/>
    <row r="40" spans="2:13">
      <c r="C40" s="1205"/>
      <c r="D40" s="1205"/>
      <c r="E40" s="1205"/>
      <c r="F40" s="1205"/>
      <c r="G40" s="1205"/>
      <c r="H40" s="1205"/>
      <c r="I40" s="1205"/>
      <c r="J40" s="1205"/>
      <c r="K40" s="1205"/>
      <c r="L40" s="1205"/>
      <c r="M40" s="1205"/>
    </row>
    <row r="41" spans="2:13">
      <c r="C41" s="1205"/>
      <c r="D41" s="1205"/>
      <c r="E41" s="1205"/>
      <c r="F41" s="1205"/>
      <c r="G41" s="1205"/>
      <c r="H41" s="1205"/>
      <c r="I41" s="1205"/>
      <c r="J41" s="1205"/>
      <c r="K41" s="1205"/>
      <c r="L41" s="1205"/>
      <c r="M41" s="1205"/>
    </row>
    <row r="42" spans="2:13">
      <c r="C42" s="1206"/>
      <c r="D42" s="1206"/>
      <c r="E42" s="1206"/>
      <c r="F42" s="1206"/>
      <c r="G42" s="1206"/>
      <c r="H42" s="1206"/>
      <c r="I42" s="1206"/>
      <c r="J42" s="1206"/>
      <c r="K42" s="1206"/>
      <c r="L42" s="1206"/>
      <c r="M42" s="1206"/>
    </row>
    <row r="43" spans="2:13">
      <c r="C43" s="1157"/>
      <c r="D43" s="1157"/>
      <c r="E43" s="1157"/>
      <c r="F43" s="1157"/>
      <c r="G43" s="1157"/>
      <c r="H43" s="1157"/>
      <c r="I43" s="1157"/>
      <c r="J43" s="1157"/>
      <c r="K43" s="1157"/>
      <c r="L43" s="1157"/>
      <c r="M43" s="1157"/>
    </row>
    <row r="44" spans="2:13">
      <c r="C44" s="1157"/>
      <c r="D44" s="1157"/>
      <c r="E44" s="1157"/>
      <c r="F44" s="1157"/>
      <c r="G44" s="1157"/>
      <c r="H44" s="1157"/>
      <c r="I44" s="1157"/>
      <c r="J44" s="1157"/>
      <c r="K44" s="1157"/>
      <c r="L44" s="1157"/>
      <c r="M44" s="1157"/>
    </row>
    <row r="45" spans="2:13">
      <c r="C45" s="1251"/>
      <c r="D45" s="1251"/>
      <c r="E45" s="1251"/>
      <c r="F45" s="1251"/>
      <c r="G45" s="1251"/>
      <c r="H45" s="1251"/>
      <c r="I45" s="1251"/>
      <c r="J45" s="1251"/>
      <c r="K45" s="1251"/>
      <c r="L45" s="1251"/>
      <c r="M45" s="1251"/>
    </row>
    <row r="46" spans="2:13">
      <c r="C46" s="1251"/>
      <c r="D46" s="1251"/>
      <c r="E46" s="1251"/>
      <c r="F46" s="1251"/>
      <c r="G46" s="1251"/>
      <c r="H46" s="1251"/>
      <c r="I46" s="1251"/>
      <c r="J46" s="1251"/>
      <c r="K46" s="1251"/>
      <c r="L46" s="1251"/>
      <c r="M46" s="1251"/>
    </row>
    <row r="47" spans="2:13">
      <c r="C47" s="1157"/>
      <c r="D47" s="1157"/>
      <c r="E47" s="1157"/>
      <c r="F47" s="1157"/>
      <c r="G47" s="1157"/>
      <c r="H47" s="1157"/>
      <c r="I47" s="1157"/>
      <c r="J47" s="1157"/>
      <c r="K47" s="1157"/>
      <c r="L47" s="1157"/>
      <c r="M47" s="1157"/>
    </row>
    <row r="48" spans="2:13">
      <c r="C48" s="1251"/>
      <c r="D48" s="1251"/>
      <c r="E48" s="1251"/>
      <c r="F48" s="1251"/>
      <c r="G48" s="1251"/>
      <c r="H48" s="1251"/>
      <c r="I48" s="1251"/>
      <c r="J48" s="1251"/>
      <c r="K48" s="1251"/>
      <c r="L48" s="1251"/>
      <c r="M48" s="1251"/>
    </row>
  </sheetData>
  <mergeCells count="36">
    <mergeCell ref="B33:C33"/>
    <mergeCell ref="D33:F33"/>
    <mergeCell ref="G33:I33"/>
    <mergeCell ref="B29:M29"/>
    <mergeCell ref="B31:M31"/>
    <mergeCell ref="B32:C32"/>
    <mergeCell ref="D32:F32"/>
    <mergeCell ref="G32:I32"/>
    <mergeCell ref="B28:M28"/>
    <mergeCell ref="I21:I22"/>
    <mergeCell ref="J21:M21"/>
    <mergeCell ref="C23:I23"/>
    <mergeCell ref="J23:M23"/>
    <mergeCell ref="G21:G22"/>
    <mergeCell ref="H21:H22"/>
    <mergeCell ref="B25:M25"/>
    <mergeCell ref="B26:M26"/>
    <mergeCell ref="B27:M27"/>
    <mergeCell ref="B21:B23"/>
    <mergeCell ref="C21:C22"/>
    <mergeCell ref="D21:D22"/>
    <mergeCell ref="E21:E22"/>
    <mergeCell ref="F21:F22"/>
    <mergeCell ref="B1:M1"/>
    <mergeCell ref="B2:M2"/>
    <mergeCell ref="B4:B6"/>
    <mergeCell ref="C4:C5"/>
    <mergeCell ref="D4:D5"/>
    <mergeCell ref="E4:E5"/>
    <mergeCell ref="F4:F5"/>
    <mergeCell ref="G4:G5"/>
    <mergeCell ref="H4:H5"/>
    <mergeCell ref="I4:I5"/>
    <mergeCell ref="J4:M4"/>
    <mergeCell ref="C6:I6"/>
    <mergeCell ref="J6:M6"/>
  </mergeCells>
  <phoneticPr fontId="0" type="noConversion"/>
  <hyperlinks>
    <hyperlink ref="B32" r:id="rId1"/>
    <hyperlink ref="B33" r:id="rId2"/>
    <hyperlink ref="D32" r:id="rId3"/>
    <hyperlink ref="D33" r:id="rId4"/>
    <hyperlink ref="G32" r:id="rId5"/>
    <hyperlink ref="G33" r:id="rId6"/>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7"/>
  <headerFooter alignWithMargins="0"/>
</worksheet>
</file>

<file path=xl/worksheets/sheet61.xml><?xml version="1.0" encoding="utf-8"?>
<worksheet xmlns="http://schemas.openxmlformats.org/spreadsheetml/2006/main" xmlns:r="http://schemas.openxmlformats.org/officeDocument/2006/relationships">
  <sheetPr>
    <pageSetUpPr fitToPage="1"/>
  </sheetPr>
  <dimension ref="A1:V364"/>
  <sheetViews>
    <sheetView showGridLines="0" workbookViewId="0">
      <selection activeCell="B2" sqref="B2:M2"/>
    </sheetView>
  </sheetViews>
  <sheetFormatPr defaultRowHeight="11.25"/>
  <cols>
    <col min="1" max="1" width="6.7109375" style="1207" customWidth="1"/>
    <col min="2" max="2" width="20.7109375" style="1207" customWidth="1"/>
    <col min="3" max="13" width="9.7109375" style="1223" customWidth="1"/>
    <col min="14" max="14" width="6.7109375" style="1207" customWidth="1"/>
    <col min="15" max="15" width="13.140625" style="1207" bestFit="1" customWidth="1"/>
    <col min="16" max="16384" width="9.140625" style="1207"/>
  </cols>
  <sheetData>
    <row r="1" spans="1:18" ht="30" customHeight="1">
      <c r="B1" s="3902" t="s">
        <v>1093</v>
      </c>
      <c r="C1" s="3902"/>
      <c r="D1" s="3902"/>
      <c r="E1" s="3902"/>
      <c r="F1" s="3902"/>
      <c r="G1" s="3902"/>
      <c r="H1" s="3902"/>
      <c r="I1" s="3902"/>
      <c r="J1" s="3902"/>
      <c r="K1" s="3902"/>
      <c r="L1" s="3902"/>
      <c r="M1" s="3902"/>
    </row>
    <row r="2" spans="1:18" ht="30" customHeight="1">
      <c r="B2" s="3902" t="s">
        <v>1094</v>
      </c>
      <c r="C2" s="3902"/>
      <c r="D2" s="3902"/>
      <c r="E2" s="3902"/>
      <c r="F2" s="3902"/>
      <c r="G2" s="3902"/>
      <c r="H2" s="3902"/>
      <c r="I2" s="3902"/>
      <c r="J2" s="3902"/>
      <c r="K2" s="3902"/>
      <c r="L2" s="3902"/>
      <c r="M2" s="3902"/>
      <c r="O2" s="1208"/>
    </row>
    <row r="3" spans="1:18" s="1208" customFormat="1" ht="12.75" customHeight="1">
      <c r="B3" s="1252" t="s">
        <v>2396</v>
      </c>
      <c r="C3" s="1253"/>
      <c r="D3" s="1253"/>
      <c r="E3" s="1253"/>
      <c r="F3" s="1253"/>
      <c r="G3" s="1253"/>
      <c r="H3" s="1253"/>
      <c r="I3" s="1253"/>
      <c r="J3" s="1253"/>
      <c r="K3" s="1253"/>
      <c r="L3" s="1210"/>
      <c r="M3" s="1186" t="s">
        <v>2397</v>
      </c>
      <c r="O3" s="1951" t="s">
        <v>2512</v>
      </c>
    </row>
    <row r="4" spans="1:18" ht="61.5" customHeight="1">
      <c r="A4" s="1212"/>
      <c r="B4" s="1140"/>
      <c r="C4" s="1187" t="s">
        <v>2226</v>
      </c>
      <c r="D4" s="1243" t="s">
        <v>1095</v>
      </c>
      <c r="E4" s="1244" t="s">
        <v>1096</v>
      </c>
      <c r="F4" s="1187" t="s">
        <v>1097</v>
      </c>
      <c r="G4" s="1244" t="s">
        <v>1049</v>
      </c>
      <c r="H4" s="1244" t="s">
        <v>1098</v>
      </c>
      <c r="I4" s="1243" t="s">
        <v>1099</v>
      </c>
      <c r="J4" s="1243" t="s">
        <v>1100</v>
      </c>
      <c r="K4" s="1187" t="s">
        <v>1101</v>
      </c>
      <c r="L4" s="1187" t="s">
        <v>1102</v>
      </c>
      <c r="M4" s="1243" t="s">
        <v>1103</v>
      </c>
      <c r="N4" s="1254"/>
      <c r="O4" s="246"/>
      <c r="P4" s="246"/>
      <c r="R4" s="1255"/>
    </row>
    <row r="5" spans="1:18" s="1256" customFormat="1" ht="21" customHeight="1">
      <c r="B5" s="1214" t="s">
        <v>2065</v>
      </c>
      <c r="C5" s="1257">
        <v>29672949</v>
      </c>
      <c r="D5" s="1257">
        <v>24748096</v>
      </c>
      <c r="E5" s="1257">
        <v>89590</v>
      </c>
      <c r="F5" s="1257">
        <v>4902</v>
      </c>
      <c r="G5" s="1257">
        <v>8690</v>
      </c>
      <c r="H5" s="1257">
        <v>4087</v>
      </c>
      <c r="I5" s="1257">
        <v>1068087</v>
      </c>
      <c r="J5" s="1257">
        <v>15538</v>
      </c>
      <c r="K5" s="1257">
        <v>3082136</v>
      </c>
      <c r="L5" s="1257">
        <v>546054</v>
      </c>
      <c r="M5" s="1257">
        <v>105769</v>
      </c>
      <c r="N5" s="1258"/>
      <c r="O5" s="1144"/>
      <c r="P5" s="1144"/>
    </row>
    <row r="6" spans="1:18" s="1183" customFormat="1" ht="21" customHeight="1">
      <c r="B6" s="1152" t="s">
        <v>2066</v>
      </c>
      <c r="C6" s="1259">
        <v>29003294</v>
      </c>
      <c r="D6" s="1259">
        <v>24306653</v>
      </c>
      <c r="E6" s="1259">
        <v>41963</v>
      </c>
      <c r="F6" s="1259">
        <v>2002</v>
      </c>
      <c r="G6" s="1259">
        <v>5614</v>
      </c>
      <c r="H6" s="1259">
        <v>850</v>
      </c>
      <c r="I6" s="1259">
        <v>1039877</v>
      </c>
      <c r="J6" s="1259">
        <v>14403</v>
      </c>
      <c r="K6" s="1259">
        <v>2984486</v>
      </c>
      <c r="L6" s="1259">
        <v>533052</v>
      </c>
      <c r="M6" s="1259">
        <v>74394</v>
      </c>
      <c r="N6" s="1260"/>
      <c r="O6" s="1148"/>
      <c r="P6" s="1147"/>
    </row>
    <row r="7" spans="1:18" s="1183" customFormat="1" ht="21" customHeight="1">
      <c r="B7" s="1195" t="s">
        <v>2101</v>
      </c>
      <c r="C7" s="1257">
        <v>374725</v>
      </c>
      <c r="D7" s="1257">
        <v>267163</v>
      </c>
      <c r="E7" s="1257">
        <v>21434</v>
      </c>
      <c r="F7" s="1257">
        <v>413</v>
      </c>
      <c r="G7" s="1257">
        <v>419</v>
      </c>
      <c r="H7" s="1257">
        <v>228</v>
      </c>
      <c r="I7" s="1257">
        <v>17913</v>
      </c>
      <c r="J7" s="1257">
        <v>181</v>
      </c>
      <c r="K7" s="1257">
        <v>53764</v>
      </c>
      <c r="L7" s="1257">
        <v>5184</v>
      </c>
      <c r="M7" s="1257">
        <v>8026</v>
      </c>
      <c r="N7" s="1260"/>
      <c r="O7" s="1147"/>
      <c r="P7" s="1150"/>
    </row>
    <row r="8" spans="1:18" s="1183" customFormat="1" ht="21" customHeight="1">
      <c r="B8" s="1196" t="s">
        <v>2269</v>
      </c>
      <c r="C8" s="1259">
        <v>18730</v>
      </c>
      <c r="D8" s="1259">
        <v>14820</v>
      </c>
      <c r="E8" s="1259">
        <v>0</v>
      </c>
      <c r="F8" s="1259">
        <v>0</v>
      </c>
      <c r="G8" s="1259">
        <v>0</v>
      </c>
      <c r="H8" s="1259">
        <v>0</v>
      </c>
      <c r="I8" s="1259">
        <v>1121</v>
      </c>
      <c r="J8" s="1259">
        <v>0</v>
      </c>
      <c r="K8" s="1259">
        <v>1961</v>
      </c>
      <c r="L8" s="1259">
        <v>233</v>
      </c>
      <c r="M8" s="1259">
        <v>595</v>
      </c>
      <c r="N8" s="1261"/>
      <c r="O8" s="1152"/>
      <c r="P8" s="1153"/>
    </row>
    <row r="9" spans="1:18" s="1183" customFormat="1" ht="21" customHeight="1">
      <c r="B9" s="1196" t="s">
        <v>2270</v>
      </c>
      <c r="C9" s="1259">
        <v>50296</v>
      </c>
      <c r="D9" s="1259">
        <v>34546</v>
      </c>
      <c r="E9" s="1259">
        <v>0</v>
      </c>
      <c r="F9" s="1259">
        <v>0</v>
      </c>
      <c r="G9" s="1259">
        <v>0</v>
      </c>
      <c r="H9" s="1259">
        <v>0</v>
      </c>
      <c r="I9" s="1259">
        <v>3645</v>
      </c>
      <c r="J9" s="1259">
        <v>0</v>
      </c>
      <c r="K9" s="1259">
        <v>10231</v>
      </c>
      <c r="L9" s="1259">
        <v>936</v>
      </c>
      <c r="M9" s="1259">
        <v>938</v>
      </c>
      <c r="N9" s="1261"/>
      <c r="O9" s="1152"/>
      <c r="P9" s="1153"/>
    </row>
    <row r="10" spans="1:18" s="1183" customFormat="1" ht="21" customHeight="1">
      <c r="B10" s="1196" t="s">
        <v>2271</v>
      </c>
      <c r="C10" s="1259">
        <v>141170</v>
      </c>
      <c r="D10" s="1259">
        <v>98390</v>
      </c>
      <c r="E10" s="1259">
        <v>13553</v>
      </c>
      <c r="F10" s="1259">
        <v>0</v>
      </c>
      <c r="G10" s="1259">
        <v>0</v>
      </c>
      <c r="H10" s="1259">
        <v>0</v>
      </c>
      <c r="I10" s="1259">
        <v>7325</v>
      </c>
      <c r="J10" s="1259">
        <v>0</v>
      </c>
      <c r="K10" s="1259">
        <v>17578</v>
      </c>
      <c r="L10" s="1259">
        <v>2038</v>
      </c>
      <c r="M10" s="1259">
        <v>2286</v>
      </c>
      <c r="N10" s="1261"/>
      <c r="O10" s="1152"/>
      <c r="P10" s="1153"/>
    </row>
    <row r="11" spans="1:18" s="1183" customFormat="1" ht="21" customHeight="1">
      <c r="B11" s="1196" t="s">
        <v>2272</v>
      </c>
      <c r="C11" s="1259">
        <v>37299</v>
      </c>
      <c r="D11" s="1259">
        <v>28122</v>
      </c>
      <c r="E11" s="1259">
        <v>0</v>
      </c>
      <c r="F11" s="1259">
        <v>0</v>
      </c>
      <c r="G11" s="1259">
        <v>0</v>
      </c>
      <c r="H11" s="1259">
        <v>0</v>
      </c>
      <c r="I11" s="1259">
        <v>1752</v>
      </c>
      <c r="J11" s="1259">
        <v>0</v>
      </c>
      <c r="K11" s="1259">
        <v>5485</v>
      </c>
      <c r="L11" s="1259">
        <v>567</v>
      </c>
      <c r="M11" s="1259">
        <v>1373</v>
      </c>
      <c r="N11" s="1261"/>
      <c r="O11" s="1152"/>
      <c r="P11" s="1153"/>
    </row>
    <row r="12" spans="1:18" s="1183" customFormat="1" ht="21" customHeight="1">
      <c r="B12" s="1196" t="s">
        <v>2273</v>
      </c>
      <c r="C12" s="1259">
        <v>15114</v>
      </c>
      <c r="D12" s="1259">
        <v>12254</v>
      </c>
      <c r="E12" s="1259">
        <v>0</v>
      </c>
      <c r="F12" s="1259">
        <v>0</v>
      </c>
      <c r="G12" s="1259">
        <v>0</v>
      </c>
      <c r="H12" s="1259">
        <v>0</v>
      </c>
      <c r="I12" s="1259">
        <v>451</v>
      </c>
      <c r="J12" s="1259">
        <v>0</v>
      </c>
      <c r="K12" s="1259">
        <v>2153</v>
      </c>
      <c r="L12" s="1259">
        <v>254</v>
      </c>
      <c r="M12" s="1259">
        <v>2</v>
      </c>
      <c r="N12" s="1261"/>
      <c r="O12" s="1152"/>
      <c r="P12" s="1153"/>
    </row>
    <row r="13" spans="1:18" s="1183" customFormat="1" ht="21" customHeight="1">
      <c r="B13" s="1196" t="s">
        <v>2274</v>
      </c>
      <c r="C13" s="1259">
        <v>9196</v>
      </c>
      <c r="D13" s="1259">
        <v>3925</v>
      </c>
      <c r="E13" s="1259">
        <v>4388</v>
      </c>
      <c r="F13" s="1259">
        <v>0</v>
      </c>
      <c r="G13" s="1259">
        <v>0</v>
      </c>
      <c r="H13" s="1259">
        <v>0</v>
      </c>
      <c r="I13" s="1259">
        <v>47</v>
      </c>
      <c r="J13" s="1259">
        <v>0</v>
      </c>
      <c r="K13" s="1259">
        <v>601</v>
      </c>
      <c r="L13" s="1259">
        <v>34</v>
      </c>
      <c r="M13" s="1259">
        <v>201</v>
      </c>
      <c r="N13" s="1261"/>
      <c r="O13" s="1152"/>
      <c r="P13" s="1153"/>
    </row>
    <row r="14" spans="1:18" s="1183" customFormat="1" ht="21" customHeight="1">
      <c r="B14" s="1196" t="s">
        <v>2275</v>
      </c>
      <c r="C14" s="1259">
        <v>20769</v>
      </c>
      <c r="D14" s="1259">
        <v>16941</v>
      </c>
      <c r="E14" s="1259">
        <v>0</v>
      </c>
      <c r="F14" s="1259">
        <v>0</v>
      </c>
      <c r="G14" s="1259">
        <v>0</v>
      </c>
      <c r="H14" s="1259">
        <v>0</v>
      </c>
      <c r="I14" s="1259">
        <v>772</v>
      </c>
      <c r="J14" s="1259">
        <v>0</v>
      </c>
      <c r="K14" s="1259">
        <v>2755</v>
      </c>
      <c r="L14" s="1259">
        <v>256</v>
      </c>
      <c r="M14" s="1259">
        <v>45</v>
      </c>
      <c r="N14" s="1261"/>
      <c r="O14" s="1152"/>
      <c r="P14" s="1153"/>
    </row>
    <row r="15" spans="1:18" s="1183" customFormat="1" ht="21" customHeight="1">
      <c r="B15" s="1196" t="s">
        <v>2276</v>
      </c>
      <c r="C15" s="1259">
        <v>46336</v>
      </c>
      <c r="D15" s="1259">
        <v>33550</v>
      </c>
      <c r="E15" s="1259">
        <v>0</v>
      </c>
      <c r="F15" s="1259">
        <v>0</v>
      </c>
      <c r="G15" s="1259">
        <v>0</v>
      </c>
      <c r="H15" s="1259">
        <v>0</v>
      </c>
      <c r="I15" s="1259">
        <v>2025</v>
      </c>
      <c r="J15" s="1259">
        <v>0</v>
      </c>
      <c r="K15" s="1259">
        <v>10204</v>
      </c>
      <c r="L15" s="1259">
        <v>478</v>
      </c>
      <c r="M15" s="1259">
        <v>79</v>
      </c>
      <c r="N15" s="1261"/>
      <c r="O15" s="1152"/>
      <c r="P15" s="1153"/>
    </row>
    <row r="16" spans="1:18" s="1183" customFormat="1" ht="21" customHeight="1">
      <c r="B16" s="1196" t="s">
        <v>2277</v>
      </c>
      <c r="C16" s="1259">
        <v>12487</v>
      </c>
      <c r="D16" s="1259">
        <v>10833</v>
      </c>
      <c r="E16" s="1259">
        <v>0</v>
      </c>
      <c r="F16" s="1259">
        <v>0</v>
      </c>
      <c r="G16" s="1259">
        <v>0</v>
      </c>
      <c r="H16" s="1259">
        <v>0</v>
      </c>
      <c r="I16" s="1259">
        <v>203</v>
      </c>
      <c r="J16" s="1259">
        <v>0</v>
      </c>
      <c r="K16" s="1259">
        <v>1095</v>
      </c>
      <c r="L16" s="1259">
        <v>45</v>
      </c>
      <c r="M16" s="1259">
        <v>311</v>
      </c>
      <c r="N16" s="1261"/>
      <c r="O16" s="1152"/>
      <c r="P16" s="1153"/>
    </row>
    <row r="17" spans="1:22" s="1183" customFormat="1" ht="21" customHeight="1">
      <c r="B17" s="1196" t="s">
        <v>2278</v>
      </c>
      <c r="C17" s="1259">
        <v>9246</v>
      </c>
      <c r="D17" s="1259">
        <v>7659</v>
      </c>
      <c r="E17" s="1259">
        <v>0</v>
      </c>
      <c r="F17" s="1259">
        <v>0</v>
      </c>
      <c r="G17" s="1259">
        <v>0</v>
      </c>
      <c r="H17" s="1259">
        <v>0</v>
      </c>
      <c r="I17" s="1259">
        <v>216</v>
      </c>
      <c r="J17" s="1259">
        <v>0</v>
      </c>
      <c r="K17" s="1259">
        <v>662</v>
      </c>
      <c r="L17" s="1259">
        <v>110</v>
      </c>
      <c r="M17" s="1259">
        <v>599</v>
      </c>
      <c r="N17" s="1261"/>
      <c r="O17" s="1152"/>
      <c r="P17" s="1153"/>
    </row>
    <row r="18" spans="1:22" s="1183" customFormat="1" ht="21" customHeight="1">
      <c r="B18" s="1197" t="s">
        <v>2279</v>
      </c>
      <c r="C18" s="1259">
        <v>14082</v>
      </c>
      <c r="D18" s="1259">
        <v>6123</v>
      </c>
      <c r="E18" s="1259">
        <v>3493</v>
      </c>
      <c r="F18" s="1259">
        <v>413</v>
      </c>
      <c r="G18" s="1259">
        <v>419</v>
      </c>
      <c r="H18" s="1259">
        <v>228</v>
      </c>
      <c r="I18" s="1259">
        <v>356</v>
      </c>
      <c r="J18" s="1259">
        <v>181</v>
      </c>
      <c r="K18" s="1259">
        <v>1039</v>
      </c>
      <c r="L18" s="1259">
        <v>233</v>
      </c>
      <c r="M18" s="1259">
        <v>1597</v>
      </c>
      <c r="N18" s="1261"/>
      <c r="O18" s="1087"/>
      <c r="P18" s="1155"/>
    </row>
    <row r="19" spans="1:22" s="982" customFormat="1" ht="61.5" customHeight="1">
      <c r="A19" s="980"/>
      <c r="B19" s="1262"/>
      <c r="C19" s="1243" t="s">
        <v>2226</v>
      </c>
      <c r="D19" s="1243" t="s">
        <v>1104</v>
      </c>
      <c r="E19" s="1244" t="s">
        <v>1105</v>
      </c>
      <c r="F19" s="1187" t="s">
        <v>1106</v>
      </c>
      <c r="G19" s="1189" t="s">
        <v>1058</v>
      </c>
      <c r="H19" s="1189" t="s">
        <v>1060</v>
      </c>
      <c r="I19" s="1187" t="s">
        <v>1107</v>
      </c>
      <c r="J19" s="1187" t="s">
        <v>1108</v>
      </c>
      <c r="K19" s="1187" t="s">
        <v>1109</v>
      </c>
      <c r="L19" s="1187" t="s">
        <v>1110</v>
      </c>
      <c r="M19" s="1243" t="s">
        <v>1111</v>
      </c>
      <c r="N19" s="1254"/>
      <c r="O19" s="38"/>
      <c r="P19" s="38"/>
      <c r="Q19" s="38"/>
      <c r="R19" s="38"/>
      <c r="S19" s="38"/>
      <c r="T19" s="38"/>
      <c r="U19" s="38"/>
      <c r="V19" s="38"/>
    </row>
    <row r="20" spans="1:22" s="982" customFormat="1" ht="12.75" customHeight="1">
      <c r="A20" s="980"/>
      <c r="B20" s="1263"/>
      <c r="C20" s="1263"/>
      <c r="D20" s="1263"/>
      <c r="E20" s="1263"/>
      <c r="F20" s="1200"/>
      <c r="G20" s="1200"/>
      <c r="H20" s="1200"/>
      <c r="I20" s="1200"/>
      <c r="J20" s="1200"/>
      <c r="K20" s="1200"/>
      <c r="L20" s="1200"/>
      <c r="M20" s="1263"/>
      <c r="N20" s="1254"/>
      <c r="O20" s="38"/>
      <c r="P20" s="38"/>
      <c r="Q20" s="38"/>
      <c r="R20" s="38"/>
      <c r="S20" s="38"/>
      <c r="T20" s="38"/>
      <c r="U20" s="38"/>
      <c r="V20" s="38"/>
    </row>
    <row r="21" spans="1:22" s="980" customFormat="1" ht="12.75" customHeight="1">
      <c r="B21" s="3921" t="s">
        <v>2113</v>
      </c>
      <c r="C21" s="3437"/>
      <c r="D21" s="3437"/>
      <c r="E21" s="3437"/>
      <c r="F21" s="3437"/>
      <c r="G21" s="3437"/>
      <c r="H21" s="3437"/>
      <c r="I21" s="3437"/>
      <c r="J21" s="3437"/>
      <c r="K21" s="3437"/>
      <c r="L21" s="3437"/>
      <c r="M21" s="3437"/>
      <c r="N21" s="1254"/>
      <c r="O21" s="37"/>
      <c r="P21" s="37"/>
      <c r="Q21" s="37"/>
      <c r="R21" s="37"/>
      <c r="S21" s="37"/>
      <c r="T21" s="37"/>
      <c r="U21" s="37"/>
      <c r="V21" s="37"/>
    </row>
    <row r="22" spans="1:22" s="980" customFormat="1" ht="12.75" customHeight="1">
      <c r="B22" s="3526" t="s">
        <v>1083</v>
      </c>
      <c r="C22" s="3526"/>
      <c r="D22" s="3526"/>
      <c r="E22" s="3526"/>
      <c r="F22" s="3526"/>
      <c r="G22" s="3526"/>
      <c r="H22" s="3526"/>
      <c r="I22" s="3526"/>
      <c r="J22" s="3526"/>
      <c r="K22" s="3526"/>
      <c r="L22" s="3526"/>
      <c r="M22" s="3526"/>
    </row>
    <row r="23" spans="1:22" s="982" customFormat="1" ht="12.75" customHeight="1">
      <c r="B23" s="3526" t="s">
        <v>1084</v>
      </c>
      <c r="C23" s="3526"/>
      <c r="D23" s="3526"/>
      <c r="E23" s="3526"/>
      <c r="F23" s="3526"/>
      <c r="G23" s="3526"/>
      <c r="H23" s="3526"/>
      <c r="I23" s="3526"/>
      <c r="J23" s="3526"/>
      <c r="K23" s="3526"/>
      <c r="L23" s="3526"/>
      <c r="M23" s="3526"/>
      <c r="N23" s="1156"/>
      <c r="O23" s="1201"/>
      <c r="P23" s="1264"/>
      <c r="Q23" s="1264"/>
      <c r="R23" s="1264"/>
      <c r="S23" s="1264"/>
    </row>
    <row r="24" spans="1:22" s="1159" customFormat="1" ht="12.75" customHeight="1">
      <c r="B24" s="3899" t="s">
        <v>1112</v>
      </c>
      <c r="C24" s="3820"/>
      <c r="D24" s="3820"/>
      <c r="E24" s="3820"/>
      <c r="F24" s="3820"/>
      <c r="G24" s="3820"/>
      <c r="H24" s="3820"/>
      <c r="I24" s="3820"/>
      <c r="J24" s="3820"/>
      <c r="K24" s="3820"/>
      <c r="L24" s="3820"/>
      <c r="M24" s="3820"/>
    </row>
    <row r="25" spans="1:22" s="1183" customFormat="1" ht="12.75" customHeight="1">
      <c r="B25" s="3899" t="s">
        <v>1113</v>
      </c>
      <c r="C25" s="3820"/>
      <c r="D25" s="3820"/>
      <c r="E25" s="3820"/>
      <c r="F25" s="3820"/>
      <c r="G25" s="3820"/>
      <c r="H25" s="3820"/>
      <c r="I25" s="3820"/>
      <c r="J25" s="3820"/>
      <c r="K25" s="3820"/>
      <c r="L25" s="3820"/>
      <c r="M25" s="3820"/>
      <c r="N25" s="1265"/>
    </row>
    <row r="26" spans="1:22" ht="12.75" customHeight="1"/>
    <row r="27" spans="1:22" ht="12.75" customHeight="1">
      <c r="B27" s="3434" t="s">
        <v>2116</v>
      </c>
      <c r="C27" s="3434"/>
      <c r="D27" s="3434"/>
      <c r="E27" s="3434"/>
      <c r="F27" s="3434"/>
      <c r="G27" s="3434"/>
      <c r="H27" s="3434"/>
      <c r="I27" s="3434"/>
      <c r="J27" s="3434"/>
      <c r="K27" s="3434"/>
      <c r="L27" s="3434"/>
      <c r="M27" s="3434"/>
    </row>
    <row r="28" spans="1:22" ht="12.75" customHeight="1">
      <c r="B28" s="3435" t="s">
        <v>1114</v>
      </c>
      <c r="C28" s="3435"/>
    </row>
    <row r="29" spans="1:22" ht="12.75" customHeight="1">
      <c r="B29" s="70"/>
    </row>
    <row r="30" spans="1:22" ht="12.75" customHeight="1"/>
    <row r="359" spans="6:12">
      <c r="F359" s="1223" t="s">
        <v>1106</v>
      </c>
      <c r="K359" s="1223" t="s">
        <v>1109</v>
      </c>
      <c r="L359" s="1223" t="s">
        <v>1110</v>
      </c>
    </row>
    <row r="363" spans="6:12" ht="12" customHeight="1"/>
    <row r="364" spans="6:12" ht="12" customHeight="1"/>
  </sheetData>
  <mergeCells count="9">
    <mergeCell ref="B1:M1"/>
    <mergeCell ref="B2:M2"/>
    <mergeCell ref="B21:M21"/>
    <mergeCell ref="B22:M22"/>
    <mergeCell ref="B28:C28"/>
    <mergeCell ref="B23:M23"/>
    <mergeCell ref="B24:M24"/>
    <mergeCell ref="B25:M25"/>
    <mergeCell ref="B27:M27"/>
  </mergeCells>
  <phoneticPr fontId="0" type="noConversion"/>
  <hyperlinks>
    <hyperlink ref="B28" r:id="rId1"/>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2"/>
  <headerFooter alignWithMargins="0"/>
</worksheet>
</file>

<file path=xl/worksheets/sheet62.xml><?xml version="1.0" encoding="utf-8"?>
<worksheet xmlns="http://schemas.openxmlformats.org/spreadsheetml/2006/main" xmlns:r="http://schemas.openxmlformats.org/officeDocument/2006/relationships">
  <sheetPr>
    <pageSetUpPr fitToPage="1"/>
  </sheetPr>
  <dimension ref="A1:J32"/>
  <sheetViews>
    <sheetView showGridLines="0" workbookViewId="0">
      <selection activeCell="B2" sqref="B2:G2"/>
    </sheetView>
  </sheetViews>
  <sheetFormatPr defaultRowHeight="11.25"/>
  <cols>
    <col min="1" max="1" width="6.7109375" style="389" customWidth="1"/>
    <col min="2" max="2" width="20.7109375" style="389" customWidth="1"/>
    <col min="3" max="7" width="16.7109375" style="1277" customWidth="1"/>
    <col min="8" max="8" width="6.7109375" style="389" customWidth="1"/>
    <col min="9" max="9" width="13.140625" style="389" bestFit="1" customWidth="1"/>
    <col min="10" max="16384" width="9.140625" style="389"/>
  </cols>
  <sheetData>
    <row r="1" spans="1:10" ht="30" customHeight="1">
      <c r="B1" s="3928" t="s">
        <v>1115</v>
      </c>
      <c r="C1" s="3928"/>
      <c r="D1" s="3929"/>
      <c r="E1" s="3929"/>
      <c r="F1" s="3929"/>
      <c r="G1" s="3930"/>
    </row>
    <row r="2" spans="1:10" s="393" customFormat="1" ht="30" customHeight="1">
      <c r="B2" s="3928" t="s">
        <v>1116</v>
      </c>
      <c r="C2" s="3928"/>
      <c r="D2" s="3929"/>
      <c r="E2" s="3929"/>
      <c r="F2" s="3929"/>
      <c r="G2" s="3930"/>
    </row>
    <row r="3" spans="1:10" s="1208" customFormat="1" ht="12.75" customHeight="1">
      <c r="B3" s="1184" t="s">
        <v>2396</v>
      </c>
      <c r="C3" s="1266"/>
      <c r="D3" s="1267"/>
      <c r="E3" s="1267"/>
      <c r="F3" s="1267"/>
      <c r="G3" s="1268" t="s">
        <v>2397</v>
      </c>
      <c r="H3" s="1228"/>
      <c r="I3" s="1951" t="s">
        <v>2512</v>
      </c>
      <c r="J3" s="1228"/>
    </row>
    <row r="4" spans="1:10" s="1208" customFormat="1" ht="21" customHeight="1">
      <c r="A4" s="1228"/>
      <c r="B4" s="3931"/>
      <c r="C4" s="3927" t="s">
        <v>1117</v>
      </c>
      <c r="D4" s="3927"/>
      <c r="E4" s="3927"/>
      <c r="F4" s="3932" t="s">
        <v>1118</v>
      </c>
      <c r="G4" s="3933" t="s">
        <v>1119</v>
      </c>
      <c r="H4" s="1228"/>
      <c r="I4" s="1228"/>
      <c r="J4" s="1228"/>
    </row>
    <row r="5" spans="1:10" ht="27" customHeight="1">
      <c r="A5" s="393"/>
      <c r="B5" s="3931"/>
      <c r="C5" s="1189" t="s">
        <v>2226</v>
      </c>
      <c r="D5" s="1269" t="s">
        <v>1120</v>
      </c>
      <c r="E5" s="1269" t="s">
        <v>1121</v>
      </c>
      <c r="F5" s="3932"/>
      <c r="G5" s="3933"/>
      <c r="H5" s="393"/>
      <c r="I5" s="246"/>
      <c r="J5" s="246"/>
    </row>
    <row r="6" spans="1:10" s="1270" customFormat="1" ht="21" customHeight="1">
      <c r="B6" s="1214" t="s">
        <v>2065</v>
      </c>
      <c r="C6" s="1271">
        <v>3096</v>
      </c>
      <c r="D6" s="1271">
        <v>2910</v>
      </c>
      <c r="E6" s="1271">
        <v>186</v>
      </c>
      <c r="F6" s="1271">
        <v>7744</v>
      </c>
      <c r="G6" s="1271">
        <v>4815</v>
      </c>
      <c r="H6" s="1144"/>
      <c r="I6" s="1144"/>
      <c r="J6" s="1144"/>
    </row>
    <row r="7" spans="1:10" s="1207" customFormat="1" ht="21" customHeight="1">
      <c r="B7" s="1152" t="s">
        <v>2066</v>
      </c>
      <c r="C7" s="1205">
        <v>2960</v>
      </c>
      <c r="D7" s="1205">
        <v>2796</v>
      </c>
      <c r="E7" s="1205">
        <v>164</v>
      </c>
      <c r="F7" s="1205">
        <v>7497</v>
      </c>
      <c r="G7" s="1205">
        <v>4613</v>
      </c>
      <c r="H7" s="1152"/>
      <c r="I7" s="1148"/>
      <c r="J7" s="1147"/>
    </row>
    <row r="8" spans="1:10" ht="21" customHeight="1">
      <c r="B8" s="1195" t="s">
        <v>2101</v>
      </c>
      <c r="C8" s="1271">
        <v>66</v>
      </c>
      <c r="D8" s="1271">
        <v>65</v>
      </c>
      <c r="E8" s="1271">
        <v>1</v>
      </c>
      <c r="F8" s="1271">
        <v>147</v>
      </c>
      <c r="G8" s="1271">
        <v>65</v>
      </c>
      <c r="H8" s="1147"/>
      <c r="I8" s="1147"/>
      <c r="J8" s="1150"/>
    </row>
    <row r="9" spans="1:10" ht="21" customHeight="1">
      <c r="B9" s="1196" t="s">
        <v>2269</v>
      </c>
      <c r="C9" s="1205">
        <v>4</v>
      </c>
      <c r="D9" s="1205">
        <v>4</v>
      </c>
      <c r="E9" s="1205">
        <v>0</v>
      </c>
      <c r="F9" s="1205">
        <v>7</v>
      </c>
      <c r="G9" s="1205">
        <v>2</v>
      </c>
      <c r="H9" s="1152"/>
      <c r="I9" s="1152"/>
      <c r="J9" s="1153"/>
    </row>
    <row r="10" spans="1:10" ht="21" customHeight="1">
      <c r="B10" s="1196" t="s">
        <v>2270</v>
      </c>
      <c r="C10" s="1205">
        <v>8</v>
      </c>
      <c r="D10" s="1205">
        <v>8</v>
      </c>
      <c r="E10" s="1205">
        <v>0</v>
      </c>
      <c r="F10" s="1205">
        <v>5</v>
      </c>
      <c r="G10" s="1205">
        <v>4</v>
      </c>
      <c r="H10" s="1152"/>
      <c r="I10" s="1152"/>
      <c r="J10" s="1153"/>
    </row>
    <row r="11" spans="1:10" ht="21" customHeight="1">
      <c r="B11" s="1196" t="s">
        <v>2271</v>
      </c>
      <c r="C11" s="1205">
        <v>28</v>
      </c>
      <c r="D11" s="1205">
        <v>28</v>
      </c>
      <c r="E11" s="1205">
        <v>0</v>
      </c>
      <c r="F11" s="1205">
        <v>92</v>
      </c>
      <c r="G11" s="1205">
        <v>36</v>
      </c>
      <c r="H11" s="1152"/>
      <c r="I11" s="1152"/>
      <c r="J11" s="1153"/>
    </row>
    <row r="12" spans="1:10" ht="21" customHeight="1">
      <c r="B12" s="1196" t="s">
        <v>2272</v>
      </c>
      <c r="C12" s="1205">
        <v>5</v>
      </c>
      <c r="D12" s="1205">
        <v>5</v>
      </c>
      <c r="E12" s="1205">
        <v>0</v>
      </c>
      <c r="F12" s="1205">
        <v>10</v>
      </c>
      <c r="G12" s="1205">
        <v>3</v>
      </c>
      <c r="H12" s="1152"/>
      <c r="I12" s="1152"/>
      <c r="J12" s="1153"/>
    </row>
    <row r="13" spans="1:10" ht="21" customHeight="1">
      <c r="B13" s="1196" t="s">
        <v>2273</v>
      </c>
      <c r="C13" s="1205">
        <v>2</v>
      </c>
      <c r="D13" s="1205">
        <v>2</v>
      </c>
      <c r="E13" s="1205">
        <v>0</v>
      </c>
      <c r="F13" s="1205">
        <v>4</v>
      </c>
      <c r="G13" s="1205">
        <v>2</v>
      </c>
      <c r="H13" s="1152"/>
      <c r="I13" s="1152"/>
      <c r="J13" s="1153"/>
    </row>
    <row r="14" spans="1:10" ht="21" customHeight="1">
      <c r="B14" s="1196" t="s">
        <v>2274</v>
      </c>
      <c r="C14" s="1205">
        <v>1</v>
      </c>
      <c r="D14" s="1205">
        <v>1</v>
      </c>
      <c r="E14" s="1205">
        <v>0</v>
      </c>
      <c r="F14" s="1205">
        <v>1</v>
      </c>
      <c r="G14" s="1205">
        <v>0</v>
      </c>
      <c r="H14" s="1152"/>
      <c r="I14" s="1152"/>
      <c r="J14" s="1153"/>
    </row>
    <row r="15" spans="1:10" ht="21" customHeight="1">
      <c r="B15" s="1196" t="s">
        <v>2275</v>
      </c>
      <c r="C15" s="1205">
        <v>4</v>
      </c>
      <c r="D15" s="1205">
        <v>3</v>
      </c>
      <c r="E15" s="1205">
        <v>1</v>
      </c>
      <c r="F15" s="1205">
        <v>2</v>
      </c>
      <c r="G15" s="1205">
        <v>6</v>
      </c>
      <c r="H15" s="1152"/>
      <c r="I15" s="1152"/>
      <c r="J15" s="1153"/>
    </row>
    <row r="16" spans="1:10" ht="21" customHeight="1">
      <c r="B16" s="1196" t="s">
        <v>2276</v>
      </c>
      <c r="C16" s="1205">
        <v>7</v>
      </c>
      <c r="D16" s="1205">
        <v>7</v>
      </c>
      <c r="E16" s="1205">
        <v>0</v>
      </c>
      <c r="F16" s="1205">
        <v>22</v>
      </c>
      <c r="G16" s="1205">
        <v>7</v>
      </c>
      <c r="H16" s="1152"/>
      <c r="I16" s="1152"/>
      <c r="J16" s="1153"/>
    </row>
    <row r="17" spans="1:10" ht="21" customHeight="1">
      <c r="B17" s="1196" t="s">
        <v>2277</v>
      </c>
      <c r="C17" s="1205">
        <v>3</v>
      </c>
      <c r="D17" s="1205">
        <v>3</v>
      </c>
      <c r="E17" s="1205">
        <v>0</v>
      </c>
      <c r="F17" s="1205">
        <v>1</v>
      </c>
      <c r="G17" s="1205">
        <v>1</v>
      </c>
      <c r="H17" s="1152"/>
      <c r="I17" s="1152"/>
      <c r="J17" s="1153"/>
    </row>
    <row r="18" spans="1:10" ht="21" customHeight="1">
      <c r="B18" s="1196" t="s">
        <v>2278</v>
      </c>
      <c r="C18" s="1205">
        <v>3</v>
      </c>
      <c r="D18" s="1205">
        <v>3</v>
      </c>
      <c r="E18" s="1205">
        <v>0</v>
      </c>
      <c r="F18" s="1205">
        <v>2</v>
      </c>
      <c r="G18" s="1205">
        <v>3</v>
      </c>
      <c r="H18" s="1152"/>
      <c r="I18" s="1152"/>
      <c r="J18" s="1153"/>
    </row>
    <row r="19" spans="1:10" ht="21" customHeight="1">
      <c r="B19" s="1197" t="s">
        <v>2279</v>
      </c>
      <c r="C19" s="1205">
        <v>1</v>
      </c>
      <c r="D19" s="1205">
        <v>1</v>
      </c>
      <c r="E19" s="1205">
        <v>0</v>
      </c>
      <c r="F19" s="1205">
        <v>1</v>
      </c>
      <c r="G19" s="1205">
        <v>1</v>
      </c>
      <c r="H19" s="1152"/>
      <c r="I19" s="1087"/>
      <c r="J19" s="1155"/>
    </row>
    <row r="20" spans="1:10" ht="21" customHeight="1">
      <c r="A20" s="393"/>
      <c r="B20" s="3922"/>
      <c r="C20" s="1189" t="s">
        <v>2226</v>
      </c>
      <c r="D20" s="1269" t="s">
        <v>1122</v>
      </c>
      <c r="E20" s="1269" t="s">
        <v>1123</v>
      </c>
      <c r="F20" s="3923" t="s">
        <v>1124</v>
      </c>
      <c r="G20" s="3925" t="s">
        <v>1125</v>
      </c>
      <c r="H20" s="393"/>
    </row>
    <row r="21" spans="1:10" ht="21" customHeight="1">
      <c r="A21" s="393"/>
      <c r="B21" s="3922"/>
      <c r="C21" s="3927" t="s">
        <v>1126</v>
      </c>
      <c r="D21" s="3927"/>
      <c r="E21" s="3927"/>
      <c r="F21" s="3924"/>
      <c r="G21" s="3926"/>
      <c r="H21" s="393"/>
    </row>
    <row r="22" spans="1:10" ht="12.75" customHeight="1">
      <c r="A22" s="393"/>
      <c r="B22" s="1272"/>
      <c r="C22" s="1200"/>
      <c r="D22" s="1200"/>
      <c r="E22" s="1200"/>
      <c r="F22" s="1273"/>
      <c r="G22" s="1274"/>
      <c r="H22" s="393"/>
    </row>
    <row r="23" spans="1:10" s="393" customFormat="1" ht="12.75" customHeight="1">
      <c r="B23" s="3934" t="s">
        <v>2113</v>
      </c>
      <c r="C23" s="3437"/>
      <c r="D23" s="3437"/>
      <c r="E23" s="3437"/>
      <c r="F23" s="3437"/>
      <c r="G23" s="3437"/>
    </row>
    <row r="24" spans="1:10" s="1275" customFormat="1" ht="12.75" customHeight="1">
      <c r="B24" s="3526" t="s">
        <v>1127</v>
      </c>
      <c r="C24" s="3526"/>
      <c r="D24" s="3526"/>
      <c r="E24" s="3526"/>
      <c r="F24" s="3526"/>
      <c r="G24" s="3526"/>
      <c r="H24" s="972"/>
      <c r="I24" s="972"/>
      <c r="J24" s="972"/>
    </row>
    <row r="25" spans="1:10" s="1276" customFormat="1" ht="12.75" customHeight="1">
      <c r="B25" s="3500" t="s">
        <v>1128</v>
      </c>
      <c r="C25" s="3500"/>
      <c r="D25" s="3500"/>
      <c r="E25" s="3500"/>
      <c r="F25" s="3500"/>
      <c r="G25" s="3500"/>
      <c r="H25" s="972"/>
      <c r="I25" s="972"/>
      <c r="J25" s="972"/>
    </row>
    <row r="26" spans="1:10" ht="22.5" customHeight="1">
      <c r="B26" s="3501" t="s">
        <v>1129</v>
      </c>
      <c r="C26" s="3501"/>
      <c r="D26" s="3501"/>
      <c r="E26" s="3501"/>
      <c r="F26" s="3501"/>
      <c r="G26" s="3501"/>
      <c r="H26" s="298"/>
      <c r="I26" s="298"/>
      <c r="J26" s="298"/>
    </row>
    <row r="27" spans="1:10" ht="22.5" customHeight="1">
      <c r="B27" s="3501" t="s">
        <v>1130</v>
      </c>
      <c r="C27" s="3501"/>
      <c r="D27" s="3501"/>
      <c r="E27" s="3501"/>
      <c r="F27" s="3501"/>
      <c r="G27" s="3501"/>
    </row>
    <row r="29" spans="1:10">
      <c r="B29" s="3434" t="s">
        <v>2116</v>
      </c>
      <c r="C29" s="3434"/>
      <c r="D29" s="3434"/>
      <c r="E29" s="3434"/>
      <c r="F29" s="3434"/>
      <c r="G29" s="3434"/>
    </row>
    <row r="30" spans="1:10">
      <c r="B30" s="3435" t="s">
        <v>1131</v>
      </c>
      <c r="C30" s="3435"/>
    </row>
    <row r="31" spans="1:10" s="1277" customFormat="1">
      <c r="B31" s="3435" t="s">
        <v>1132</v>
      </c>
      <c r="C31" s="3435"/>
      <c r="H31" s="389"/>
      <c r="I31" s="389"/>
      <c r="J31" s="389"/>
    </row>
    <row r="32" spans="1:10" s="1277" customFormat="1">
      <c r="B32" s="3435" t="s">
        <v>1133</v>
      </c>
      <c r="C32" s="3435"/>
      <c r="H32" s="389"/>
      <c r="I32" s="389"/>
      <c r="J32" s="389"/>
    </row>
  </sheetData>
  <mergeCells count="19">
    <mergeCell ref="B23:G23"/>
    <mergeCell ref="B24:G24"/>
    <mergeCell ref="B25:G25"/>
    <mergeCell ref="B26:G26"/>
    <mergeCell ref="B32:C32"/>
    <mergeCell ref="B27:G27"/>
    <mergeCell ref="B29:G29"/>
    <mergeCell ref="B30:C30"/>
    <mergeCell ref="B31:C31"/>
    <mergeCell ref="B20:B21"/>
    <mergeCell ref="F20:F21"/>
    <mergeCell ref="G20:G21"/>
    <mergeCell ref="C21:E21"/>
    <mergeCell ref="B1:G1"/>
    <mergeCell ref="B2:G2"/>
    <mergeCell ref="B4:B5"/>
    <mergeCell ref="C4:E4"/>
    <mergeCell ref="F4:F5"/>
    <mergeCell ref="G4:G5"/>
  </mergeCells>
  <phoneticPr fontId="0" type="noConversion"/>
  <hyperlinks>
    <hyperlink ref="B30" r:id="rId1"/>
    <hyperlink ref="B31" r:id="rId2"/>
    <hyperlink ref="B32" r:id="rId3"/>
    <hyperlink ref="I3" location="Indice!A1" display="Indice!A1"/>
  </hyperlinks>
  <printOptions horizontalCentered="1"/>
  <pageMargins left="0.45275590551181105" right="0.45275590551181105" top="0.6692913385826772" bottom="0.6692913385826772" header="0" footer="0"/>
  <pageSetup paperSize="9" scale="90" orientation="portrait" horizontalDpi="4294967294" verticalDpi="0" r:id="rId4"/>
  <headerFooter alignWithMargins="0"/>
</worksheet>
</file>

<file path=xl/worksheets/sheet63.xml><?xml version="1.0" encoding="utf-8"?>
<worksheet xmlns="http://schemas.openxmlformats.org/spreadsheetml/2006/main" xmlns:r="http://schemas.openxmlformats.org/officeDocument/2006/relationships">
  <sheetPr>
    <pageSetUpPr fitToPage="1"/>
  </sheetPr>
  <dimension ref="A1:Q30"/>
  <sheetViews>
    <sheetView showGridLines="0" workbookViewId="0">
      <selection activeCell="B2" sqref="B2:N2"/>
    </sheetView>
  </sheetViews>
  <sheetFormatPr defaultRowHeight="11.25"/>
  <cols>
    <col min="1" max="1" width="6.7109375" style="1278" customWidth="1"/>
    <col min="2" max="2" width="20.7109375" style="1278" customWidth="1"/>
    <col min="3" max="14" width="9.7109375" style="1292" customWidth="1"/>
    <col min="15" max="15" width="6.7109375" style="1278" customWidth="1"/>
    <col min="16" max="16" width="13.140625" style="1278" bestFit="1" customWidth="1"/>
    <col min="17" max="17" width="8.85546875" style="1278" bestFit="1" customWidth="1"/>
    <col min="18" max="16384" width="9.140625" style="1278"/>
  </cols>
  <sheetData>
    <row r="1" spans="1:17" ht="30" customHeight="1">
      <c r="B1" s="3935" t="s">
        <v>1134</v>
      </c>
      <c r="C1" s="3935"/>
      <c r="D1" s="3935"/>
      <c r="E1" s="3935"/>
      <c r="F1" s="3935"/>
      <c r="G1" s="3935"/>
      <c r="H1" s="3935"/>
      <c r="I1" s="3935"/>
      <c r="J1" s="3935"/>
      <c r="K1" s="3935"/>
      <c r="L1" s="3935"/>
      <c r="M1" s="3935"/>
      <c r="N1" s="3528"/>
    </row>
    <row r="2" spans="1:17" s="627" customFormat="1" ht="30" customHeight="1">
      <c r="B2" s="3935" t="s">
        <v>1135</v>
      </c>
      <c r="C2" s="3935"/>
      <c r="D2" s="3935"/>
      <c r="E2" s="3935"/>
      <c r="F2" s="3935"/>
      <c r="G2" s="3935"/>
      <c r="H2" s="3935"/>
      <c r="I2" s="3935"/>
      <c r="J2" s="3935"/>
      <c r="K2" s="3935"/>
      <c r="L2" s="3935"/>
      <c r="M2" s="3935"/>
      <c r="N2" s="3528"/>
    </row>
    <row r="3" spans="1:17" s="1208" customFormat="1" ht="12.75" customHeight="1">
      <c r="B3" s="1184" t="s">
        <v>2396</v>
      </c>
      <c r="C3" s="1279"/>
      <c r="D3" s="1280"/>
      <c r="E3" s="1280"/>
      <c r="F3" s="1279"/>
      <c r="G3" s="1279"/>
      <c r="H3" s="1279"/>
      <c r="I3" s="1279"/>
      <c r="J3" s="1279"/>
      <c r="K3" s="1279"/>
      <c r="L3" s="1280"/>
      <c r="M3" s="1279"/>
      <c r="N3" s="1281" t="s">
        <v>2397</v>
      </c>
      <c r="P3" s="1951" t="s">
        <v>2512</v>
      </c>
    </row>
    <row r="4" spans="1:17" s="301" customFormat="1" ht="39" customHeight="1">
      <c r="A4" s="627"/>
      <c r="B4" s="1282"/>
      <c r="C4" s="1283" t="s">
        <v>2226</v>
      </c>
      <c r="D4" s="1283" t="s">
        <v>1136</v>
      </c>
      <c r="E4" s="1283" t="s">
        <v>1137</v>
      </c>
      <c r="F4" s="1283" t="s">
        <v>1138</v>
      </c>
      <c r="G4" s="1283" t="s">
        <v>1139</v>
      </c>
      <c r="H4" s="1283" t="s">
        <v>1140</v>
      </c>
      <c r="I4" s="1283" t="s">
        <v>1141</v>
      </c>
      <c r="J4" s="1283" t="s">
        <v>1049</v>
      </c>
      <c r="K4" s="1284" t="s">
        <v>1050</v>
      </c>
      <c r="L4" s="1284" t="s">
        <v>1142</v>
      </c>
      <c r="M4" s="1284" t="s">
        <v>1053</v>
      </c>
      <c r="N4" s="1285" t="s">
        <v>1143</v>
      </c>
      <c r="O4" s="627"/>
      <c r="P4" s="246"/>
      <c r="Q4" s="246"/>
    </row>
    <row r="5" spans="1:17" s="1286" customFormat="1" ht="21" customHeight="1">
      <c r="B5" s="1214" t="s">
        <v>2065</v>
      </c>
      <c r="C5" s="1287">
        <v>43863</v>
      </c>
      <c r="D5" s="1287">
        <v>16441</v>
      </c>
      <c r="E5" s="1287">
        <v>31773</v>
      </c>
      <c r="F5" s="1287">
        <v>1585</v>
      </c>
      <c r="G5" s="1287">
        <v>647</v>
      </c>
      <c r="H5" s="1287">
        <v>1583</v>
      </c>
      <c r="I5" s="1287">
        <v>5684</v>
      </c>
      <c r="J5" s="1287">
        <v>925</v>
      </c>
      <c r="K5" s="1287">
        <v>1034</v>
      </c>
      <c r="L5" s="1287">
        <v>1773</v>
      </c>
      <c r="M5" s="1287">
        <v>1012</v>
      </c>
      <c r="N5" s="1287">
        <v>17530</v>
      </c>
      <c r="O5" s="1144"/>
      <c r="P5" s="1144"/>
      <c r="Q5" s="1144"/>
    </row>
    <row r="6" spans="1:17" s="1288" customFormat="1" ht="21" customHeight="1">
      <c r="B6" s="1152" t="s">
        <v>2066</v>
      </c>
      <c r="C6" s="1289">
        <v>42503</v>
      </c>
      <c r="D6" s="1289">
        <v>15922</v>
      </c>
      <c r="E6" s="1289">
        <v>30803</v>
      </c>
      <c r="F6" s="1289">
        <v>1529</v>
      </c>
      <c r="G6" s="1289">
        <v>633</v>
      </c>
      <c r="H6" s="1289">
        <v>1532</v>
      </c>
      <c r="I6" s="1289">
        <v>5505</v>
      </c>
      <c r="J6" s="1289">
        <v>902</v>
      </c>
      <c r="K6" s="1289">
        <v>1004</v>
      </c>
      <c r="L6" s="1289">
        <v>1723</v>
      </c>
      <c r="M6" s="1289">
        <v>986</v>
      </c>
      <c r="N6" s="1289">
        <v>16989</v>
      </c>
      <c r="O6" s="1147"/>
      <c r="P6" s="1148"/>
      <c r="Q6" s="1147"/>
    </row>
    <row r="7" spans="1:17" s="1288" customFormat="1" ht="21" customHeight="1">
      <c r="B7" s="1195" t="s">
        <v>2101</v>
      </c>
      <c r="C7" s="1287">
        <v>747</v>
      </c>
      <c r="D7" s="1287">
        <v>264</v>
      </c>
      <c r="E7" s="1287">
        <v>560</v>
      </c>
      <c r="F7" s="1287">
        <v>34</v>
      </c>
      <c r="G7" s="1287">
        <v>5</v>
      </c>
      <c r="H7" s="1287">
        <v>27</v>
      </c>
      <c r="I7" s="1287">
        <v>110</v>
      </c>
      <c r="J7" s="1287">
        <v>11</v>
      </c>
      <c r="K7" s="1287">
        <v>19</v>
      </c>
      <c r="L7" s="1287">
        <v>28</v>
      </c>
      <c r="M7" s="1287">
        <v>11</v>
      </c>
      <c r="N7" s="1287">
        <v>315</v>
      </c>
      <c r="O7" s="1147"/>
      <c r="P7" s="1147"/>
      <c r="Q7" s="1150"/>
    </row>
    <row r="8" spans="1:17" ht="21" customHeight="1">
      <c r="B8" s="1196" t="s">
        <v>2269</v>
      </c>
      <c r="C8" s="1289">
        <v>6</v>
      </c>
      <c r="D8" s="1289">
        <v>2</v>
      </c>
      <c r="E8" s="1289">
        <v>4</v>
      </c>
      <c r="F8" s="1289">
        <v>0</v>
      </c>
      <c r="G8" s="1289">
        <v>0</v>
      </c>
      <c r="H8" s="1289">
        <v>0</v>
      </c>
      <c r="I8" s="1289">
        <v>3</v>
      </c>
      <c r="J8" s="1289">
        <v>0</v>
      </c>
      <c r="K8" s="1289">
        <v>0</v>
      </c>
      <c r="L8" s="1289">
        <v>0</v>
      </c>
      <c r="M8" s="1289">
        <v>0</v>
      </c>
      <c r="N8" s="1289">
        <v>1</v>
      </c>
      <c r="O8" s="1152"/>
      <c r="P8" s="1152"/>
      <c r="Q8" s="1153"/>
    </row>
    <row r="9" spans="1:17" ht="21" customHeight="1">
      <c r="B9" s="1196" t="s">
        <v>2270</v>
      </c>
      <c r="C9" s="1289">
        <v>25</v>
      </c>
      <c r="D9" s="1289">
        <v>12</v>
      </c>
      <c r="E9" s="1289">
        <v>16</v>
      </c>
      <c r="F9" s="1289">
        <v>0</v>
      </c>
      <c r="G9" s="1289">
        <v>0</v>
      </c>
      <c r="H9" s="1289">
        <v>0</v>
      </c>
      <c r="I9" s="1289">
        <v>4</v>
      </c>
      <c r="J9" s="1289">
        <v>0</v>
      </c>
      <c r="K9" s="1289">
        <v>0</v>
      </c>
      <c r="L9" s="1289">
        <v>3</v>
      </c>
      <c r="M9" s="1289">
        <v>1</v>
      </c>
      <c r="N9" s="1289">
        <v>8</v>
      </c>
      <c r="O9" s="1152"/>
      <c r="P9" s="1152"/>
      <c r="Q9" s="1153"/>
    </row>
    <row r="10" spans="1:17" ht="21" customHeight="1">
      <c r="B10" s="1196" t="s">
        <v>2271</v>
      </c>
      <c r="C10" s="1289">
        <v>577</v>
      </c>
      <c r="D10" s="1289">
        <v>183</v>
      </c>
      <c r="E10" s="1289">
        <v>457</v>
      </c>
      <c r="F10" s="1289">
        <v>29</v>
      </c>
      <c r="G10" s="1289">
        <v>4</v>
      </c>
      <c r="H10" s="1289">
        <v>25</v>
      </c>
      <c r="I10" s="1289">
        <v>74</v>
      </c>
      <c r="J10" s="1289">
        <v>11</v>
      </c>
      <c r="K10" s="1289">
        <v>17</v>
      </c>
      <c r="L10" s="1289">
        <v>20</v>
      </c>
      <c r="M10" s="1289">
        <v>9</v>
      </c>
      <c r="N10" s="1289">
        <v>268</v>
      </c>
      <c r="O10" s="1152"/>
      <c r="P10" s="1152"/>
      <c r="Q10" s="1153"/>
    </row>
    <row r="11" spans="1:17" ht="21" customHeight="1">
      <c r="B11" s="1196" t="s">
        <v>2272</v>
      </c>
      <c r="C11" s="1289">
        <v>27</v>
      </c>
      <c r="D11" s="1289">
        <v>18</v>
      </c>
      <c r="E11" s="1289">
        <v>9</v>
      </c>
      <c r="F11" s="1289">
        <v>0</v>
      </c>
      <c r="G11" s="1289">
        <v>0</v>
      </c>
      <c r="H11" s="1289">
        <v>0</v>
      </c>
      <c r="I11" s="1289">
        <v>5</v>
      </c>
      <c r="J11" s="1289">
        <v>0</v>
      </c>
      <c r="K11" s="1289">
        <v>0</v>
      </c>
      <c r="L11" s="1289">
        <v>0</v>
      </c>
      <c r="M11" s="1289">
        <v>0</v>
      </c>
      <c r="N11" s="1289">
        <v>4</v>
      </c>
      <c r="O11" s="1152"/>
      <c r="P11" s="1152"/>
      <c r="Q11" s="1153"/>
    </row>
    <row r="12" spans="1:17" ht="21" customHeight="1">
      <c r="B12" s="1196" t="s">
        <v>2273</v>
      </c>
      <c r="C12" s="1289">
        <v>2</v>
      </c>
      <c r="D12" s="1289">
        <v>2</v>
      </c>
      <c r="E12" s="1289">
        <v>0</v>
      </c>
      <c r="F12" s="1289">
        <v>0</v>
      </c>
      <c r="G12" s="1289">
        <v>0</v>
      </c>
      <c r="H12" s="1289">
        <v>0</v>
      </c>
      <c r="I12" s="1289">
        <v>0</v>
      </c>
      <c r="J12" s="1289">
        <v>0</v>
      </c>
      <c r="K12" s="1289">
        <v>0</v>
      </c>
      <c r="L12" s="1289">
        <v>0</v>
      </c>
      <c r="M12" s="1289">
        <v>0</v>
      </c>
      <c r="N12" s="1289">
        <v>0</v>
      </c>
      <c r="O12" s="1152"/>
      <c r="P12" s="1152"/>
      <c r="Q12" s="1153"/>
    </row>
    <row r="13" spans="1:17" ht="21" customHeight="1">
      <c r="B13" s="1196" t="s">
        <v>2274</v>
      </c>
      <c r="C13" s="1289">
        <v>2</v>
      </c>
      <c r="D13" s="1289">
        <v>1</v>
      </c>
      <c r="E13" s="1289">
        <v>1</v>
      </c>
      <c r="F13" s="1289">
        <v>0</v>
      </c>
      <c r="G13" s="1289">
        <v>0</v>
      </c>
      <c r="H13" s="1289">
        <v>0</v>
      </c>
      <c r="I13" s="1289">
        <v>1</v>
      </c>
      <c r="J13" s="1289">
        <v>0</v>
      </c>
      <c r="K13" s="1289">
        <v>0</v>
      </c>
      <c r="L13" s="1289">
        <v>0</v>
      </c>
      <c r="M13" s="1289">
        <v>0</v>
      </c>
      <c r="N13" s="1289">
        <v>0</v>
      </c>
      <c r="O13" s="1152"/>
      <c r="P13" s="1152"/>
      <c r="Q13" s="1153"/>
    </row>
    <row r="14" spans="1:17" ht="21" customHeight="1">
      <c r="B14" s="1196" t="s">
        <v>2275</v>
      </c>
      <c r="C14" s="1289">
        <v>8</v>
      </c>
      <c r="D14" s="1289">
        <v>5</v>
      </c>
      <c r="E14" s="1289">
        <v>3</v>
      </c>
      <c r="F14" s="1289">
        <v>0</v>
      </c>
      <c r="G14" s="1289">
        <v>0</v>
      </c>
      <c r="H14" s="1289">
        <v>0</v>
      </c>
      <c r="I14" s="1289">
        <v>2</v>
      </c>
      <c r="J14" s="1289">
        <v>0</v>
      </c>
      <c r="K14" s="1289">
        <v>0</v>
      </c>
      <c r="L14" s="1289">
        <v>0</v>
      </c>
      <c r="M14" s="1289">
        <v>0</v>
      </c>
      <c r="N14" s="1289">
        <v>1</v>
      </c>
      <c r="O14" s="1152"/>
      <c r="P14" s="1152"/>
      <c r="Q14" s="1153"/>
    </row>
    <row r="15" spans="1:17" ht="21" customHeight="1">
      <c r="B15" s="1196" t="s">
        <v>2276</v>
      </c>
      <c r="C15" s="1289">
        <v>90</v>
      </c>
      <c r="D15" s="1289">
        <v>34</v>
      </c>
      <c r="E15" s="1289">
        <v>66</v>
      </c>
      <c r="F15" s="1289">
        <v>5</v>
      </c>
      <c r="G15" s="1289">
        <v>1</v>
      </c>
      <c r="H15" s="1289">
        <v>2</v>
      </c>
      <c r="I15" s="1289">
        <v>20</v>
      </c>
      <c r="J15" s="1289">
        <v>0</v>
      </c>
      <c r="K15" s="1289">
        <v>2</v>
      </c>
      <c r="L15" s="1289">
        <v>5</v>
      </c>
      <c r="M15" s="1289">
        <v>1</v>
      </c>
      <c r="N15" s="1289">
        <v>30</v>
      </c>
      <c r="O15" s="1152"/>
      <c r="P15" s="1152"/>
      <c r="Q15" s="1153"/>
    </row>
    <row r="16" spans="1:17" ht="21" customHeight="1">
      <c r="B16" s="1196" t="s">
        <v>2277</v>
      </c>
      <c r="C16" s="1289">
        <v>3</v>
      </c>
      <c r="D16" s="1289">
        <v>3</v>
      </c>
      <c r="E16" s="1289">
        <v>0</v>
      </c>
      <c r="F16" s="1289">
        <v>0</v>
      </c>
      <c r="G16" s="1289">
        <v>0</v>
      </c>
      <c r="H16" s="1289">
        <v>0</v>
      </c>
      <c r="I16" s="1289">
        <v>0</v>
      </c>
      <c r="J16" s="1289">
        <v>0</v>
      </c>
      <c r="K16" s="1289">
        <v>0</v>
      </c>
      <c r="L16" s="1289">
        <v>0</v>
      </c>
      <c r="M16" s="1289">
        <v>0</v>
      </c>
      <c r="N16" s="1289">
        <v>0</v>
      </c>
      <c r="O16" s="1152"/>
      <c r="P16" s="1152"/>
      <c r="Q16" s="1153"/>
    </row>
    <row r="17" spans="1:17" ht="21" customHeight="1">
      <c r="B17" s="1196" t="s">
        <v>2278</v>
      </c>
      <c r="C17" s="1289">
        <v>5</v>
      </c>
      <c r="D17" s="1289">
        <v>3</v>
      </c>
      <c r="E17" s="1289">
        <v>3</v>
      </c>
      <c r="F17" s="1289">
        <v>0</v>
      </c>
      <c r="G17" s="1289">
        <v>0</v>
      </c>
      <c r="H17" s="1289">
        <v>0</v>
      </c>
      <c r="I17" s="1289">
        <v>0</v>
      </c>
      <c r="J17" s="1289">
        <v>0</v>
      </c>
      <c r="K17" s="1289">
        <v>0</v>
      </c>
      <c r="L17" s="1289">
        <v>0</v>
      </c>
      <c r="M17" s="1289">
        <v>0</v>
      </c>
      <c r="N17" s="1289">
        <v>3</v>
      </c>
      <c r="O17" s="1152"/>
      <c r="P17" s="1152"/>
      <c r="Q17" s="1153"/>
    </row>
    <row r="18" spans="1:17" ht="21" customHeight="1">
      <c r="B18" s="1197" t="s">
        <v>2279</v>
      </c>
      <c r="C18" s="1289">
        <v>2</v>
      </c>
      <c r="D18" s="1289">
        <v>1</v>
      </c>
      <c r="E18" s="1289">
        <v>1</v>
      </c>
      <c r="F18" s="1289">
        <v>0</v>
      </c>
      <c r="G18" s="1289">
        <v>0</v>
      </c>
      <c r="H18" s="1289">
        <v>0</v>
      </c>
      <c r="I18" s="1289">
        <v>1</v>
      </c>
      <c r="J18" s="1289">
        <v>0</v>
      </c>
      <c r="K18" s="1289">
        <v>0</v>
      </c>
      <c r="L18" s="1289">
        <v>0</v>
      </c>
      <c r="M18" s="1289">
        <v>0</v>
      </c>
      <c r="N18" s="1289">
        <v>0</v>
      </c>
      <c r="O18" s="1152"/>
      <c r="P18" s="1087"/>
      <c r="Q18" s="1155"/>
    </row>
    <row r="19" spans="1:17" s="301" customFormat="1" ht="39" customHeight="1">
      <c r="A19" s="627"/>
      <c r="B19" s="1282"/>
      <c r="C19" s="1283" t="s">
        <v>2226</v>
      </c>
      <c r="D19" s="1283" t="s">
        <v>1144</v>
      </c>
      <c r="E19" s="1283" t="s">
        <v>1145</v>
      </c>
      <c r="F19" s="1283" t="s">
        <v>1055</v>
      </c>
      <c r="G19" s="1283" t="s">
        <v>1146</v>
      </c>
      <c r="H19" s="1283" t="s">
        <v>1147</v>
      </c>
      <c r="I19" s="1283" t="s">
        <v>1148</v>
      </c>
      <c r="J19" s="1283" t="s">
        <v>1058</v>
      </c>
      <c r="K19" s="1283" t="s">
        <v>1149</v>
      </c>
      <c r="L19" s="1283" t="s">
        <v>1150</v>
      </c>
      <c r="M19" s="1283" t="s">
        <v>1062</v>
      </c>
      <c r="N19" s="1285" t="s">
        <v>1111</v>
      </c>
      <c r="O19" s="627"/>
    </row>
    <row r="20" spans="1:17" s="301" customFormat="1" ht="12.75" customHeight="1">
      <c r="A20" s="627"/>
      <c r="B20" s="1290"/>
      <c r="C20" s="1291"/>
      <c r="D20" s="1291"/>
      <c r="E20" s="1291"/>
      <c r="F20" s="1291"/>
      <c r="G20" s="1291"/>
      <c r="H20" s="1291"/>
      <c r="I20" s="1291"/>
      <c r="J20" s="1291"/>
      <c r="K20" s="1291"/>
      <c r="L20" s="1291"/>
      <c r="M20" s="1291"/>
      <c r="N20" s="1291"/>
      <c r="O20" s="627"/>
    </row>
    <row r="21" spans="1:17" s="627" customFormat="1" ht="12.75" customHeight="1">
      <c r="B21" s="3881" t="s">
        <v>2113</v>
      </c>
      <c r="C21" s="3472"/>
      <c r="D21" s="3472"/>
      <c r="E21" s="3472"/>
      <c r="F21" s="3472"/>
      <c r="G21" s="3472"/>
      <c r="H21" s="3472"/>
      <c r="I21" s="3472"/>
      <c r="J21" s="3472"/>
      <c r="K21" s="3472"/>
      <c r="L21" s="3472"/>
      <c r="M21" s="3472"/>
      <c r="N21" s="3472"/>
    </row>
    <row r="22" spans="1:17" s="442" customFormat="1" ht="12.75" customHeight="1">
      <c r="B22" s="3526" t="s">
        <v>1151</v>
      </c>
      <c r="C22" s="3526"/>
      <c r="D22" s="3526"/>
      <c r="E22" s="3526"/>
      <c r="F22" s="3526"/>
      <c r="G22" s="3526"/>
      <c r="H22" s="3526"/>
      <c r="I22" s="3526"/>
      <c r="J22" s="3526"/>
      <c r="K22" s="3526"/>
      <c r="L22" s="3526"/>
      <c r="M22" s="3526"/>
      <c r="N22" s="3526"/>
    </row>
    <row r="23" spans="1:17" s="444" customFormat="1" ht="12.75" customHeight="1">
      <c r="B23" s="3526" t="s">
        <v>1152</v>
      </c>
      <c r="C23" s="3526"/>
      <c r="D23" s="3526"/>
      <c r="E23" s="3526"/>
      <c r="F23" s="3526"/>
      <c r="G23" s="3526"/>
      <c r="H23" s="3526"/>
      <c r="I23" s="3526"/>
      <c r="J23" s="3526"/>
      <c r="K23" s="3526"/>
      <c r="L23" s="3526"/>
      <c r="M23" s="3526"/>
      <c r="N23" s="3526"/>
    </row>
    <row r="24" spans="1:17" s="1160" customFormat="1" ht="22.5" customHeight="1">
      <c r="B24" s="3901" t="s">
        <v>1153</v>
      </c>
      <c r="C24" s="3901"/>
      <c r="D24" s="3901"/>
      <c r="E24" s="3901"/>
      <c r="F24" s="3901"/>
      <c r="G24" s="3901"/>
      <c r="H24" s="3901"/>
      <c r="I24" s="3901"/>
      <c r="J24" s="3901"/>
      <c r="K24" s="3901"/>
      <c r="L24" s="3901"/>
      <c r="M24" s="3901"/>
      <c r="N24" s="3901"/>
    </row>
    <row r="25" spans="1:17" s="1160" customFormat="1" ht="12.75" customHeight="1">
      <c r="B25" s="3899" t="s">
        <v>1154</v>
      </c>
      <c r="C25" s="3899"/>
      <c r="D25" s="3899"/>
      <c r="E25" s="3899"/>
      <c r="F25" s="3899"/>
      <c r="G25" s="3899"/>
      <c r="H25" s="3899"/>
      <c r="I25" s="3899"/>
      <c r="J25" s="3899"/>
      <c r="K25" s="3899"/>
      <c r="L25" s="3899"/>
      <c r="M25" s="3899"/>
      <c r="N25" s="3899"/>
    </row>
    <row r="26" spans="1:17" ht="12.75" customHeight="1"/>
    <row r="27" spans="1:17" ht="12.75" customHeight="1">
      <c r="B27" s="3434" t="s">
        <v>2116</v>
      </c>
      <c r="C27" s="3434"/>
      <c r="D27" s="3434"/>
      <c r="E27" s="3434"/>
      <c r="F27" s="3434"/>
      <c r="G27" s="3434"/>
      <c r="H27" s="3434"/>
      <c r="I27" s="3434"/>
      <c r="J27" s="3434"/>
      <c r="K27" s="3434"/>
      <c r="L27" s="3434"/>
      <c r="M27" s="3434"/>
      <c r="N27" s="3434"/>
    </row>
    <row r="28" spans="1:17" ht="12.75" customHeight="1">
      <c r="B28" s="3435" t="s">
        <v>1155</v>
      </c>
      <c r="C28" s="3435"/>
    </row>
    <row r="29" spans="1:17" ht="12.75" customHeight="1">
      <c r="B29" s="3435" t="s">
        <v>1156</v>
      </c>
      <c r="C29" s="3435"/>
    </row>
    <row r="30" spans="1:17" ht="12.75" customHeight="1">
      <c r="B30" s="3435" t="s">
        <v>1157</v>
      </c>
      <c r="C30" s="3435"/>
    </row>
  </sheetData>
  <mergeCells count="11">
    <mergeCell ref="B30:C30"/>
    <mergeCell ref="B23:N23"/>
    <mergeCell ref="B24:N24"/>
    <mergeCell ref="B25:N25"/>
    <mergeCell ref="B27:N27"/>
    <mergeCell ref="B29:C29"/>
    <mergeCell ref="B1:N1"/>
    <mergeCell ref="B2:N2"/>
    <mergeCell ref="B21:N21"/>
    <mergeCell ref="B22:N22"/>
    <mergeCell ref="B28:C28"/>
  </mergeCells>
  <phoneticPr fontId="0" type="noConversion"/>
  <hyperlinks>
    <hyperlink ref="B28" r:id="rId1"/>
    <hyperlink ref="B29" r:id="rId2"/>
    <hyperlink ref="B30" r:id="rId3"/>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4"/>
  <headerFooter alignWithMargins="0"/>
</worksheet>
</file>

<file path=xl/worksheets/sheet64.xml><?xml version="1.0" encoding="utf-8"?>
<worksheet xmlns="http://schemas.openxmlformats.org/spreadsheetml/2006/main" xmlns:r="http://schemas.openxmlformats.org/officeDocument/2006/relationships">
  <sheetPr>
    <pageSetUpPr fitToPage="1"/>
  </sheetPr>
  <dimension ref="A1:N31"/>
  <sheetViews>
    <sheetView showGridLines="0" workbookViewId="0">
      <selection activeCell="B2" sqref="B2:I2"/>
    </sheetView>
  </sheetViews>
  <sheetFormatPr defaultRowHeight="11.25"/>
  <cols>
    <col min="1" max="1" width="6.7109375" style="1297" customWidth="1"/>
    <col min="2" max="2" width="20.7109375" style="1297" customWidth="1"/>
    <col min="3" max="7" width="16.7109375" style="1297" customWidth="1"/>
    <col min="8" max="8" width="16.7109375" style="1301" customWidth="1"/>
    <col min="9" max="9" width="16.7109375" style="1297" customWidth="1"/>
    <col min="10" max="10" width="6.7109375" style="1297" customWidth="1"/>
    <col min="11" max="11" width="13.140625" style="1297" bestFit="1" customWidth="1"/>
    <col min="12" max="16384" width="9.140625" style="1297"/>
  </cols>
  <sheetData>
    <row r="1" spans="2:14" s="1293" customFormat="1" ht="30" customHeight="1">
      <c r="B1" s="3936" t="s">
        <v>1158</v>
      </c>
      <c r="C1" s="3936"/>
      <c r="D1" s="3936"/>
      <c r="E1" s="3936"/>
      <c r="F1" s="3936"/>
      <c r="G1" s="3936"/>
      <c r="H1" s="3936"/>
      <c r="I1" s="3936"/>
    </row>
    <row r="2" spans="2:14" s="1293" customFormat="1" ht="30" customHeight="1">
      <c r="B2" s="3936" t="s">
        <v>1159</v>
      </c>
      <c r="C2" s="3936"/>
      <c r="D2" s="3936"/>
      <c r="E2" s="3936"/>
      <c r="F2" s="3936"/>
      <c r="G2" s="3936"/>
      <c r="H2" s="3936"/>
      <c r="I2" s="3936"/>
    </row>
    <row r="3" spans="2:14" s="1293" customFormat="1" ht="12.75" customHeight="1">
      <c r="B3" s="1294" t="s">
        <v>2224</v>
      </c>
      <c r="C3" s="1295"/>
      <c r="D3" s="1295"/>
      <c r="E3" s="1295"/>
      <c r="F3" s="1295"/>
      <c r="G3" s="1295"/>
      <c r="H3" s="1295"/>
      <c r="I3" s="1296" t="s">
        <v>2225</v>
      </c>
      <c r="K3" s="1951" t="s">
        <v>2512</v>
      </c>
    </row>
    <row r="4" spans="2:14" ht="31.5" customHeight="1">
      <c r="B4" s="3937"/>
      <c r="C4" s="3938" t="s">
        <v>1160</v>
      </c>
      <c r="D4" s="3938"/>
      <c r="E4" s="3938"/>
      <c r="F4" s="3938"/>
      <c r="G4" s="3938" t="s">
        <v>1161</v>
      </c>
      <c r="H4" s="3938" t="s">
        <v>1162</v>
      </c>
      <c r="I4" s="3939" t="s">
        <v>1163</v>
      </c>
      <c r="J4" s="1301"/>
    </row>
    <row r="5" spans="2:14" ht="27" customHeight="1">
      <c r="B5" s="3937"/>
      <c r="C5" s="1299" t="s">
        <v>2226</v>
      </c>
      <c r="D5" s="1299" t="s">
        <v>1164</v>
      </c>
      <c r="E5" s="1299" t="s">
        <v>1165</v>
      </c>
      <c r="F5" s="1299" t="s">
        <v>1166</v>
      </c>
      <c r="G5" s="3938"/>
      <c r="H5" s="3938"/>
      <c r="I5" s="3939"/>
      <c r="J5" s="1301"/>
    </row>
    <row r="6" spans="2:14" s="1302" customFormat="1" ht="21" customHeight="1">
      <c r="B6" s="1303" t="s">
        <v>2065</v>
      </c>
      <c r="C6" s="1304">
        <v>15.7</v>
      </c>
      <c r="D6" s="1305">
        <v>15.7</v>
      </c>
      <c r="E6" s="1304">
        <v>15.6</v>
      </c>
      <c r="F6" s="1304">
        <v>37.700000000000003</v>
      </c>
      <c r="G6" s="1306">
        <v>54.2</v>
      </c>
      <c r="H6" s="1304">
        <v>51.7</v>
      </c>
      <c r="I6" s="1304">
        <v>21.4</v>
      </c>
      <c r="J6" s="1307"/>
      <c r="K6" s="1308"/>
      <c r="L6" s="1308"/>
      <c r="M6" s="1308"/>
      <c r="N6" s="1308"/>
    </row>
    <row r="7" spans="2:14" s="1302" customFormat="1" ht="21" customHeight="1">
      <c r="B7" s="1309" t="s">
        <v>2066</v>
      </c>
      <c r="C7" s="1310">
        <v>15.6</v>
      </c>
      <c r="D7" s="1311">
        <v>15.5</v>
      </c>
      <c r="E7" s="1310">
        <v>15.7</v>
      </c>
      <c r="F7" s="1310">
        <v>37.299999999999997</v>
      </c>
      <c r="G7" s="1312">
        <v>53.8</v>
      </c>
      <c r="H7" s="1310">
        <v>52.2</v>
      </c>
      <c r="I7" s="1310">
        <v>21.6</v>
      </c>
      <c r="J7" s="1307"/>
      <c r="K7" s="1308"/>
      <c r="L7" s="1308"/>
      <c r="M7" s="1308"/>
      <c r="N7" s="1308"/>
    </row>
    <row r="8" spans="2:14" s="1313" customFormat="1" ht="21" customHeight="1">
      <c r="B8" s="1309" t="s">
        <v>1167</v>
      </c>
      <c r="C8" s="1310">
        <v>16.100000000000001</v>
      </c>
      <c r="D8" s="1311">
        <v>15.3</v>
      </c>
      <c r="E8" s="1310">
        <v>17</v>
      </c>
      <c r="F8" s="1310">
        <v>32.799999999999997</v>
      </c>
      <c r="G8" s="1312">
        <v>56.7</v>
      </c>
      <c r="H8" s="1310">
        <v>45.7</v>
      </c>
      <c r="I8" s="1310">
        <v>20.399999999999999</v>
      </c>
      <c r="J8" s="1314"/>
      <c r="K8" s="1308"/>
      <c r="L8" s="1308"/>
      <c r="M8" s="1308"/>
      <c r="N8" s="1308"/>
    </row>
    <row r="9" spans="2:14" s="1313" customFormat="1" ht="21" customHeight="1">
      <c r="B9" s="1309" t="s">
        <v>1168</v>
      </c>
      <c r="C9" s="1310">
        <v>12</v>
      </c>
      <c r="D9" s="1311">
        <v>11.1</v>
      </c>
      <c r="E9" s="1310">
        <v>13.1</v>
      </c>
      <c r="F9" s="1310">
        <v>36.4</v>
      </c>
      <c r="G9" s="1312">
        <v>50.2</v>
      </c>
      <c r="H9" s="1310">
        <v>52.1</v>
      </c>
      <c r="I9" s="1310">
        <v>18</v>
      </c>
      <c r="J9" s="1314"/>
      <c r="K9" s="1308"/>
      <c r="L9" s="1308"/>
      <c r="M9" s="1308"/>
      <c r="N9" s="1308"/>
    </row>
    <row r="10" spans="2:14" s="1313" customFormat="1" ht="21" customHeight="1">
      <c r="B10" s="1309" t="s">
        <v>1169</v>
      </c>
      <c r="C10" s="1310">
        <v>17.600000000000001</v>
      </c>
      <c r="D10" s="1311">
        <v>19.399999999999999</v>
      </c>
      <c r="E10" s="1310">
        <v>15.8</v>
      </c>
      <c r="F10" s="1310">
        <v>43.8</v>
      </c>
      <c r="G10" s="1312">
        <v>55.1</v>
      </c>
      <c r="H10" s="1310">
        <v>60.5</v>
      </c>
      <c r="I10" s="1310">
        <v>28</v>
      </c>
      <c r="J10" s="1314"/>
      <c r="K10" s="1308"/>
      <c r="L10" s="1308"/>
      <c r="M10" s="1308"/>
      <c r="N10" s="1308"/>
    </row>
    <row r="11" spans="2:14" s="1313" customFormat="1" ht="21" customHeight="1">
      <c r="B11" s="1309" t="s">
        <v>1170</v>
      </c>
      <c r="C11" s="1310">
        <v>15.9</v>
      </c>
      <c r="D11" s="1311">
        <v>15.3</v>
      </c>
      <c r="E11" s="1310">
        <v>16.7</v>
      </c>
      <c r="F11" s="1310">
        <v>44.5</v>
      </c>
      <c r="G11" s="1312">
        <v>47.5</v>
      </c>
      <c r="H11" s="1310">
        <v>52.1</v>
      </c>
      <c r="I11" s="1310">
        <v>17.899999999999999</v>
      </c>
      <c r="J11" s="1315"/>
      <c r="K11" s="1308"/>
      <c r="L11" s="1308"/>
      <c r="M11" s="1308"/>
      <c r="N11" s="1308"/>
    </row>
    <row r="12" spans="2:14" s="1313" customFormat="1" ht="21" customHeight="1">
      <c r="B12" s="1309" t="s">
        <v>1171</v>
      </c>
      <c r="C12" s="1310">
        <v>17.899999999999999</v>
      </c>
      <c r="D12" s="1311">
        <v>18.7</v>
      </c>
      <c r="E12" s="1310">
        <v>17</v>
      </c>
      <c r="F12" s="1310">
        <v>40.299999999999997</v>
      </c>
      <c r="G12" s="1312">
        <v>46.3</v>
      </c>
      <c r="H12" s="1310">
        <v>57.3</v>
      </c>
      <c r="I12" s="1310">
        <v>20.2</v>
      </c>
      <c r="J12" s="1316"/>
      <c r="K12" s="1308"/>
      <c r="L12" s="1308"/>
      <c r="M12" s="1308"/>
      <c r="N12" s="1308"/>
    </row>
    <row r="13" spans="2:14" s="1302" customFormat="1" ht="21" customHeight="1">
      <c r="B13" s="1317" t="s">
        <v>846</v>
      </c>
      <c r="C13" s="1304">
        <v>15.3</v>
      </c>
      <c r="D13" s="1305">
        <v>16.399999999999999</v>
      </c>
      <c r="E13" s="1304">
        <v>13.7</v>
      </c>
      <c r="F13" s="1304">
        <v>38.700000000000003</v>
      </c>
      <c r="G13" s="1306">
        <v>55.1</v>
      </c>
      <c r="H13" s="1304">
        <v>37.4</v>
      </c>
      <c r="I13" s="1304">
        <v>15.5</v>
      </c>
      <c r="J13" s="1316"/>
      <c r="K13" s="1308"/>
      <c r="L13" s="1308"/>
      <c r="M13" s="1308"/>
      <c r="N13" s="1308"/>
    </row>
    <row r="14" spans="2:14" s="1302" customFormat="1" ht="21" customHeight="1">
      <c r="B14" s="1317" t="s">
        <v>1610</v>
      </c>
      <c r="C14" s="1304">
        <v>17.5</v>
      </c>
      <c r="D14" s="1305">
        <v>19.899999999999999</v>
      </c>
      <c r="E14" s="1304">
        <v>15</v>
      </c>
      <c r="F14" s="1304">
        <v>49</v>
      </c>
      <c r="G14" s="1306">
        <v>65</v>
      </c>
      <c r="H14" s="1304">
        <v>42.9</v>
      </c>
      <c r="I14" s="1304">
        <v>16.8</v>
      </c>
      <c r="J14" s="1316"/>
      <c r="K14" s="1308"/>
      <c r="L14" s="1308"/>
      <c r="M14" s="1308"/>
      <c r="N14" s="1308"/>
    </row>
    <row r="15" spans="2:14" ht="36" customHeight="1">
      <c r="B15" s="3941"/>
      <c r="C15" s="3938" t="s">
        <v>1172</v>
      </c>
      <c r="D15" s="3938"/>
      <c r="E15" s="3938"/>
      <c r="F15" s="3938"/>
      <c r="G15" s="3943" t="s">
        <v>1173</v>
      </c>
      <c r="H15" s="3938" t="s">
        <v>1174</v>
      </c>
      <c r="I15" s="3939" t="s">
        <v>1175</v>
      </c>
      <c r="J15" s="1319"/>
    </row>
    <row r="16" spans="2:14" ht="36" customHeight="1">
      <c r="B16" s="3941"/>
      <c r="C16" s="1299" t="s">
        <v>2226</v>
      </c>
      <c r="D16" s="1299" t="s">
        <v>1176</v>
      </c>
      <c r="E16" s="1299" t="s">
        <v>1177</v>
      </c>
      <c r="F16" s="1299" t="s">
        <v>1178</v>
      </c>
      <c r="G16" s="3944"/>
      <c r="H16" s="3938"/>
      <c r="I16" s="3939"/>
      <c r="J16" s="1301"/>
    </row>
    <row r="17" spans="1:14" ht="12.75" customHeight="1">
      <c r="B17" s="1320"/>
      <c r="C17" s="1321"/>
      <c r="D17" s="1321"/>
      <c r="E17" s="1321"/>
      <c r="F17" s="1321"/>
      <c r="G17" s="1322"/>
      <c r="H17" s="1321"/>
      <c r="I17" s="1321"/>
      <c r="J17" s="1301"/>
    </row>
    <row r="18" spans="1:14" ht="12.75" customHeight="1">
      <c r="B18" s="3945" t="s">
        <v>2113</v>
      </c>
      <c r="C18" s="3945"/>
      <c r="D18" s="3945"/>
      <c r="E18" s="3945"/>
      <c r="F18" s="3945"/>
      <c r="G18" s="3945"/>
      <c r="H18" s="3945"/>
      <c r="I18" s="3945"/>
      <c r="J18" s="1301"/>
    </row>
    <row r="19" spans="1:14" ht="12.75" customHeight="1">
      <c r="B19" s="3940" t="s">
        <v>1179</v>
      </c>
      <c r="C19" s="3940"/>
      <c r="D19" s="3940"/>
      <c r="E19" s="3940"/>
      <c r="F19" s="3940"/>
      <c r="G19" s="3940"/>
      <c r="H19" s="3940"/>
      <c r="I19" s="3940"/>
      <c r="J19" s="1323"/>
    </row>
    <row r="20" spans="1:14" ht="12.75" customHeight="1">
      <c r="B20" s="3940" t="s">
        <v>1180</v>
      </c>
      <c r="C20" s="3940"/>
      <c r="D20" s="3940"/>
      <c r="E20" s="3940"/>
      <c r="F20" s="3940"/>
      <c r="G20" s="3940"/>
      <c r="H20" s="3940"/>
      <c r="I20" s="3940"/>
      <c r="J20" s="1324"/>
    </row>
    <row r="21" spans="1:14" ht="22.5" customHeight="1">
      <c r="B21" s="3942" t="s">
        <v>1181</v>
      </c>
      <c r="C21" s="3942"/>
      <c r="D21" s="3942"/>
      <c r="E21" s="3942"/>
      <c r="F21" s="3942"/>
      <c r="G21" s="3942"/>
      <c r="H21" s="3942"/>
      <c r="I21" s="3942"/>
      <c r="J21" s="1324"/>
    </row>
    <row r="22" spans="1:14" ht="12.75" customHeight="1">
      <c r="B22" s="3942" t="s">
        <v>1182</v>
      </c>
      <c r="C22" s="3942"/>
      <c r="D22" s="3942"/>
      <c r="E22" s="3942"/>
      <c r="F22" s="3942"/>
      <c r="G22" s="3942"/>
      <c r="H22" s="3942"/>
      <c r="I22" s="3942"/>
    </row>
    <row r="23" spans="1:14" ht="12.75" customHeight="1">
      <c r="C23" s="1325"/>
      <c r="D23" s="1325"/>
      <c r="E23" s="1325"/>
      <c r="F23" s="1325"/>
      <c r="G23" s="1325"/>
    </row>
    <row r="24" spans="1:14" s="444" customFormat="1" ht="12.75" customHeight="1">
      <c r="A24" s="442"/>
      <c r="B24" s="3503" t="s">
        <v>2116</v>
      </c>
      <c r="C24" s="3503"/>
      <c r="D24" s="3503"/>
      <c r="E24" s="3503"/>
      <c r="F24" s="3503"/>
      <c r="G24" s="3503"/>
      <c r="H24" s="3503"/>
      <c r="I24" s="3503"/>
      <c r="J24" s="33"/>
      <c r="M24" s="638"/>
      <c r="N24" s="638"/>
    </row>
    <row r="25" spans="1:14" s="444" customFormat="1" ht="12.75" customHeight="1">
      <c r="A25" s="442"/>
      <c r="B25" s="3435" t="s">
        <v>1183</v>
      </c>
      <c r="C25" s="3435"/>
      <c r="D25" s="70"/>
      <c r="E25" s="559"/>
      <c r="F25" s="70"/>
      <c r="G25" s="559"/>
      <c r="H25" s="70"/>
      <c r="I25" s="70"/>
      <c r="J25" s="562"/>
      <c r="M25" s="638"/>
      <c r="N25" s="638"/>
    </row>
    <row r="26" spans="1:14" s="444" customFormat="1" ht="12.75" customHeight="1">
      <c r="A26" s="442"/>
      <c r="B26" s="3435" t="s">
        <v>1184</v>
      </c>
      <c r="C26" s="3435"/>
      <c r="D26" s="70"/>
      <c r="E26" s="559"/>
      <c r="F26" s="70"/>
      <c r="G26" s="559"/>
      <c r="H26" s="70"/>
      <c r="I26" s="70"/>
      <c r="J26" s="562"/>
      <c r="M26" s="638"/>
      <c r="N26" s="638"/>
    </row>
    <row r="27" spans="1:14" s="444" customFormat="1" ht="12.75" customHeight="1">
      <c r="A27" s="442"/>
      <c r="B27" s="70"/>
      <c r="C27" s="70"/>
      <c r="D27" s="70"/>
      <c r="E27" s="559"/>
      <c r="F27" s="70"/>
      <c r="G27" s="559"/>
      <c r="H27" s="70"/>
      <c r="I27" s="70"/>
      <c r="J27" s="562"/>
      <c r="M27" s="638"/>
      <c r="N27" s="638"/>
    </row>
    <row r="28" spans="1:14">
      <c r="C28" s="1325"/>
      <c r="D28" s="1325"/>
      <c r="E28" s="1325"/>
      <c r="F28" s="1325"/>
      <c r="G28" s="1325"/>
    </row>
    <row r="29" spans="1:14">
      <c r="C29" s="1325"/>
      <c r="D29" s="1325"/>
      <c r="E29" s="1325"/>
      <c r="F29" s="1325"/>
      <c r="G29" s="1325"/>
    </row>
    <row r="30" spans="1:14">
      <c r="C30" s="1325"/>
      <c r="D30" s="1325"/>
      <c r="E30" s="1325"/>
      <c r="F30" s="1325"/>
      <c r="G30" s="1325"/>
    </row>
    <row r="31" spans="1:14">
      <c r="C31" s="1325"/>
      <c r="D31" s="1325"/>
      <c r="E31" s="1325"/>
      <c r="F31" s="1325"/>
      <c r="G31" s="1325"/>
    </row>
  </sheetData>
  <mergeCells count="20">
    <mergeCell ref="B20:I20"/>
    <mergeCell ref="B15:B16"/>
    <mergeCell ref="B26:C26"/>
    <mergeCell ref="B21:I21"/>
    <mergeCell ref="B22:I22"/>
    <mergeCell ref="B24:I24"/>
    <mergeCell ref="B25:C25"/>
    <mergeCell ref="C15:F15"/>
    <mergeCell ref="G15:G16"/>
    <mergeCell ref="H15:H16"/>
    <mergeCell ref="I15:I16"/>
    <mergeCell ref="B18:I18"/>
    <mergeCell ref="B19:I19"/>
    <mergeCell ref="B1:I1"/>
    <mergeCell ref="B2:I2"/>
    <mergeCell ref="B4:B5"/>
    <mergeCell ref="C4:F4"/>
    <mergeCell ref="G4:G5"/>
    <mergeCell ref="H4:H5"/>
    <mergeCell ref="I4:I5"/>
  </mergeCells>
  <phoneticPr fontId="0" type="noConversion"/>
  <conditionalFormatting sqref="G7:G14">
    <cfRule type="cellIs" dxfId="122" priority="1" stopIfTrue="1" operator="between">
      <formula>0.1</formula>
      <formula>4.4</formula>
    </cfRule>
  </conditionalFormatting>
  <hyperlinks>
    <hyperlink ref="B25" r:id="rId1"/>
    <hyperlink ref="B26" r:id="rId2"/>
    <hyperlink ref="K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3"/>
  <headerFooter alignWithMargins="0"/>
</worksheet>
</file>

<file path=xl/worksheets/sheet65.xml><?xml version="1.0" encoding="utf-8"?>
<worksheet xmlns="http://schemas.openxmlformats.org/spreadsheetml/2006/main" xmlns:r="http://schemas.openxmlformats.org/officeDocument/2006/relationships">
  <sheetPr>
    <pageSetUpPr fitToPage="1"/>
  </sheetPr>
  <dimension ref="B1:O24"/>
  <sheetViews>
    <sheetView showGridLines="0" workbookViewId="0">
      <selection activeCell="B2" sqref="B2:I2"/>
    </sheetView>
  </sheetViews>
  <sheetFormatPr defaultRowHeight="11.25"/>
  <cols>
    <col min="1" max="1" width="6.7109375" style="1297" customWidth="1"/>
    <col min="2" max="2" width="20.7109375" style="1297" customWidth="1"/>
    <col min="3" max="9" width="12.7109375" style="1297" customWidth="1"/>
    <col min="10" max="10" width="6.7109375" style="1297" customWidth="1"/>
    <col min="11" max="11" width="13.140625" style="1297" bestFit="1" customWidth="1"/>
    <col min="12" max="16384" width="9.140625" style="1297"/>
  </cols>
  <sheetData>
    <row r="1" spans="2:15" s="1293" customFormat="1" ht="30" customHeight="1">
      <c r="B1" s="3936" t="s">
        <v>1185</v>
      </c>
      <c r="C1" s="3936"/>
      <c r="D1" s="3936"/>
      <c r="E1" s="3936"/>
      <c r="F1" s="3936"/>
      <c r="G1" s="3936"/>
      <c r="H1" s="3936"/>
      <c r="I1" s="3936"/>
      <c r="J1" s="1326"/>
    </row>
    <row r="2" spans="2:15" s="1293" customFormat="1" ht="30" customHeight="1">
      <c r="B2" s="3936" t="s">
        <v>1186</v>
      </c>
      <c r="C2" s="3936"/>
      <c r="D2" s="3936"/>
      <c r="E2" s="3936"/>
      <c r="F2" s="3936"/>
      <c r="G2" s="3936"/>
      <c r="H2" s="3936"/>
      <c r="I2" s="3936"/>
      <c r="J2" s="1326"/>
    </row>
    <row r="3" spans="2:15" s="1293" customFormat="1" ht="12.75" customHeight="1">
      <c r="B3" s="1326"/>
      <c r="C3" s="1327"/>
      <c r="D3" s="1327"/>
      <c r="E3" s="1327"/>
      <c r="F3" s="1327"/>
      <c r="G3" s="1327"/>
      <c r="H3" s="1327"/>
      <c r="I3" s="1327"/>
      <c r="J3" s="1326"/>
      <c r="K3" s="1951" t="s">
        <v>2512</v>
      </c>
    </row>
    <row r="4" spans="2:15" ht="61.5" customHeight="1">
      <c r="B4" s="3948"/>
      <c r="C4" s="1299" t="s">
        <v>1187</v>
      </c>
      <c r="D4" s="1299" t="s">
        <v>1188</v>
      </c>
      <c r="E4" s="1299" t="s">
        <v>1189</v>
      </c>
      <c r="F4" s="1299" t="s">
        <v>1190</v>
      </c>
      <c r="G4" s="1299" t="s">
        <v>1191</v>
      </c>
      <c r="H4" s="1299" t="s">
        <v>1192</v>
      </c>
      <c r="I4" s="1300" t="s">
        <v>1193</v>
      </c>
    </row>
    <row r="5" spans="2:15" ht="21" customHeight="1">
      <c r="B5" s="3949"/>
      <c r="C5" s="3950" t="s">
        <v>2063</v>
      </c>
      <c r="D5" s="3951"/>
      <c r="E5" s="3951"/>
      <c r="F5" s="3951"/>
      <c r="G5" s="3951"/>
      <c r="H5" s="1329" t="s">
        <v>2268</v>
      </c>
      <c r="I5" s="1328" t="s">
        <v>1194</v>
      </c>
    </row>
    <row r="6" spans="2:15" s="1302" customFormat="1" ht="21" customHeight="1">
      <c r="B6" s="1330" t="s">
        <v>2065</v>
      </c>
      <c r="C6" s="1304">
        <v>63.9</v>
      </c>
      <c r="D6" s="1304">
        <v>78.3</v>
      </c>
      <c r="E6" s="1304">
        <v>21.1</v>
      </c>
      <c r="F6" s="1304">
        <v>79.3</v>
      </c>
      <c r="G6" s="1304">
        <v>85.7</v>
      </c>
      <c r="H6" s="1304">
        <v>110.2</v>
      </c>
      <c r="I6" s="1331">
        <v>39.200000000000003</v>
      </c>
      <c r="J6" s="1332"/>
      <c r="K6" s="1332"/>
      <c r="L6" s="1332"/>
      <c r="M6" s="1332"/>
      <c r="N6" s="1332"/>
      <c r="O6" s="1332"/>
    </row>
    <row r="7" spans="2:15" s="1302" customFormat="1" ht="21" customHeight="1">
      <c r="B7" s="1333" t="s">
        <v>2066</v>
      </c>
      <c r="C7" s="1310">
        <v>63.5</v>
      </c>
      <c r="D7" s="1310">
        <v>78.099999999999994</v>
      </c>
      <c r="E7" s="1310">
        <v>21.2</v>
      </c>
      <c r="F7" s="1310">
        <v>79.2</v>
      </c>
      <c r="G7" s="1310">
        <v>85.7</v>
      </c>
      <c r="H7" s="1310">
        <v>109.8</v>
      </c>
      <c r="I7" s="1334">
        <v>39.200000000000003</v>
      </c>
      <c r="J7" s="1332"/>
      <c r="K7" s="1332"/>
      <c r="L7" s="1332"/>
      <c r="M7" s="1332"/>
      <c r="N7" s="1332"/>
      <c r="O7" s="1332"/>
    </row>
    <row r="8" spans="2:15" s="1302" customFormat="1" ht="21" customHeight="1">
      <c r="B8" s="1335" t="s">
        <v>1167</v>
      </c>
      <c r="C8" s="1310">
        <v>53.6</v>
      </c>
      <c r="D8" s="1310">
        <v>76.7</v>
      </c>
      <c r="E8" s="1310">
        <v>22.5</v>
      </c>
      <c r="F8" s="1310">
        <v>80.099999999999994</v>
      </c>
      <c r="G8" s="1310">
        <v>85.3</v>
      </c>
      <c r="H8" s="1310">
        <v>105.8</v>
      </c>
      <c r="I8" s="1334">
        <v>39.299999999999997</v>
      </c>
      <c r="J8" s="1332"/>
      <c r="K8" s="1332"/>
      <c r="L8" s="1332"/>
      <c r="M8" s="1332"/>
      <c r="N8" s="1332"/>
      <c r="O8" s="1332"/>
    </row>
    <row r="9" spans="2:15" s="1302" customFormat="1" ht="21" customHeight="1">
      <c r="B9" s="1335" t="s">
        <v>1168</v>
      </c>
      <c r="C9" s="1310">
        <v>56.8</v>
      </c>
      <c r="D9" s="1310">
        <v>71.400000000000006</v>
      </c>
      <c r="E9" s="1310">
        <v>28</v>
      </c>
      <c r="F9" s="1310">
        <v>79.599999999999994</v>
      </c>
      <c r="G9" s="1310">
        <v>81.3</v>
      </c>
      <c r="H9" s="1310">
        <v>99.4</v>
      </c>
      <c r="I9" s="1334">
        <v>38</v>
      </c>
      <c r="J9" s="1332"/>
      <c r="K9" s="1332"/>
      <c r="L9" s="1332"/>
      <c r="M9" s="1332"/>
      <c r="N9" s="1332"/>
      <c r="O9" s="1332"/>
    </row>
    <row r="10" spans="2:15" s="1302" customFormat="1" ht="21" customHeight="1">
      <c r="B10" s="1335" t="s">
        <v>1169</v>
      </c>
      <c r="C10" s="1310">
        <v>80.8</v>
      </c>
      <c r="D10" s="1310">
        <v>86.1</v>
      </c>
      <c r="E10" s="1310">
        <v>13.5</v>
      </c>
      <c r="F10" s="1310">
        <v>79.3</v>
      </c>
      <c r="G10" s="1310">
        <v>89.2</v>
      </c>
      <c r="H10" s="1310">
        <v>121.9</v>
      </c>
      <c r="I10" s="1334">
        <v>40.1</v>
      </c>
      <c r="J10" s="1332"/>
      <c r="K10" s="1332"/>
      <c r="L10" s="1332"/>
      <c r="M10" s="1332"/>
      <c r="N10" s="1332"/>
      <c r="O10" s="1332"/>
    </row>
    <row r="11" spans="2:15" s="1302" customFormat="1" ht="21" customHeight="1">
      <c r="B11" s="1335" t="s">
        <v>1170</v>
      </c>
      <c r="C11" s="1310">
        <v>65.3</v>
      </c>
      <c r="D11" s="1310">
        <v>80.900000000000006</v>
      </c>
      <c r="E11" s="1310">
        <v>18.399999999999999</v>
      </c>
      <c r="F11" s="1310">
        <v>77.099999999999994</v>
      </c>
      <c r="G11" s="1310">
        <v>89.2</v>
      </c>
      <c r="H11" s="1310">
        <v>121.3</v>
      </c>
      <c r="I11" s="1334">
        <v>39.5</v>
      </c>
      <c r="J11" s="1332"/>
      <c r="K11" s="1332"/>
      <c r="L11" s="1332"/>
      <c r="M11" s="1332"/>
      <c r="N11" s="1332"/>
      <c r="O11" s="1332"/>
    </row>
    <row r="12" spans="2:15" s="1302" customFormat="1" ht="21" customHeight="1">
      <c r="B12" s="1335" t="s">
        <v>1171</v>
      </c>
      <c r="C12" s="1310">
        <v>79.599999999999994</v>
      </c>
      <c r="D12" s="1310">
        <v>76.8</v>
      </c>
      <c r="E12" s="1310">
        <v>22.3</v>
      </c>
      <c r="F12" s="1310">
        <v>73.3</v>
      </c>
      <c r="G12" s="1310">
        <v>87.1</v>
      </c>
      <c r="H12" s="1310">
        <v>113.2</v>
      </c>
      <c r="I12" s="1334">
        <v>40</v>
      </c>
      <c r="J12" s="1332"/>
      <c r="K12" s="1332"/>
      <c r="L12" s="1332"/>
      <c r="M12" s="1332"/>
      <c r="N12" s="1332"/>
      <c r="O12" s="1332"/>
    </row>
    <row r="13" spans="2:15" s="1302" customFormat="1" ht="21" customHeight="1">
      <c r="B13" s="1336" t="s">
        <v>846</v>
      </c>
      <c r="C13" s="1304">
        <v>69.8</v>
      </c>
      <c r="D13" s="1304">
        <v>80.400000000000006</v>
      </c>
      <c r="E13" s="1304">
        <v>18.8</v>
      </c>
      <c r="F13" s="1304">
        <v>83.3</v>
      </c>
      <c r="G13" s="1304">
        <v>86.6</v>
      </c>
      <c r="H13" s="1304">
        <v>123.1</v>
      </c>
      <c r="I13" s="1331">
        <v>39.1</v>
      </c>
      <c r="J13" s="1332"/>
      <c r="K13" s="1332"/>
      <c r="L13" s="1332"/>
      <c r="M13" s="1332"/>
      <c r="N13" s="1332"/>
      <c r="O13" s="1332"/>
    </row>
    <row r="14" spans="2:15" s="1302" customFormat="1" ht="21" customHeight="1">
      <c r="B14" s="1336" t="s">
        <v>1610</v>
      </c>
      <c r="C14" s="1304">
        <v>74.400000000000006</v>
      </c>
      <c r="D14" s="1304">
        <v>82.6</v>
      </c>
      <c r="E14" s="1304">
        <v>17.2</v>
      </c>
      <c r="F14" s="1304">
        <v>79.099999999999994</v>
      </c>
      <c r="G14" s="1304">
        <v>83.7</v>
      </c>
      <c r="H14" s="1304">
        <v>110.9</v>
      </c>
      <c r="I14" s="1331">
        <v>36.799999999999997</v>
      </c>
      <c r="J14" s="1332"/>
      <c r="K14" s="1332"/>
      <c r="L14" s="1332"/>
      <c r="M14" s="1332"/>
      <c r="N14" s="1332"/>
      <c r="O14" s="1332"/>
    </row>
    <row r="15" spans="2:15" ht="70.5" customHeight="1">
      <c r="B15" s="3937"/>
      <c r="C15" s="1299" t="s">
        <v>1195</v>
      </c>
      <c r="D15" s="1299" t="s">
        <v>1196</v>
      </c>
      <c r="E15" s="1299" t="s">
        <v>1197</v>
      </c>
      <c r="F15" s="1299" t="s">
        <v>1198</v>
      </c>
      <c r="G15" s="1299" t="s">
        <v>1199</v>
      </c>
      <c r="H15" s="1299" t="s">
        <v>1200</v>
      </c>
      <c r="I15" s="1300" t="s">
        <v>1201</v>
      </c>
    </row>
    <row r="16" spans="2:15" ht="21" customHeight="1">
      <c r="B16" s="3937"/>
      <c r="C16" s="3947" t="s">
        <v>2063</v>
      </c>
      <c r="D16" s="3947"/>
      <c r="E16" s="3947"/>
      <c r="F16" s="3947"/>
      <c r="G16" s="3947"/>
      <c r="H16" s="1329" t="s">
        <v>2289</v>
      </c>
      <c r="I16" s="1328" t="s">
        <v>1202</v>
      </c>
    </row>
    <row r="17" spans="2:9" ht="12.75" customHeight="1">
      <c r="B17" s="1337"/>
      <c r="C17" s="1338"/>
      <c r="D17" s="1338"/>
      <c r="E17" s="1338"/>
      <c r="F17" s="1338"/>
      <c r="G17" s="1338"/>
      <c r="H17" s="1338"/>
      <c r="I17" s="1338"/>
    </row>
    <row r="18" spans="2:9" ht="12.75" customHeight="1">
      <c r="B18" s="3945" t="s">
        <v>2113</v>
      </c>
      <c r="C18" s="3945"/>
      <c r="D18" s="3945"/>
      <c r="E18" s="3945"/>
      <c r="F18" s="3945"/>
      <c r="G18" s="3945"/>
      <c r="H18" s="3945"/>
      <c r="I18" s="3945"/>
    </row>
    <row r="19" spans="2:9" ht="12.75" customHeight="1">
      <c r="B19" s="3945" t="s">
        <v>1179</v>
      </c>
      <c r="C19" s="3945"/>
      <c r="D19" s="3945"/>
      <c r="E19" s="3945"/>
      <c r="F19" s="3945"/>
      <c r="G19" s="3945"/>
      <c r="H19" s="3945"/>
      <c r="I19" s="3945"/>
    </row>
    <row r="20" spans="2:9" ht="12.75" customHeight="1">
      <c r="B20" s="3940" t="s">
        <v>1180</v>
      </c>
      <c r="C20" s="3940"/>
      <c r="D20" s="3940"/>
      <c r="E20" s="3940"/>
      <c r="F20" s="3940"/>
      <c r="G20" s="3940"/>
      <c r="H20" s="3940"/>
      <c r="I20" s="3940"/>
    </row>
    <row r="21" spans="2:9" ht="22.5" customHeight="1">
      <c r="B21" s="3942" t="s">
        <v>1181</v>
      </c>
      <c r="C21" s="3942"/>
      <c r="D21" s="3942"/>
      <c r="E21" s="3942"/>
      <c r="F21" s="3942"/>
      <c r="G21" s="3942"/>
      <c r="H21" s="3942"/>
      <c r="I21" s="3942"/>
    </row>
    <row r="22" spans="2:9" ht="22.5" customHeight="1">
      <c r="B22" s="3942" t="s">
        <v>1182</v>
      </c>
      <c r="C22" s="3942"/>
      <c r="D22" s="3942"/>
      <c r="E22" s="3942"/>
      <c r="F22" s="3942"/>
      <c r="G22" s="3942"/>
      <c r="H22" s="3942"/>
      <c r="I22" s="3942"/>
    </row>
    <row r="23" spans="2:9">
      <c r="B23" s="3946"/>
      <c r="C23" s="3946"/>
      <c r="D23" s="3946"/>
      <c r="E23" s="3946"/>
      <c r="F23" s="3946"/>
      <c r="G23" s="3946"/>
      <c r="H23" s="3946"/>
      <c r="I23" s="3946"/>
    </row>
    <row r="24" spans="2:9">
      <c r="B24" s="3946"/>
      <c r="C24" s="3946"/>
      <c r="D24" s="3946"/>
      <c r="E24" s="3946"/>
      <c r="F24" s="3946"/>
      <c r="G24" s="3946"/>
      <c r="H24" s="3946"/>
      <c r="I24" s="3946"/>
    </row>
  </sheetData>
  <mergeCells count="13">
    <mergeCell ref="C16:G16"/>
    <mergeCell ref="B18:I18"/>
    <mergeCell ref="B19:I19"/>
    <mergeCell ref="B1:I1"/>
    <mergeCell ref="B2:I2"/>
    <mergeCell ref="B4:B5"/>
    <mergeCell ref="C5:G5"/>
    <mergeCell ref="B15:B16"/>
    <mergeCell ref="B24:I24"/>
    <mergeCell ref="B20:I20"/>
    <mergeCell ref="B21:I21"/>
    <mergeCell ref="B22:I22"/>
    <mergeCell ref="B23:I23"/>
  </mergeCells>
  <phoneticPr fontId="0" type="noConversion"/>
  <hyperlinks>
    <hyperlink ref="K3"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66.xml><?xml version="1.0" encoding="utf-8"?>
<worksheet xmlns="http://schemas.openxmlformats.org/spreadsheetml/2006/main" xmlns:r="http://schemas.openxmlformats.org/officeDocument/2006/relationships">
  <sheetPr>
    <pageSetUpPr fitToPage="1"/>
  </sheetPr>
  <dimension ref="B1:Q28"/>
  <sheetViews>
    <sheetView showGridLines="0" workbookViewId="0">
      <selection activeCell="B2" sqref="B2:J2"/>
    </sheetView>
  </sheetViews>
  <sheetFormatPr defaultRowHeight="11.25"/>
  <cols>
    <col min="1" max="1" width="6.7109375" style="1297" customWidth="1"/>
    <col min="2" max="2" width="20.7109375" style="1297" customWidth="1"/>
    <col min="3" max="10" width="14.7109375" style="1297" customWidth="1"/>
    <col min="11" max="11" width="6.7109375" style="1297" customWidth="1"/>
    <col min="12" max="12" width="13.140625" style="1297" bestFit="1" customWidth="1"/>
    <col min="13" max="16384" width="9.140625" style="1297"/>
  </cols>
  <sheetData>
    <row r="1" spans="2:17" s="1293" customFormat="1" ht="30" customHeight="1">
      <c r="B1" s="3953" t="s">
        <v>1203</v>
      </c>
      <c r="C1" s="3953"/>
      <c r="D1" s="3953"/>
      <c r="E1" s="3953"/>
      <c r="F1" s="3953"/>
      <c r="G1" s="3953"/>
      <c r="H1" s="3953"/>
      <c r="I1" s="3953"/>
      <c r="J1" s="3953"/>
      <c r="K1" s="1326"/>
    </row>
    <row r="2" spans="2:17" s="1293" customFormat="1" ht="30" customHeight="1">
      <c r="B2" s="3953" t="s">
        <v>1204</v>
      </c>
      <c r="C2" s="3953"/>
      <c r="D2" s="3953"/>
      <c r="E2" s="3953"/>
      <c r="F2" s="3953"/>
      <c r="G2" s="3953"/>
      <c r="H2" s="3953"/>
      <c r="I2" s="3953"/>
      <c r="J2" s="3953"/>
      <c r="K2" s="1326"/>
    </row>
    <row r="3" spans="2:17" s="1293" customFormat="1" ht="12.75" customHeight="1">
      <c r="B3" s="617" t="s">
        <v>2224</v>
      </c>
      <c r="C3" s="446"/>
      <c r="D3" s="446"/>
      <c r="E3" s="446"/>
      <c r="F3" s="446"/>
      <c r="G3" s="446"/>
      <c r="H3" s="653"/>
      <c r="I3" s="446"/>
      <c r="J3" s="1009" t="s">
        <v>2225</v>
      </c>
      <c r="L3" s="1951" t="s">
        <v>2512</v>
      </c>
    </row>
    <row r="4" spans="2:17" ht="21" customHeight="1">
      <c r="B4" s="3954"/>
      <c r="C4" s="3669" t="s">
        <v>1205</v>
      </c>
      <c r="D4" s="3669"/>
      <c r="E4" s="3669"/>
      <c r="F4" s="3669"/>
      <c r="G4" s="3669" t="s">
        <v>1206</v>
      </c>
      <c r="H4" s="3669"/>
      <c r="I4" s="3669"/>
      <c r="J4" s="3650"/>
      <c r="K4" s="1339"/>
    </row>
    <row r="5" spans="2:17" ht="39" customHeight="1">
      <c r="B5" s="3954"/>
      <c r="C5" s="4" t="s">
        <v>2226</v>
      </c>
      <c r="D5" s="4" t="s">
        <v>1207</v>
      </c>
      <c r="E5" s="4" t="s">
        <v>1208</v>
      </c>
      <c r="F5" s="4" t="s">
        <v>1209</v>
      </c>
      <c r="G5" s="4" t="s">
        <v>2226</v>
      </c>
      <c r="H5" s="4" t="s">
        <v>1207</v>
      </c>
      <c r="I5" s="4" t="s">
        <v>1208</v>
      </c>
      <c r="J5" s="5" t="s">
        <v>1209</v>
      </c>
      <c r="K5" s="1322"/>
    </row>
    <row r="6" spans="2:17" s="1302" customFormat="1" ht="21" customHeight="1">
      <c r="B6" s="1330" t="s">
        <v>2065</v>
      </c>
      <c r="C6" s="1306">
        <v>61</v>
      </c>
      <c r="D6" s="1306">
        <v>61.4</v>
      </c>
      <c r="E6" s="1306">
        <v>62</v>
      </c>
      <c r="F6" s="1306">
        <v>57.3</v>
      </c>
      <c r="G6" s="1306">
        <v>51.4</v>
      </c>
      <c r="H6" s="1306">
        <v>50.9</v>
      </c>
      <c r="I6" s="1306">
        <v>54.1</v>
      </c>
      <c r="J6" s="1306">
        <v>50.5</v>
      </c>
      <c r="K6" s="1340"/>
      <c r="L6" s="1340"/>
      <c r="M6" s="1340"/>
      <c r="N6" s="1340"/>
      <c r="O6" s="1340"/>
      <c r="P6" s="1340"/>
      <c r="Q6" s="1340"/>
    </row>
    <row r="7" spans="2:17" s="1302" customFormat="1" ht="21" customHeight="1">
      <c r="B7" s="1341" t="s">
        <v>2066</v>
      </c>
      <c r="C7" s="1312">
        <v>61</v>
      </c>
      <c r="D7" s="1312">
        <v>61.3</v>
      </c>
      <c r="E7" s="1312">
        <v>62.2</v>
      </c>
      <c r="F7" s="1312">
        <v>57.2</v>
      </c>
      <c r="G7" s="1312">
        <v>51.4</v>
      </c>
      <c r="H7" s="1312">
        <v>50.9</v>
      </c>
      <c r="I7" s="1312">
        <v>54.3</v>
      </c>
      <c r="J7" s="1312">
        <v>50.4</v>
      </c>
      <c r="K7" s="1340"/>
      <c r="L7" s="1340"/>
      <c r="M7" s="1340"/>
      <c r="N7" s="1340"/>
      <c r="O7" s="1340"/>
      <c r="P7" s="1340"/>
      <c r="Q7" s="1340"/>
    </row>
    <row r="8" spans="2:17" s="1302" customFormat="1" ht="21" customHeight="1">
      <c r="B8" s="1341" t="s">
        <v>1167</v>
      </c>
      <c r="C8" s="1312">
        <v>62.1</v>
      </c>
      <c r="D8" s="1312">
        <v>62.5</v>
      </c>
      <c r="E8" s="1312">
        <v>63.1</v>
      </c>
      <c r="F8" s="1312">
        <v>57.1</v>
      </c>
      <c r="G8" s="1312">
        <v>52.1</v>
      </c>
      <c r="H8" s="1312">
        <v>51.4</v>
      </c>
      <c r="I8" s="1312">
        <v>55.2</v>
      </c>
      <c r="J8" s="1312">
        <v>50.2</v>
      </c>
      <c r="K8" s="1340"/>
      <c r="L8" s="1340"/>
      <c r="M8" s="1340"/>
      <c r="N8" s="1340"/>
      <c r="O8" s="1340"/>
      <c r="P8" s="1340"/>
      <c r="Q8" s="1340"/>
    </row>
    <row r="9" spans="2:17" s="1302" customFormat="1" ht="21" customHeight="1">
      <c r="B9" s="1341" t="s">
        <v>1168</v>
      </c>
      <c r="C9" s="1312">
        <v>61.7</v>
      </c>
      <c r="D9" s="1312">
        <v>62.4</v>
      </c>
      <c r="E9" s="1312">
        <v>62.9</v>
      </c>
      <c r="F9" s="1312">
        <v>59</v>
      </c>
      <c r="G9" s="1312">
        <v>54.2</v>
      </c>
      <c r="H9" s="1312">
        <v>53.8</v>
      </c>
      <c r="I9" s="1312">
        <v>56.1</v>
      </c>
      <c r="J9" s="1312">
        <v>53</v>
      </c>
      <c r="K9" s="1340"/>
      <c r="L9" s="1340"/>
      <c r="M9" s="1340"/>
      <c r="N9" s="1340"/>
      <c r="O9" s="1340"/>
      <c r="P9" s="1340"/>
      <c r="Q9" s="1340"/>
    </row>
    <row r="10" spans="2:17" s="1302" customFormat="1" ht="21" customHeight="1">
      <c r="B10" s="1341" t="s">
        <v>1169</v>
      </c>
      <c r="C10" s="1312">
        <v>59.7</v>
      </c>
      <c r="D10" s="1312">
        <v>59.8</v>
      </c>
      <c r="E10" s="1312">
        <v>57.8</v>
      </c>
      <c r="F10" s="1312">
        <v>55.8</v>
      </c>
      <c r="G10" s="1312">
        <v>49.2</v>
      </c>
      <c r="H10" s="1312">
        <v>49.2</v>
      </c>
      <c r="I10" s="1312">
        <v>47.6</v>
      </c>
      <c r="J10" s="1312">
        <v>54.2</v>
      </c>
      <c r="K10" s="1340"/>
      <c r="L10" s="1340"/>
      <c r="M10" s="1340"/>
      <c r="N10" s="1340"/>
      <c r="O10" s="1340"/>
      <c r="P10" s="1340"/>
      <c r="Q10" s="1340"/>
    </row>
    <row r="11" spans="2:17" s="1302" customFormat="1" ht="21" customHeight="1">
      <c r="B11" s="1341" t="s">
        <v>1170</v>
      </c>
      <c r="C11" s="1312">
        <v>57.1</v>
      </c>
      <c r="D11" s="1312">
        <v>60.2</v>
      </c>
      <c r="E11" s="1312">
        <v>56.6</v>
      </c>
      <c r="F11" s="1312">
        <v>53.2</v>
      </c>
      <c r="G11" s="1312">
        <v>48.1</v>
      </c>
      <c r="H11" s="1312">
        <v>51</v>
      </c>
      <c r="I11" s="1312">
        <v>47.5</v>
      </c>
      <c r="J11" s="1312">
        <v>44.3</v>
      </c>
      <c r="K11" s="1340"/>
      <c r="L11" s="1340"/>
      <c r="M11" s="1340"/>
      <c r="N11" s="1340"/>
      <c r="O11" s="1340"/>
      <c r="P11" s="1340"/>
      <c r="Q11" s="1340"/>
    </row>
    <row r="12" spans="2:17" s="1302" customFormat="1" ht="21" customHeight="1">
      <c r="B12" s="1341" t="s">
        <v>1171</v>
      </c>
      <c r="C12" s="1312">
        <v>61.7</v>
      </c>
      <c r="D12" s="1312">
        <v>62.5</v>
      </c>
      <c r="E12" s="1312">
        <v>64.3</v>
      </c>
      <c r="F12" s="1312">
        <v>57.2</v>
      </c>
      <c r="G12" s="1312">
        <v>50.7</v>
      </c>
      <c r="H12" s="1312">
        <v>51</v>
      </c>
      <c r="I12" s="1312">
        <v>51.1</v>
      </c>
      <c r="J12" s="1312">
        <v>49</v>
      </c>
      <c r="K12" s="1340"/>
      <c r="L12" s="1340"/>
      <c r="M12" s="1340"/>
      <c r="N12" s="1340"/>
      <c r="O12" s="1340"/>
      <c r="P12" s="1340"/>
      <c r="Q12" s="1340"/>
    </row>
    <row r="13" spans="2:17" s="1302" customFormat="1" ht="21" customHeight="1">
      <c r="B13" s="1317" t="s">
        <v>846</v>
      </c>
      <c r="C13" s="1306">
        <v>59.6</v>
      </c>
      <c r="D13" s="1306">
        <v>62</v>
      </c>
      <c r="E13" s="1306">
        <v>58.5</v>
      </c>
      <c r="F13" s="1306">
        <v>58</v>
      </c>
      <c r="G13" s="1306">
        <v>50.5</v>
      </c>
      <c r="H13" s="1306">
        <v>51.4</v>
      </c>
      <c r="I13" s="1306">
        <v>48.7</v>
      </c>
      <c r="J13" s="1306">
        <v>51.4</v>
      </c>
      <c r="K13" s="1340"/>
      <c r="L13" s="1340"/>
      <c r="M13" s="1340"/>
      <c r="N13" s="1340"/>
      <c r="O13" s="1340"/>
      <c r="P13" s="1340"/>
      <c r="Q13" s="1340"/>
    </row>
    <row r="14" spans="2:17" s="1302" customFormat="1" ht="21" customHeight="1">
      <c r="B14" s="1317" t="s">
        <v>1610</v>
      </c>
      <c r="C14" s="1306">
        <v>62.9</v>
      </c>
      <c r="D14" s="1306">
        <v>63</v>
      </c>
      <c r="E14" s="1306">
        <v>63</v>
      </c>
      <c r="F14" s="1306">
        <v>61.6</v>
      </c>
      <c r="G14" s="1306">
        <v>51.9</v>
      </c>
      <c r="H14" s="1306">
        <v>50.8</v>
      </c>
      <c r="I14" s="1306">
        <v>55.5</v>
      </c>
      <c r="J14" s="1306">
        <v>54.4</v>
      </c>
      <c r="K14" s="1340"/>
      <c r="L14" s="1340"/>
      <c r="M14" s="1340"/>
      <c r="N14" s="1340"/>
      <c r="O14" s="1340"/>
      <c r="P14" s="1340"/>
      <c r="Q14" s="1340"/>
    </row>
    <row r="15" spans="2:17" ht="21" customHeight="1">
      <c r="B15" s="3952"/>
      <c r="C15" s="3669" t="s">
        <v>1210</v>
      </c>
      <c r="D15" s="3669"/>
      <c r="E15" s="3669"/>
      <c r="F15" s="3669"/>
      <c r="G15" s="3669" t="s">
        <v>1211</v>
      </c>
      <c r="H15" s="3669"/>
      <c r="I15" s="3669"/>
      <c r="J15" s="3650"/>
      <c r="K15" s="1322"/>
    </row>
    <row r="16" spans="2:17" ht="39" customHeight="1">
      <c r="B16" s="3952"/>
      <c r="C16" s="4" t="s">
        <v>2226</v>
      </c>
      <c r="D16" s="4" t="s">
        <v>1212</v>
      </c>
      <c r="E16" s="4" t="s">
        <v>1213</v>
      </c>
      <c r="F16" s="4" t="s">
        <v>1214</v>
      </c>
      <c r="G16" s="4" t="s">
        <v>2226</v>
      </c>
      <c r="H16" s="4" t="s">
        <v>1212</v>
      </c>
      <c r="I16" s="4" t="s">
        <v>1213</v>
      </c>
      <c r="J16" s="5" t="s">
        <v>1214</v>
      </c>
      <c r="K16" s="1322"/>
    </row>
    <row r="17" spans="2:11" ht="12.75" customHeight="1">
      <c r="B17" s="1342"/>
      <c r="C17" s="26"/>
      <c r="D17" s="26"/>
      <c r="E17" s="26"/>
      <c r="F17" s="26"/>
      <c r="G17" s="26"/>
      <c r="H17" s="26"/>
      <c r="I17" s="26"/>
      <c r="J17" s="26"/>
      <c r="K17" s="1322"/>
    </row>
    <row r="18" spans="2:11" ht="12.75" customHeight="1">
      <c r="B18" s="3945" t="s">
        <v>2113</v>
      </c>
      <c r="C18" s="3955"/>
      <c r="D18" s="3955"/>
      <c r="E18" s="3955"/>
      <c r="F18" s="3955"/>
      <c r="G18" s="3955"/>
      <c r="H18" s="3955"/>
      <c r="I18" s="3955"/>
      <c r="J18" s="3955"/>
      <c r="K18" s="1322"/>
    </row>
    <row r="19" spans="2:11" ht="12.75" customHeight="1">
      <c r="B19" s="3945" t="s">
        <v>1179</v>
      </c>
      <c r="C19" s="3955"/>
      <c r="D19" s="3955"/>
      <c r="E19" s="3955"/>
      <c r="F19" s="3955"/>
      <c r="G19" s="3955"/>
      <c r="H19" s="3955"/>
      <c r="I19" s="3955"/>
      <c r="J19" s="3955"/>
    </row>
    <row r="20" spans="2:11" s="1343" customFormat="1" ht="12.75" customHeight="1">
      <c r="B20" s="3945" t="s">
        <v>1180</v>
      </c>
      <c r="C20" s="3955"/>
      <c r="D20" s="3955"/>
      <c r="E20" s="3955"/>
      <c r="F20" s="3955"/>
      <c r="G20" s="3955"/>
      <c r="H20" s="3955"/>
      <c r="I20" s="3955"/>
      <c r="J20" s="3955"/>
    </row>
    <row r="21" spans="2:11" s="1343" customFormat="1" ht="34.5" customHeight="1">
      <c r="B21" s="3942" t="s">
        <v>1215</v>
      </c>
      <c r="C21" s="3942"/>
      <c r="D21" s="3942"/>
      <c r="E21" s="3942"/>
      <c r="F21" s="3942"/>
      <c r="G21" s="3942"/>
      <c r="H21" s="3942"/>
      <c r="I21" s="3942"/>
      <c r="J21" s="3942"/>
    </row>
    <row r="22" spans="2:11" ht="34.5" customHeight="1">
      <c r="B22" s="3942" t="s">
        <v>1216</v>
      </c>
      <c r="C22" s="3942"/>
      <c r="D22" s="3942"/>
      <c r="E22" s="3942"/>
      <c r="F22" s="3942"/>
      <c r="G22" s="3942"/>
      <c r="H22" s="3942"/>
      <c r="I22" s="3942"/>
      <c r="J22" s="3942"/>
    </row>
    <row r="24" spans="2:11">
      <c r="B24" s="3956"/>
      <c r="C24" s="3956"/>
      <c r="D24" s="3956"/>
      <c r="E24" s="3956"/>
      <c r="F24" s="3956"/>
      <c r="G24" s="3956"/>
      <c r="H24" s="3956"/>
      <c r="I24" s="3956"/>
      <c r="J24" s="3956"/>
    </row>
    <row r="26" spans="2:11">
      <c r="C26" s="1344"/>
    </row>
    <row r="27" spans="2:11">
      <c r="C27" s="1344"/>
    </row>
    <row r="28" spans="2:11">
      <c r="C28" s="1345"/>
    </row>
  </sheetData>
  <mergeCells count="14">
    <mergeCell ref="B18:J18"/>
    <mergeCell ref="B24:J24"/>
    <mergeCell ref="B19:J19"/>
    <mergeCell ref="B20:J20"/>
    <mergeCell ref="B21:J21"/>
    <mergeCell ref="B22:J22"/>
    <mergeCell ref="B15:B16"/>
    <mergeCell ref="C15:F15"/>
    <mergeCell ref="G15:J15"/>
    <mergeCell ref="B1:J1"/>
    <mergeCell ref="B2:J2"/>
    <mergeCell ref="B4:B5"/>
    <mergeCell ref="C4:F4"/>
    <mergeCell ref="G4:J4"/>
  </mergeCells>
  <phoneticPr fontId="0" type="noConversion"/>
  <hyperlinks>
    <hyperlink ref="L3" location="Indice!A1" display="Indice!A1"/>
  </hyperlinks>
  <printOptions horizontalCentered="1"/>
  <pageMargins left="0.45275590551181105" right="0.45275590551181105" top="0.6692913385826772" bottom="0.6692913385826772" header="0" footer="0"/>
  <pageSetup paperSize="9" scale="67" orientation="portrait" horizontalDpi="4294967294" verticalDpi="0" r:id="rId1"/>
  <headerFooter alignWithMargins="0"/>
</worksheet>
</file>

<file path=xl/worksheets/sheet67.xml><?xml version="1.0" encoding="utf-8"?>
<worksheet xmlns="http://schemas.openxmlformats.org/spreadsheetml/2006/main" xmlns:r="http://schemas.openxmlformats.org/officeDocument/2006/relationships">
  <sheetPr>
    <pageSetUpPr fitToPage="1"/>
  </sheetPr>
  <dimension ref="A1:O36"/>
  <sheetViews>
    <sheetView showGridLines="0" workbookViewId="0">
      <selection activeCell="B2" sqref="B2:I2"/>
    </sheetView>
  </sheetViews>
  <sheetFormatPr defaultColWidth="7.85546875" defaultRowHeight="11.25"/>
  <cols>
    <col min="1" max="1" width="6.7109375" style="1347" customWidth="1"/>
    <col min="2" max="2" width="20.7109375" style="1347" customWidth="1"/>
    <col min="3" max="7" width="13.7109375" style="1347" customWidth="1"/>
    <col min="8" max="8" width="13.7109375" style="1372" customWidth="1"/>
    <col min="9" max="9" width="13.7109375" style="1347" customWidth="1"/>
    <col min="10" max="10" width="6.7109375" style="1347" customWidth="1"/>
    <col min="11" max="11" width="13.140625" style="1347" bestFit="1" customWidth="1"/>
    <col min="12" max="16384" width="7.85546875" style="1347"/>
  </cols>
  <sheetData>
    <row r="1" spans="2:11" s="1293" customFormat="1" ht="30" customHeight="1">
      <c r="B1" s="3953" t="s">
        <v>1217</v>
      </c>
      <c r="C1" s="3953"/>
      <c r="D1" s="3953"/>
      <c r="E1" s="3953"/>
      <c r="F1" s="3953"/>
      <c r="G1" s="3953"/>
      <c r="H1" s="3953"/>
      <c r="I1" s="3953"/>
      <c r="J1" s="1326"/>
    </row>
    <row r="2" spans="2:11" s="1293" customFormat="1" ht="30" customHeight="1">
      <c r="B2" s="3953" t="s">
        <v>1218</v>
      </c>
      <c r="C2" s="3953"/>
      <c r="D2" s="3953"/>
      <c r="E2" s="3953"/>
      <c r="F2" s="3953"/>
      <c r="G2" s="3953"/>
      <c r="H2" s="3953"/>
      <c r="I2" s="3953"/>
      <c r="J2" s="1326"/>
    </row>
    <row r="3" spans="2:11" s="1293" customFormat="1" ht="12.75" customHeight="1">
      <c r="B3" s="1346"/>
      <c r="C3" s="1346"/>
      <c r="D3" s="1346"/>
      <c r="E3" s="1346"/>
      <c r="F3" s="1346"/>
      <c r="G3" s="1346"/>
      <c r="H3" s="1346"/>
      <c r="I3" s="1346"/>
      <c r="J3" s="1326"/>
      <c r="K3" s="1951" t="s">
        <v>2512</v>
      </c>
    </row>
    <row r="4" spans="2:11" ht="61.5" customHeight="1">
      <c r="B4" s="3957"/>
      <c r="C4" s="95" t="s">
        <v>1219</v>
      </c>
      <c r="D4" s="95" t="s">
        <v>1220</v>
      </c>
      <c r="E4" s="95" t="s">
        <v>1221</v>
      </c>
      <c r="F4" s="95" t="s">
        <v>1222</v>
      </c>
      <c r="G4" s="95" t="s">
        <v>1223</v>
      </c>
      <c r="H4" s="95" t="s">
        <v>1224</v>
      </c>
      <c r="I4" s="306" t="s">
        <v>1225</v>
      </c>
      <c r="J4" s="1348"/>
    </row>
    <row r="5" spans="2:11" ht="21" customHeight="1">
      <c r="B5" s="3957"/>
      <c r="C5" s="3510" t="s">
        <v>2063</v>
      </c>
      <c r="D5" s="3530"/>
      <c r="E5" s="95" t="s">
        <v>1496</v>
      </c>
      <c r="F5" s="3509" t="s">
        <v>2063</v>
      </c>
      <c r="G5" s="3510"/>
      <c r="H5" s="3510"/>
      <c r="I5" s="3510"/>
      <c r="J5" s="1349"/>
    </row>
    <row r="6" spans="2:11" s="1302" customFormat="1" ht="21" customHeight="1">
      <c r="B6" s="1302" t="s">
        <v>2065</v>
      </c>
      <c r="C6" s="1350" t="s">
        <v>2069</v>
      </c>
      <c r="D6" s="1350" t="s">
        <v>2069</v>
      </c>
      <c r="E6" s="1351" t="s">
        <v>2069</v>
      </c>
      <c r="F6" s="1352" t="s">
        <v>2069</v>
      </c>
      <c r="G6" s="1352" t="s">
        <v>2069</v>
      </c>
      <c r="H6" s="1353" t="s">
        <v>2069</v>
      </c>
      <c r="I6" s="1353" t="s">
        <v>2069</v>
      </c>
      <c r="J6" s="1354"/>
    </row>
    <row r="7" spans="2:11" s="1355" customFormat="1" ht="21" customHeight="1">
      <c r="B7" s="1356" t="s">
        <v>2066</v>
      </c>
      <c r="C7" s="1357">
        <v>23</v>
      </c>
      <c r="D7" s="1357">
        <v>27.4</v>
      </c>
      <c r="E7" s="1358">
        <v>1084.55</v>
      </c>
      <c r="F7" s="1308">
        <v>11.4</v>
      </c>
      <c r="G7" s="1308">
        <v>21.6</v>
      </c>
      <c r="H7" s="1359">
        <v>6.8</v>
      </c>
      <c r="I7" s="1359">
        <v>38.1</v>
      </c>
      <c r="J7" s="1354"/>
    </row>
    <row r="8" spans="2:11" s="1302" customFormat="1" ht="21" customHeight="1">
      <c r="B8" s="1360" t="s">
        <v>2101</v>
      </c>
      <c r="C8" s="1350">
        <v>21.3</v>
      </c>
      <c r="D8" s="1350">
        <v>25.7</v>
      </c>
      <c r="E8" s="1361">
        <v>1049.75</v>
      </c>
      <c r="F8" s="1362">
        <v>11.8</v>
      </c>
      <c r="G8" s="1362">
        <v>17.7</v>
      </c>
      <c r="H8" s="1353">
        <v>3.7</v>
      </c>
      <c r="I8" s="1353">
        <v>32.799999999999997</v>
      </c>
      <c r="J8" s="1363"/>
    </row>
    <row r="9" spans="2:11" s="1313" customFormat="1" ht="21" customHeight="1">
      <c r="B9" s="1364" t="s">
        <v>2269</v>
      </c>
      <c r="C9" s="1357">
        <v>17.899999999999999</v>
      </c>
      <c r="D9" s="1357">
        <v>46.3</v>
      </c>
      <c r="E9" s="1358">
        <v>1149.49</v>
      </c>
      <c r="F9" s="1308">
        <v>16.5</v>
      </c>
      <c r="G9" s="1308">
        <v>35.299999999999997</v>
      </c>
      <c r="H9" s="1359">
        <v>20.7</v>
      </c>
      <c r="I9" s="1359">
        <v>43.8</v>
      </c>
      <c r="J9" s="1354"/>
    </row>
    <row r="10" spans="2:11" s="1313" customFormat="1" ht="21" customHeight="1">
      <c r="B10" s="1364" t="s">
        <v>2270</v>
      </c>
      <c r="C10" s="1357">
        <v>29.4</v>
      </c>
      <c r="D10" s="1357">
        <v>12.8</v>
      </c>
      <c r="E10" s="1358">
        <v>908.15</v>
      </c>
      <c r="F10" s="1308">
        <v>9.1999999999999993</v>
      </c>
      <c r="G10" s="1308">
        <v>28.1</v>
      </c>
      <c r="H10" s="1359">
        <v>12.9</v>
      </c>
      <c r="I10" s="1359">
        <v>31.5</v>
      </c>
      <c r="J10" s="1354"/>
    </row>
    <row r="11" spans="2:11" s="1313" customFormat="1" ht="21" customHeight="1">
      <c r="B11" s="1364" t="s">
        <v>2271</v>
      </c>
      <c r="C11" s="1357">
        <v>19.100000000000001</v>
      </c>
      <c r="D11" s="1357">
        <v>29.3</v>
      </c>
      <c r="E11" s="1358">
        <v>1092.08</v>
      </c>
      <c r="F11" s="1308">
        <v>12.6</v>
      </c>
      <c r="G11" s="1308">
        <v>14</v>
      </c>
      <c r="H11" s="1359">
        <v>4.8</v>
      </c>
      <c r="I11" s="1359">
        <v>32.9</v>
      </c>
      <c r="J11" s="1354"/>
    </row>
    <row r="12" spans="2:11" s="1313" customFormat="1" ht="21" customHeight="1">
      <c r="B12" s="1364" t="s">
        <v>2272</v>
      </c>
      <c r="C12" s="1357">
        <v>28.5</v>
      </c>
      <c r="D12" s="1357">
        <v>15</v>
      </c>
      <c r="E12" s="1358">
        <v>941.24</v>
      </c>
      <c r="F12" s="1308">
        <v>12.6</v>
      </c>
      <c r="G12" s="1308">
        <v>13.8</v>
      </c>
      <c r="H12" s="1359">
        <v>4.5</v>
      </c>
      <c r="I12" s="1359">
        <v>30.5</v>
      </c>
      <c r="J12" s="1354"/>
    </row>
    <row r="13" spans="2:11" s="1313" customFormat="1" ht="21" customHeight="1">
      <c r="B13" s="1364" t="s">
        <v>2273</v>
      </c>
      <c r="C13" s="1357">
        <v>39.299999999999997</v>
      </c>
      <c r="D13" s="1357">
        <v>5.4</v>
      </c>
      <c r="E13" s="1358">
        <v>784.14</v>
      </c>
      <c r="F13" s="1308">
        <v>8.3000000000000007</v>
      </c>
      <c r="G13" s="1308">
        <v>25.4</v>
      </c>
      <c r="H13" s="1359">
        <v>5.5</v>
      </c>
      <c r="I13" s="1359">
        <v>12.4</v>
      </c>
      <c r="J13" s="1354"/>
    </row>
    <row r="14" spans="2:11" s="1313" customFormat="1" ht="21" customHeight="1">
      <c r="B14" s="1364" t="s">
        <v>2274</v>
      </c>
      <c r="C14" s="1357">
        <v>37.1</v>
      </c>
      <c r="D14" s="1357">
        <v>7.7</v>
      </c>
      <c r="E14" s="1358">
        <v>803.32</v>
      </c>
      <c r="F14" s="1308">
        <v>18.399999999999999</v>
      </c>
      <c r="G14" s="1308">
        <v>34.799999999999997</v>
      </c>
      <c r="H14" s="1359">
        <v>11.6</v>
      </c>
      <c r="I14" s="1359">
        <v>16.100000000000001</v>
      </c>
      <c r="J14" s="1354"/>
    </row>
    <row r="15" spans="2:11" s="1313" customFormat="1" ht="21" customHeight="1">
      <c r="B15" s="1364" t="s">
        <v>2275</v>
      </c>
      <c r="C15" s="1357">
        <v>30.1</v>
      </c>
      <c r="D15" s="1357">
        <v>14.5</v>
      </c>
      <c r="E15" s="1358">
        <v>781.24</v>
      </c>
      <c r="F15" s="1308">
        <v>6.5</v>
      </c>
      <c r="G15" s="1308">
        <v>10.6</v>
      </c>
      <c r="H15" s="1359">
        <v>2.2999999999999998</v>
      </c>
      <c r="I15" s="1359">
        <v>18.600000000000001</v>
      </c>
      <c r="J15" s="1354"/>
    </row>
    <row r="16" spans="2:11" s="1313" customFormat="1" ht="21" customHeight="1">
      <c r="B16" s="1364" t="s">
        <v>2276</v>
      </c>
      <c r="C16" s="1357">
        <v>18.399999999999999</v>
      </c>
      <c r="D16" s="1357">
        <v>20.2</v>
      </c>
      <c r="E16" s="1358">
        <v>1042.9000000000001</v>
      </c>
      <c r="F16" s="1308">
        <v>9.3000000000000007</v>
      </c>
      <c r="G16" s="1308">
        <v>28.7</v>
      </c>
      <c r="H16" s="1359">
        <v>8.6999999999999993</v>
      </c>
      <c r="I16" s="1359">
        <v>34</v>
      </c>
      <c r="J16" s="1354"/>
    </row>
    <row r="17" spans="1:15" s="1313" customFormat="1" ht="21" customHeight="1">
      <c r="B17" s="1364" t="s">
        <v>2277</v>
      </c>
      <c r="C17" s="1357">
        <v>40.299999999999997</v>
      </c>
      <c r="D17" s="1357">
        <v>15.3</v>
      </c>
      <c r="E17" s="1358">
        <v>817.04</v>
      </c>
      <c r="F17" s="1308">
        <v>15.9</v>
      </c>
      <c r="G17" s="1308">
        <v>18.600000000000001</v>
      </c>
      <c r="H17" s="1359">
        <v>8.1999999999999993</v>
      </c>
      <c r="I17" s="1359">
        <v>24.1</v>
      </c>
      <c r="J17" s="1354"/>
    </row>
    <row r="18" spans="1:15" s="1313" customFormat="1" ht="21" customHeight="1">
      <c r="B18" s="1364" t="s">
        <v>2278</v>
      </c>
      <c r="C18" s="1357">
        <v>45.3</v>
      </c>
      <c r="D18" s="1357">
        <v>5.4</v>
      </c>
      <c r="E18" s="1358">
        <v>790.64</v>
      </c>
      <c r="F18" s="1308">
        <v>8.3000000000000007</v>
      </c>
      <c r="G18" s="1308">
        <v>37.200000000000003</v>
      </c>
      <c r="H18" s="1359">
        <v>1.4</v>
      </c>
      <c r="I18" s="1359">
        <v>15.1</v>
      </c>
      <c r="J18" s="1354"/>
    </row>
    <row r="19" spans="1:15" s="1313" customFormat="1" ht="21" customHeight="1">
      <c r="B19" s="1365" t="s">
        <v>2279</v>
      </c>
      <c r="C19" s="1357">
        <v>22.7</v>
      </c>
      <c r="D19" s="1357">
        <v>26.2</v>
      </c>
      <c r="E19" s="1358">
        <v>1151.94</v>
      </c>
      <c r="F19" s="1308">
        <v>19.5</v>
      </c>
      <c r="G19" s="1308">
        <v>42.5</v>
      </c>
      <c r="H19" s="1359">
        <v>7.5</v>
      </c>
      <c r="I19" s="1359">
        <v>30.6</v>
      </c>
      <c r="J19" s="1354"/>
    </row>
    <row r="20" spans="1:15" ht="61.5" customHeight="1">
      <c r="B20" s="3957"/>
      <c r="C20" s="95" t="s">
        <v>1226</v>
      </c>
      <c r="D20" s="95" t="s">
        <v>1227</v>
      </c>
      <c r="E20" s="95" t="s">
        <v>1228</v>
      </c>
      <c r="F20" s="95" t="s">
        <v>1229</v>
      </c>
      <c r="G20" s="95" t="s">
        <v>1230</v>
      </c>
      <c r="H20" s="95" t="s">
        <v>1231</v>
      </c>
      <c r="I20" s="96" t="s">
        <v>1232</v>
      </c>
      <c r="J20" s="1349"/>
    </row>
    <row r="21" spans="1:15" ht="21" customHeight="1">
      <c r="B21" s="3957"/>
      <c r="C21" s="3508" t="s">
        <v>2063</v>
      </c>
      <c r="D21" s="3508"/>
      <c r="E21" s="95" t="s">
        <v>1496</v>
      </c>
      <c r="F21" s="3508" t="s">
        <v>2063</v>
      </c>
      <c r="G21" s="3508"/>
      <c r="H21" s="3508"/>
      <c r="I21" s="3509"/>
      <c r="J21" s="1349"/>
    </row>
    <row r="22" spans="1:15" ht="12.75" customHeight="1">
      <c r="B22" s="1366"/>
      <c r="C22" s="285"/>
      <c r="D22" s="285"/>
      <c r="E22" s="285"/>
      <c r="F22" s="285"/>
      <c r="G22" s="285"/>
      <c r="H22" s="285"/>
      <c r="I22" s="285"/>
      <c r="J22" s="1349"/>
    </row>
    <row r="23" spans="1:15" ht="12.75" customHeight="1">
      <c r="B23" s="3958" t="s">
        <v>2113</v>
      </c>
      <c r="C23" s="3958"/>
      <c r="D23" s="3958"/>
      <c r="E23" s="3958"/>
      <c r="F23" s="3958"/>
      <c r="G23" s="3958"/>
      <c r="H23" s="3958"/>
      <c r="I23" s="3958"/>
      <c r="J23" s="1349"/>
    </row>
    <row r="24" spans="1:15" ht="12.75" customHeight="1">
      <c r="B24" s="3958" t="s">
        <v>1233</v>
      </c>
      <c r="C24" s="3958"/>
      <c r="D24" s="3958"/>
      <c r="E24" s="3958"/>
      <c r="F24" s="3958"/>
      <c r="G24" s="3958"/>
      <c r="H24" s="3958"/>
      <c r="I24" s="3958"/>
    </row>
    <row r="25" spans="1:15" ht="12.75" customHeight="1">
      <c r="B25" s="3958" t="s">
        <v>1234</v>
      </c>
      <c r="C25" s="3958"/>
      <c r="D25" s="3958"/>
      <c r="E25" s="3958"/>
      <c r="F25" s="3958"/>
      <c r="G25" s="3958"/>
      <c r="H25" s="3958"/>
      <c r="I25" s="3958"/>
      <c r="J25" s="1367"/>
    </row>
    <row r="26" spans="1:15" ht="12.75" customHeight="1">
      <c r="B26" s="3958" t="s">
        <v>1235</v>
      </c>
      <c r="C26" s="3958"/>
      <c r="D26" s="3958"/>
      <c r="E26" s="3958"/>
      <c r="F26" s="3958"/>
      <c r="G26" s="3958"/>
      <c r="H26" s="3958"/>
      <c r="I26" s="3958"/>
      <c r="J26" s="1368"/>
    </row>
    <row r="27" spans="1:15" ht="12.75" customHeight="1">
      <c r="B27" s="3958" t="s">
        <v>1236</v>
      </c>
      <c r="C27" s="3958"/>
      <c r="D27" s="3958"/>
      <c r="E27" s="3958"/>
      <c r="F27" s="3958"/>
      <c r="G27" s="3958"/>
      <c r="H27" s="3958"/>
      <c r="I27" s="3958"/>
      <c r="J27" s="1368"/>
    </row>
    <row r="28" spans="1:15" ht="12.75" customHeight="1">
      <c r="B28" s="1368"/>
      <c r="C28" s="1369"/>
      <c r="D28" s="1369"/>
      <c r="E28" s="1369"/>
      <c r="F28" s="1369"/>
      <c r="G28" s="1369"/>
      <c r="H28" s="1369"/>
      <c r="I28" s="1369"/>
      <c r="J28" s="1370"/>
    </row>
    <row r="29" spans="1:15" s="444" customFormat="1" ht="12.75" customHeight="1">
      <c r="A29" s="442"/>
      <c r="B29" s="3959" t="s">
        <v>2116</v>
      </c>
      <c r="C29" s="3959"/>
      <c r="D29" s="3959"/>
      <c r="E29" s="3959"/>
      <c r="F29" s="3959"/>
      <c r="G29" s="3959"/>
      <c r="H29" s="3959"/>
      <c r="I29" s="3959"/>
      <c r="J29" s="33"/>
      <c r="K29" s="1371"/>
      <c r="N29" s="638"/>
      <c r="O29" s="638"/>
    </row>
    <row r="30" spans="1:15" s="444" customFormat="1" ht="12.75" customHeight="1">
      <c r="A30" s="442"/>
      <c r="B30" s="3435" t="s">
        <v>1237</v>
      </c>
      <c r="C30" s="3435"/>
      <c r="D30" s="3435" t="s">
        <v>1238</v>
      </c>
      <c r="E30" s="3435"/>
      <c r="F30" s="70"/>
      <c r="G30" s="559"/>
      <c r="H30" s="70"/>
      <c r="I30" s="70"/>
      <c r="J30" s="562"/>
      <c r="K30" s="610"/>
      <c r="N30" s="638"/>
      <c r="O30" s="638"/>
    </row>
    <row r="31" spans="1:15" s="444" customFormat="1" ht="12.75" customHeight="1">
      <c r="A31" s="442"/>
      <c r="B31" s="3435" t="s">
        <v>1239</v>
      </c>
      <c r="C31" s="3435"/>
      <c r="D31" s="3435" t="s">
        <v>1240</v>
      </c>
      <c r="E31" s="3435"/>
      <c r="F31" s="70"/>
      <c r="G31" s="559"/>
      <c r="H31" s="70"/>
      <c r="I31" s="70"/>
      <c r="J31" s="562"/>
      <c r="N31" s="638"/>
      <c r="O31" s="638"/>
    </row>
    <row r="32" spans="1:15" s="444" customFormat="1" ht="12.75" customHeight="1">
      <c r="A32" s="442"/>
      <c r="C32" s="70"/>
      <c r="D32" s="70"/>
      <c r="E32" s="559"/>
      <c r="F32" s="70"/>
      <c r="G32" s="559"/>
      <c r="H32" s="70"/>
      <c r="I32" s="70"/>
      <c r="J32" s="562"/>
      <c r="N32" s="638"/>
      <c r="O32" s="638"/>
    </row>
    <row r="33" spans="1:15" s="444" customFormat="1" ht="9.75" customHeight="1">
      <c r="A33" s="442"/>
      <c r="C33" s="70"/>
      <c r="D33" s="70"/>
      <c r="E33" s="559"/>
      <c r="F33" s="70"/>
      <c r="G33" s="559"/>
      <c r="H33" s="70"/>
      <c r="I33" s="70"/>
      <c r="J33" s="562"/>
      <c r="N33" s="638"/>
      <c r="O33" s="638"/>
    </row>
    <row r="34" spans="1:15">
      <c r="B34" s="1369"/>
    </row>
    <row r="36" spans="1:15" ht="12" customHeight="1"/>
  </sheetData>
  <mergeCells count="18">
    <mergeCell ref="B31:C31"/>
    <mergeCell ref="D31:E31"/>
    <mergeCell ref="B20:B21"/>
    <mergeCell ref="C21:D21"/>
    <mergeCell ref="B24:I24"/>
    <mergeCell ref="B25:I25"/>
    <mergeCell ref="B26:I26"/>
    <mergeCell ref="B27:I27"/>
    <mergeCell ref="B29:I29"/>
    <mergeCell ref="F21:I21"/>
    <mergeCell ref="B30:C30"/>
    <mergeCell ref="D30:E30"/>
    <mergeCell ref="B23:I23"/>
    <mergeCell ref="B1:I1"/>
    <mergeCell ref="B2:I2"/>
    <mergeCell ref="B4:B5"/>
    <mergeCell ref="C5:D5"/>
    <mergeCell ref="F5:I5"/>
  </mergeCells>
  <phoneticPr fontId="0" type="noConversion"/>
  <hyperlinks>
    <hyperlink ref="B31" r:id="rId1"/>
    <hyperlink ref="D30" r:id="rId2"/>
    <hyperlink ref="D31" r:id="rId3"/>
    <hyperlink ref="B30" r:id="rId4"/>
    <hyperlink ref="K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5"/>
  <headerFooter alignWithMargins="0"/>
</worksheet>
</file>

<file path=xl/worksheets/sheet68.xml><?xml version="1.0" encoding="utf-8"?>
<worksheet xmlns="http://schemas.openxmlformats.org/spreadsheetml/2006/main" xmlns:r="http://schemas.openxmlformats.org/officeDocument/2006/relationships">
  <sheetPr>
    <pageSetUpPr fitToPage="1"/>
  </sheetPr>
  <dimension ref="B1:T24"/>
  <sheetViews>
    <sheetView showGridLines="0" workbookViewId="0">
      <selection activeCell="B2" sqref="B2:R2"/>
    </sheetView>
  </sheetViews>
  <sheetFormatPr defaultRowHeight="11.25"/>
  <cols>
    <col min="1" max="1" width="6.7109375" style="1297" customWidth="1"/>
    <col min="2" max="2" width="20.7109375" style="1297" customWidth="1"/>
    <col min="3" max="18" width="7.7109375" style="1297" customWidth="1"/>
    <col min="19" max="19" width="6.7109375" style="1297" customWidth="1"/>
    <col min="20" max="20" width="13.140625" style="1297" bestFit="1" customWidth="1"/>
    <col min="21" max="16384" width="9.140625" style="1297"/>
  </cols>
  <sheetData>
    <row r="1" spans="2:20" s="1293" customFormat="1" ht="30" customHeight="1">
      <c r="B1" s="3953" t="s">
        <v>1241</v>
      </c>
      <c r="C1" s="3953"/>
      <c r="D1" s="3953"/>
      <c r="E1" s="3953"/>
      <c r="F1" s="3953"/>
      <c r="G1" s="3953"/>
      <c r="H1" s="3953"/>
      <c r="I1" s="3953"/>
      <c r="J1" s="3953"/>
      <c r="K1" s="3953"/>
      <c r="L1" s="3953"/>
      <c r="M1" s="3953"/>
      <c r="N1" s="3953"/>
      <c r="O1" s="3953"/>
      <c r="P1" s="3953"/>
      <c r="Q1" s="3953"/>
      <c r="R1" s="3953"/>
      <c r="S1" s="1326"/>
    </row>
    <row r="2" spans="2:20" s="1293" customFormat="1" ht="30" customHeight="1">
      <c r="B2" s="3953" t="s">
        <v>1242</v>
      </c>
      <c r="C2" s="3953"/>
      <c r="D2" s="3953"/>
      <c r="E2" s="3953"/>
      <c r="F2" s="3953"/>
      <c r="G2" s="3953"/>
      <c r="H2" s="3953"/>
      <c r="I2" s="3953"/>
      <c r="J2" s="3953"/>
      <c r="K2" s="3953"/>
      <c r="L2" s="3953"/>
      <c r="M2" s="3953"/>
      <c r="N2" s="3953"/>
      <c r="O2" s="3953"/>
      <c r="P2" s="3953"/>
      <c r="Q2" s="3953"/>
      <c r="R2" s="3953"/>
      <c r="S2" s="1326"/>
    </row>
    <row r="3" spans="2:20" s="1293" customFormat="1" ht="12.75" customHeight="1">
      <c r="B3" s="617" t="s">
        <v>2224</v>
      </c>
      <c r="C3" s="446"/>
      <c r="D3" s="446"/>
      <c r="E3" s="446"/>
      <c r="F3" s="446"/>
      <c r="G3" s="653"/>
      <c r="H3" s="446"/>
      <c r="I3" s="653"/>
      <c r="J3" s="446"/>
      <c r="K3" s="653"/>
      <c r="L3" s="653"/>
      <c r="M3" s="653"/>
      <c r="N3" s="653"/>
      <c r="O3" s="653"/>
      <c r="P3" s="653"/>
      <c r="Q3" s="653"/>
      <c r="R3" s="1009" t="s">
        <v>2225</v>
      </c>
      <c r="T3" s="1951" t="s">
        <v>2512</v>
      </c>
    </row>
    <row r="4" spans="2:20" ht="27" customHeight="1">
      <c r="B4" s="3960"/>
      <c r="C4" s="3669" t="s">
        <v>2226</v>
      </c>
      <c r="D4" s="3669"/>
      <c r="E4" s="3669"/>
      <c r="F4" s="3669" t="s">
        <v>1166</v>
      </c>
      <c r="G4" s="3669"/>
      <c r="H4" s="3669"/>
      <c r="I4" s="3669" t="s">
        <v>1243</v>
      </c>
      <c r="J4" s="3669"/>
      <c r="K4" s="3669"/>
      <c r="L4" s="3669" t="s">
        <v>1244</v>
      </c>
      <c r="M4" s="3669"/>
      <c r="N4" s="3669"/>
      <c r="O4" s="3669" t="s">
        <v>1245</v>
      </c>
      <c r="P4" s="3669"/>
      <c r="Q4" s="3669"/>
      <c r="R4" s="5" t="s">
        <v>1246</v>
      </c>
      <c r="S4" s="1339"/>
    </row>
    <row r="5" spans="2:20" ht="21" customHeight="1">
      <c r="B5" s="3961"/>
      <c r="C5" s="4" t="s">
        <v>1927</v>
      </c>
      <c r="D5" s="4" t="s">
        <v>2405</v>
      </c>
      <c r="E5" s="4" t="s">
        <v>2412</v>
      </c>
      <c r="F5" s="4" t="s">
        <v>1927</v>
      </c>
      <c r="G5" s="4" t="s">
        <v>2405</v>
      </c>
      <c r="H5" s="4" t="s">
        <v>2412</v>
      </c>
      <c r="I5" s="4" t="s">
        <v>1927</v>
      </c>
      <c r="J5" s="4" t="s">
        <v>2405</v>
      </c>
      <c r="K5" s="4" t="s">
        <v>2412</v>
      </c>
      <c r="L5" s="4" t="s">
        <v>1927</v>
      </c>
      <c r="M5" s="4" t="s">
        <v>2405</v>
      </c>
      <c r="N5" s="4" t="s">
        <v>2412</v>
      </c>
      <c r="O5" s="4" t="s">
        <v>1927</v>
      </c>
      <c r="P5" s="4" t="s">
        <v>2405</v>
      </c>
      <c r="Q5" s="4" t="s">
        <v>2412</v>
      </c>
      <c r="R5" s="5" t="s">
        <v>1927</v>
      </c>
      <c r="S5" s="1322"/>
    </row>
    <row r="6" spans="2:20" s="1302" customFormat="1" ht="21" customHeight="1">
      <c r="B6" s="1330" t="s">
        <v>2065</v>
      </c>
      <c r="C6" s="1331">
        <v>51.8</v>
      </c>
      <c r="D6" s="1331">
        <v>56.5</v>
      </c>
      <c r="E6" s="1331">
        <v>47.5</v>
      </c>
      <c r="F6" s="1331">
        <v>37.9</v>
      </c>
      <c r="G6" s="1331">
        <v>40.1</v>
      </c>
      <c r="H6" s="1331">
        <v>35.6</v>
      </c>
      <c r="I6" s="1331">
        <v>90.5</v>
      </c>
      <c r="J6" s="1331">
        <v>91.9</v>
      </c>
      <c r="K6" s="1331">
        <v>89.1</v>
      </c>
      <c r="L6" s="1331">
        <v>90.6</v>
      </c>
      <c r="M6" s="1331">
        <v>93.4</v>
      </c>
      <c r="N6" s="1331">
        <v>87.7</v>
      </c>
      <c r="O6" s="1331">
        <v>47.3</v>
      </c>
      <c r="P6" s="1331">
        <v>56.1</v>
      </c>
      <c r="Q6" s="1331">
        <v>39.9</v>
      </c>
      <c r="R6" s="1331">
        <v>73.900000000000006</v>
      </c>
    </row>
    <row r="7" spans="2:20" s="1302" customFormat="1" ht="21" customHeight="1">
      <c r="B7" s="1341" t="s">
        <v>2066</v>
      </c>
      <c r="C7" s="1334">
        <v>51.9</v>
      </c>
      <c r="D7" s="1334">
        <v>56.5</v>
      </c>
      <c r="E7" s="1334">
        <v>47.6</v>
      </c>
      <c r="F7" s="1334">
        <v>37.9</v>
      </c>
      <c r="G7" s="1334">
        <v>40</v>
      </c>
      <c r="H7" s="1334">
        <v>35.799999999999997</v>
      </c>
      <c r="I7" s="1334">
        <v>90.7</v>
      </c>
      <c r="J7" s="1334">
        <v>92</v>
      </c>
      <c r="K7" s="1334">
        <v>89.4</v>
      </c>
      <c r="L7" s="1334">
        <v>90.7</v>
      </c>
      <c r="M7" s="1334">
        <v>93.5</v>
      </c>
      <c r="N7" s="1334">
        <v>88</v>
      </c>
      <c r="O7" s="1334">
        <v>47.3</v>
      </c>
      <c r="P7" s="1334">
        <v>55.9</v>
      </c>
      <c r="Q7" s="1334">
        <v>40.1</v>
      </c>
      <c r="R7" s="1334">
        <v>74.2</v>
      </c>
    </row>
    <row r="8" spans="2:20" s="1302" customFormat="1" ht="21" customHeight="1">
      <c r="B8" s="1341" t="s">
        <v>1167</v>
      </c>
      <c r="C8" s="1334">
        <v>53</v>
      </c>
      <c r="D8" s="1334">
        <v>58.1</v>
      </c>
      <c r="E8" s="1334">
        <v>48.2</v>
      </c>
      <c r="F8" s="1334">
        <v>40.9</v>
      </c>
      <c r="G8" s="1334">
        <v>43.9</v>
      </c>
      <c r="H8" s="1334">
        <v>37.799999999999997</v>
      </c>
      <c r="I8" s="1334">
        <v>91.3</v>
      </c>
      <c r="J8" s="1334">
        <v>92.5</v>
      </c>
      <c r="K8" s="1334">
        <v>90.2</v>
      </c>
      <c r="L8" s="1334">
        <v>89.1</v>
      </c>
      <c r="M8" s="1334">
        <v>92.6</v>
      </c>
      <c r="N8" s="1334">
        <v>85.8</v>
      </c>
      <c r="O8" s="1334">
        <v>48.5</v>
      </c>
      <c r="P8" s="1334">
        <v>58.4</v>
      </c>
      <c r="Q8" s="1334">
        <v>40.1</v>
      </c>
      <c r="R8" s="1334">
        <v>73.3</v>
      </c>
    </row>
    <row r="9" spans="2:20" s="1302" customFormat="1" ht="21" customHeight="1">
      <c r="B9" s="1341" t="s">
        <v>1168</v>
      </c>
      <c r="C9" s="1334">
        <v>53.4</v>
      </c>
      <c r="D9" s="1334">
        <v>58.2</v>
      </c>
      <c r="E9" s="1334">
        <v>48.8</v>
      </c>
      <c r="F9" s="1334">
        <v>36.299999999999997</v>
      </c>
      <c r="G9" s="1334">
        <v>38.1</v>
      </c>
      <c r="H9" s="1334">
        <v>34.4</v>
      </c>
      <c r="I9" s="1334">
        <v>88.7</v>
      </c>
      <c r="J9" s="1334">
        <v>89.2</v>
      </c>
      <c r="K9" s="1334">
        <v>88.1</v>
      </c>
      <c r="L9" s="1334">
        <v>89.5</v>
      </c>
      <c r="M9" s="1334">
        <v>93.4</v>
      </c>
      <c r="N9" s="1334">
        <v>85.5</v>
      </c>
      <c r="O9" s="1334">
        <v>50.7</v>
      </c>
      <c r="P9" s="1334">
        <v>59.6</v>
      </c>
      <c r="Q9" s="1334">
        <v>43.3</v>
      </c>
      <c r="R9" s="1334">
        <v>74.599999999999994</v>
      </c>
    </row>
    <row r="10" spans="2:20" s="1302" customFormat="1" ht="21" customHeight="1">
      <c r="B10" s="1341" t="s">
        <v>1169</v>
      </c>
      <c r="C10" s="1334">
        <v>49.9</v>
      </c>
      <c r="D10" s="1334">
        <v>53.2</v>
      </c>
      <c r="E10" s="1334">
        <v>46.8</v>
      </c>
      <c r="F10" s="1334">
        <v>35.799999999999997</v>
      </c>
      <c r="G10" s="1334">
        <v>36.5</v>
      </c>
      <c r="H10" s="1334">
        <v>35</v>
      </c>
      <c r="I10" s="1334">
        <v>91.2</v>
      </c>
      <c r="J10" s="1334">
        <v>93.3</v>
      </c>
      <c r="K10" s="1334">
        <v>89.1</v>
      </c>
      <c r="L10" s="1334">
        <v>93.1</v>
      </c>
      <c r="M10" s="1334">
        <v>94.3</v>
      </c>
      <c r="N10" s="1334">
        <v>92</v>
      </c>
      <c r="O10" s="1334">
        <v>44</v>
      </c>
      <c r="P10" s="1334">
        <v>50.3</v>
      </c>
      <c r="Q10" s="1334">
        <v>38.9</v>
      </c>
      <c r="R10" s="1334">
        <v>74.7</v>
      </c>
    </row>
    <row r="11" spans="2:20" s="1302" customFormat="1" ht="21" customHeight="1">
      <c r="B11" s="1341" t="s">
        <v>1170</v>
      </c>
      <c r="C11" s="1334">
        <v>49.5</v>
      </c>
      <c r="D11" s="1334">
        <v>55.2</v>
      </c>
      <c r="E11" s="1334">
        <v>44</v>
      </c>
      <c r="F11" s="1334">
        <v>34.799999999999997</v>
      </c>
      <c r="G11" s="1334">
        <v>39.9</v>
      </c>
      <c r="H11" s="1334">
        <v>29.3</v>
      </c>
      <c r="I11" s="1334">
        <v>92</v>
      </c>
      <c r="J11" s="1334">
        <v>93.5</v>
      </c>
      <c r="K11" s="1334">
        <v>90.3</v>
      </c>
      <c r="L11" s="1334">
        <v>91.2</v>
      </c>
      <c r="M11" s="1334">
        <v>93.2</v>
      </c>
      <c r="N11" s="1334">
        <v>89</v>
      </c>
      <c r="O11" s="1334">
        <v>42.3</v>
      </c>
      <c r="P11" s="1334">
        <v>51.4</v>
      </c>
      <c r="Q11" s="1334">
        <v>34.4</v>
      </c>
      <c r="R11" s="1334">
        <v>74.099999999999994</v>
      </c>
    </row>
    <row r="12" spans="2:20" s="1302" customFormat="1" ht="21" customHeight="1">
      <c r="B12" s="1341" t="s">
        <v>1171</v>
      </c>
      <c r="C12" s="1334">
        <v>51.8</v>
      </c>
      <c r="D12" s="1334">
        <v>56.5</v>
      </c>
      <c r="E12" s="1334">
        <v>47.1</v>
      </c>
      <c r="F12" s="1334">
        <v>37.200000000000003</v>
      </c>
      <c r="G12" s="1334">
        <v>35.4</v>
      </c>
      <c r="H12" s="1334">
        <v>39.200000000000003</v>
      </c>
      <c r="I12" s="1334">
        <v>90.6</v>
      </c>
      <c r="J12" s="1334">
        <v>92.2</v>
      </c>
      <c r="K12" s="1334">
        <v>88.9</v>
      </c>
      <c r="L12" s="1334">
        <v>93.8</v>
      </c>
      <c r="M12" s="1334">
        <v>96</v>
      </c>
      <c r="N12" s="1334">
        <v>91.4</v>
      </c>
      <c r="O12" s="1334">
        <v>48.2</v>
      </c>
      <c r="P12" s="1334">
        <v>57.4</v>
      </c>
      <c r="Q12" s="1334">
        <v>39.9</v>
      </c>
      <c r="R12" s="1334">
        <v>76.2</v>
      </c>
    </row>
    <row r="13" spans="2:20" s="1302" customFormat="1" ht="21" customHeight="1">
      <c r="B13" s="1317" t="s">
        <v>846</v>
      </c>
      <c r="C13" s="1331">
        <v>48.9</v>
      </c>
      <c r="D13" s="1331">
        <v>57.5</v>
      </c>
      <c r="E13" s="1331">
        <v>40.5</v>
      </c>
      <c r="F13" s="1331">
        <v>39.200000000000003</v>
      </c>
      <c r="G13" s="1331">
        <v>46.4</v>
      </c>
      <c r="H13" s="1331">
        <v>31.5</v>
      </c>
      <c r="I13" s="1331">
        <v>84.5</v>
      </c>
      <c r="J13" s="1331">
        <v>89.3</v>
      </c>
      <c r="K13" s="1331">
        <v>79.3</v>
      </c>
      <c r="L13" s="1331">
        <v>86.1</v>
      </c>
      <c r="M13" s="1331">
        <v>92.4</v>
      </c>
      <c r="N13" s="1331">
        <v>79.599999999999994</v>
      </c>
      <c r="O13" s="1331">
        <v>45.3</v>
      </c>
      <c r="P13" s="1331">
        <v>61.6</v>
      </c>
      <c r="Q13" s="1331">
        <v>30.9</v>
      </c>
      <c r="R13" s="1331">
        <v>68.2</v>
      </c>
    </row>
    <row r="14" spans="2:20" s="1302" customFormat="1" ht="21" customHeight="1">
      <c r="B14" s="1317" t="s">
        <v>1610</v>
      </c>
      <c r="C14" s="1331">
        <v>52.2</v>
      </c>
      <c r="D14" s="1331">
        <v>57</v>
      </c>
      <c r="E14" s="1331">
        <v>47.9</v>
      </c>
      <c r="F14" s="1331">
        <v>34.700000000000003</v>
      </c>
      <c r="G14" s="1331">
        <v>36.9</v>
      </c>
      <c r="H14" s="1331">
        <v>32.5</v>
      </c>
      <c r="I14" s="1331">
        <v>89.2</v>
      </c>
      <c r="J14" s="1331">
        <v>89.7</v>
      </c>
      <c r="K14" s="1331">
        <v>88.7</v>
      </c>
      <c r="L14" s="1331">
        <v>88.8</v>
      </c>
      <c r="M14" s="1331">
        <v>91.8</v>
      </c>
      <c r="N14" s="1331">
        <v>85.9</v>
      </c>
      <c r="O14" s="1331">
        <v>49.8</v>
      </c>
      <c r="P14" s="1331">
        <v>61.8</v>
      </c>
      <c r="Q14" s="1331">
        <v>41.2</v>
      </c>
      <c r="R14" s="1331">
        <v>71.7</v>
      </c>
    </row>
    <row r="15" spans="2:20" ht="27" customHeight="1">
      <c r="B15" s="3952"/>
      <c r="C15" s="3669" t="s">
        <v>2226</v>
      </c>
      <c r="D15" s="3669"/>
      <c r="E15" s="3669"/>
      <c r="F15" s="3669" t="s">
        <v>1178</v>
      </c>
      <c r="G15" s="3669"/>
      <c r="H15" s="3669"/>
      <c r="I15" s="3669" t="s">
        <v>1247</v>
      </c>
      <c r="J15" s="3669"/>
      <c r="K15" s="3669"/>
      <c r="L15" s="3669" t="s">
        <v>1248</v>
      </c>
      <c r="M15" s="3669"/>
      <c r="N15" s="3669"/>
      <c r="O15" s="3938" t="s">
        <v>1249</v>
      </c>
      <c r="P15" s="3938"/>
      <c r="Q15" s="3938"/>
      <c r="R15" s="5" t="s">
        <v>1250</v>
      </c>
      <c r="S15" s="1322"/>
    </row>
    <row r="16" spans="2:20" ht="21" customHeight="1">
      <c r="B16" s="3952"/>
      <c r="C16" s="95" t="s">
        <v>1930</v>
      </c>
      <c r="D16" s="1373" t="s">
        <v>2412</v>
      </c>
      <c r="E16" s="1374" t="s">
        <v>2403</v>
      </c>
      <c r="F16" s="95" t="s">
        <v>1930</v>
      </c>
      <c r="G16" s="1373" t="s">
        <v>2412</v>
      </c>
      <c r="H16" s="1374" t="s">
        <v>2403</v>
      </c>
      <c r="I16" s="95" t="s">
        <v>1930</v>
      </c>
      <c r="J16" s="1373" t="s">
        <v>2412</v>
      </c>
      <c r="K16" s="1374" t="s">
        <v>2403</v>
      </c>
      <c r="L16" s="95" t="s">
        <v>1930</v>
      </c>
      <c r="M16" s="1373" t="s">
        <v>2412</v>
      </c>
      <c r="N16" s="1374" t="s">
        <v>2403</v>
      </c>
      <c r="O16" s="95" t="s">
        <v>1930</v>
      </c>
      <c r="P16" s="1373" t="s">
        <v>2412</v>
      </c>
      <c r="Q16" s="1374" t="s">
        <v>2403</v>
      </c>
      <c r="R16" s="96" t="s">
        <v>1930</v>
      </c>
      <c r="S16" s="1322"/>
    </row>
    <row r="17" spans="2:19" ht="12.75" customHeight="1">
      <c r="B17" s="1342"/>
      <c r="C17" s="107"/>
      <c r="D17" s="1375"/>
      <c r="E17" s="1376"/>
      <c r="F17" s="107"/>
      <c r="G17" s="1375"/>
      <c r="H17" s="1376"/>
      <c r="I17" s="107"/>
      <c r="J17" s="1375"/>
      <c r="K17" s="1376"/>
      <c r="L17" s="107"/>
      <c r="M17" s="1375"/>
      <c r="N17" s="1376"/>
      <c r="O17" s="107"/>
      <c r="P17" s="1375"/>
      <c r="Q17" s="1376"/>
      <c r="R17" s="107"/>
      <c r="S17" s="1322"/>
    </row>
    <row r="18" spans="2:19" ht="12.75" customHeight="1">
      <c r="B18" s="3945" t="s">
        <v>2113</v>
      </c>
      <c r="C18" s="3955"/>
      <c r="D18" s="3955"/>
      <c r="E18" s="3955"/>
      <c r="F18" s="3955"/>
      <c r="G18" s="3955"/>
      <c r="H18" s="3955"/>
      <c r="I18" s="3955"/>
      <c r="J18" s="3955"/>
      <c r="K18" s="3955"/>
      <c r="L18" s="3955"/>
      <c r="M18" s="3955"/>
      <c r="N18" s="3955"/>
      <c r="O18" s="3955"/>
      <c r="P18" s="3955"/>
      <c r="Q18" s="3955"/>
      <c r="R18" s="3955"/>
      <c r="S18" s="1322"/>
    </row>
    <row r="19" spans="2:19" ht="12.75" customHeight="1">
      <c r="B19" s="3945" t="s">
        <v>1179</v>
      </c>
      <c r="C19" s="3955"/>
      <c r="D19" s="3955"/>
      <c r="E19" s="3955"/>
      <c r="F19" s="3955"/>
      <c r="G19" s="3955"/>
      <c r="H19" s="3955"/>
      <c r="I19" s="3955"/>
      <c r="J19" s="3955"/>
      <c r="K19" s="3955"/>
      <c r="L19" s="3955"/>
      <c r="M19" s="3955"/>
      <c r="N19" s="3955"/>
      <c r="O19" s="3955"/>
      <c r="P19" s="3955"/>
      <c r="Q19" s="3955"/>
      <c r="R19" s="3955"/>
    </row>
    <row r="20" spans="2:19" s="1343" customFormat="1" ht="11.25" customHeight="1">
      <c r="B20" s="3945" t="s">
        <v>1180</v>
      </c>
      <c r="C20" s="3945"/>
      <c r="D20" s="3945"/>
      <c r="E20" s="3945"/>
      <c r="F20" s="3945"/>
      <c r="G20" s="3945"/>
      <c r="H20" s="3945"/>
      <c r="I20" s="3945"/>
      <c r="J20" s="3945"/>
      <c r="K20" s="3945"/>
      <c r="L20" s="3945"/>
      <c r="M20" s="3945"/>
      <c r="N20" s="3945"/>
      <c r="O20" s="3945"/>
      <c r="P20" s="3945"/>
      <c r="Q20" s="3945"/>
      <c r="R20" s="3945"/>
    </row>
    <row r="21" spans="2:19" s="1343" customFormat="1" ht="22.5" customHeight="1">
      <c r="B21" s="3942" t="s">
        <v>1181</v>
      </c>
      <c r="C21" s="3942"/>
      <c r="D21" s="3942"/>
      <c r="E21" s="3942"/>
      <c r="F21" s="3942"/>
      <c r="G21" s="3942"/>
      <c r="H21" s="3942"/>
      <c r="I21" s="3942"/>
      <c r="J21" s="3942"/>
      <c r="K21" s="3942"/>
      <c r="L21" s="3942"/>
      <c r="M21" s="3942"/>
      <c r="N21" s="3942"/>
      <c r="O21" s="3942"/>
      <c r="P21" s="3942"/>
      <c r="Q21" s="3942"/>
      <c r="R21" s="3942"/>
    </row>
    <row r="22" spans="2:19" ht="12.75" customHeight="1">
      <c r="B22" s="3942" t="s">
        <v>1182</v>
      </c>
      <c r="C22" s="3942"/>
      <c r="D22" s="3942"/>
      <c r="E22" s="3942"/>
      <c r="F22" s="3942"/>
      <c r="G22" s="3942"/>
      <c r="H22" s="3942"/>
      <c r="I22" s="3942"/>
      <c r="J22" s="3942"/>
      <c r="K22" s="3942"/>
      <c r="L22" s="3942"/>
      <c r="M22" s="3942"/>
      <c r="N22" s="3942"/>
      <c r="O22" s="3942"/>
      <c r="P22" s="3942"/>
      <c r="Q22" s="3942"/>
      <c r="R22" s="3942"/>
    </row>
    <row r="24" spans="2:19">
      <c r="B24" s="3956"/>
      <c r="C24" s="3956"/>
      <c r="D24" s="3956"/>
      <c r="E24" s="3956"/>
      <c r="F24" s="3956"/>
      <c r="G24" s="3956"/>
      <c r="H24" s="3956"/>
      <c r="I24" s="3956"/>
      <c r="J24" s="3956"/>
      <c r="K24" s="3956"/>
      <c r="L24" s="3956"/>
      <c r="M24" s="3956"/>
      <c r="N24" s="3956"/>
      <c r="O24" s="3956"/>
      <c r="P24" s="3956"/>
      <c r="Q24" s="3956"/>
      <c r="R24" s="3956"/>
    </row>
  </sheetData>
  <mergeCells count="20">
    <mergeCell ref="B24:R24"/>
    <mergeCell ref="L15:N15"/>
    <mergeCell ref="O15:Q15"/>
    <mergeCell ref="B18:R18"/>
    <mergeCell ref="B19:R19"/>
    <mergeCell ref="B15:B16"/>
    <mergeCell ref="C15:E15"/>
    <mergeCell ref="F15:H15"/>
    <mergeCell ref="I15:K15"/>
    <mergeCell ref="B20:R20"/>
    <mergeCell ref="B21:R21"/>
    <mergeCell ref="B22:R22"/>
    <mergeCell ref="B1:R1"/>
    <mergeCell ref="B2:R2"/>
    <mergeCell ref="B4:B5"/>
    <mergeCell ref="C4:E4"/>
    <mergeCell ref="F4:H4"/>
    <mergeCell ref="I4:K4"/>
    <mergeCell ref="L4:N4"/>
    <mergeCell ref="O4:Q4"/>
  </mergeCells>
  <phoneticPr fontId="0" type="noConversion"/>
  <hyperlinks>
    <hyperlink ref="T3" location="Indice!A1" display="Indice!A1"/>
  </hyperlinks>
  <printOptions horizontalCentered="1"/>
  <pageMargins left="0.45275590551181105" right="0.45275590551181105" top="0.6692913385826772" bottom="0.6692913385826772" header="0" footer="0"/>
  <pageSetup paperSize="9" scale="65" orientation="portrait" horizontalDpi="4294967294" verticalDpi="0" r:id="rId1"/>
  <headerFooter alignWithMargins="0"/>
</worksheet>
</file>

<file path=xl/worksheets/sheet69.xml><?xml version="1.0" encoding="utf-8"?>
<worksheet xmlns="http://schemas.openxmlformats.org/spreadsheetml/2006/main" xmlns:r="http://schemas.openxmlformats.org/officeDocument/2006/relationships">
  <sheetPr>
    <pageSetUpPr fitToPage="1"/>
  </sheetPr>
  <dimension ref="B1:T24"/>
  <sheetViews>
    <sheetView showGridLines="0" workbookViewId="0">
      <selection activeCell="B2" sqref="B2:R2"/>
    </sheetView>
  </sheetViews>
  <sheetFormatPr defaultRowHeight="11.25"/>
  <cols>
    <col min="1" max="1" width="6.7109375" style="1297" customWidth="1"/>
    <col min="2" max="2" width="20.7109375" style="1297" customWidth="1"/>
    <col min="3" max="18" width="7.7109375" style="1297" customWidth="1"/>
    <col min="19" max="19" width="6.7109375" style="1297" customWidth="1"/>
    <col min="20" max="20" width="13.140625" style="1297" bestFit="1" customWidth="1"/>
    <col min="21" max="16384" width="9.140625" style="1297"/>
  </cols>
  <sheetData>
    <row r="1" spans="2:20" s="1293" customFormat="1" ht="30" customHeight="1">
      <c r="B1" s="3953" t="s">
        <v>1251</v>
      </c>
      <c r="C1" s="3953"/>
      <c r="D1" s="3953"/>
      <c r="E1" s="3953"/>
      <c r="F1" s="3953"/>
      <c r="G1" s="3953"/>
      <c r="H1" s="3953"/>
      <c r="I1" s="3953"/>
      <c r="J1" s="3953"/>
      <c r="K1" s="3953"/>
      <c r="L1" s="3953"/>
      <c r="M1" s="3953"/>
      <c r="N1" s="3953"/>
      <c r="O1" s="3953"/>
      <c r="P1" s="3953"/>
      <c r="Q1" s="3953"/>
      <c r="R1" s="3953"/>
      <c r="S1" s="1326"/>
    </row>
    <row r="2" spans="2:20" s="1293" customFormat="1" ht="30" customHeight="1">
      <c r="B2" s="3953" t="s">
        <v>1252</v>
      </c>
      <c r="C2" s="3953"/>
      <c r="D2" s="3953"/>
      <c r="E2" s="3953"/>
      <c r="F2" s="3953"/>
      <c r="G2" s="3953"/>
      <c r="H2" s="3953"/>
      <c r="I2" s="3953"/>
      <c r="J2" s="3953"/>
      <c r="K2" s="3953"/>
      <c r="L2" s="3953"/>
      <c r="M2" s="3953"/>
      <c r="N2" s="3953"/>
      <c r="O2" s="3953"/>
      <c r="P2" s="3953"/>
      <c r="Q2" s="3953"/>
      <c r="R2" s="3953"/>
      <c r="S2" s="1326"/>
    </row>
    <row r="3" spans="2:20" s="1293" customFormat="1" ht="12.75" customHeight="1">
      <c r="B3" s="617" t="s">
        <v>2224</v>
      </c>
      <c r="C3" s="446"/>
      <c r="D3" s="446"/>
      <c r="E3" s="446"/>
      <c r="F3" s="446"/>
      <c r="G3" s="653"/>
      <c r="H3" s="446"/>
      <c r="I3" s="653"/>
      <c r="J3" s="446"/>
      <c r="K3" s="653"/>
      <c r="L3" s="653"/>
      <c r="M3" s="653"/>
      <c r="N3" s="653"/>
      <c r="O3" s="653"/>
      <c r="P3" s="653"/>
      <c r="Q3" s="653"/>
      <c r="R3" s="1009" t="s">
        <v>2225</v>
      </c>
      <c r="T3" s="1951" t="s">
        <v>2512</v>
      </c>
    </row>
    <row r="4" spans="2:20" ht="27" customHeight="1">
      <c r="B4" s="3960"/>
      <c r="C4" s="3669" t="s">
        <v>2226</v>
      </c>
      <c r="D4" s="3669"/>
      <c r="E4" s="3669"/>
      <c r="F4" s="3669" t="s">
        <v>1166</v>
      </c>
      <c r="G4" s="3669"/>
      <c r="H4" s="3669"/>
      <c r="I4" s="3669" t="s">
        <v>1243</v>
      </c>
      <c r="J4" s="3669"/>
      <c r="K4" s="3669"/>
      <c r="L4" s="3669" t="s">
        <v>1244</v>
      </c>
      <c r="M4" s="3669"/>
      <c r="N4" s="3669"/>
      <c r="O4" s="3669" t="s">
        <v>1245</v>
      </c>
      <c r="P4" s="3669"/>
      <c r="Q4" s="3669"/>
      <c r="R4" s="5" t="s">
        <v>1246</v>
      </c>
      <c r="S4" s="1339"/>
    </row>
    <row r="5" spans="2:20" ht="21" customHeight="1">
      <c r="B5" s="3961"/>
      <c r="C5" s="4" t="s">
        <v>1927</v>
      </c>
      <c r="D5" s="4" t="s">
        <v>2405</v>
      </c>
      <c r="E5" s="4" t="s">
        <v>2412</v>
      </c>
      <c r="F5" s="4" t="s">
        <v>1927</v>
      </c>
      <c r="G5" s="4" t="s">
        <v>2405</v>
      </c>
      <c r="H5" s="4" t="s">
        <v>2412</v>
      </c>
      <c r="I5" s="4" t="s">
        <v>1927</v>
      </c>
      <c r="J5" s="4" t="s">
        <v>2405</v>
      </c>
      <c r="K5" s="4" t="s">
        <v>2412</v>
      </c>
      <c r="L5" s="4" t="s">
        <v>1927</v>
      </c>
      <c r="M5" s="4" t="s">
        <v>2405</v>
      </c>
      <c r="N5" s="4" t="s">
        <v>2412</v>
      </c>
      <c r="O5" s="4" t="s">
        <v>1927</v>
      </c>
      <c r="P5" s="4" t="s">
        <v>2405</v>
      </c>
      <c r="Q5" s="4" t="s">
        <v>2412</v>
      </c>
      <c r="R5" s="5" t="s">
        <v>1927</v>
      </c>
      <c r="S5" s="1322"/>
    </row>
    <row r="6" spans="2:20" s="1302" customFormat="1" ht="21" customHeight="1">
      <c r="B6" s="1330" t="s">
        <v>2065</v>
      </c>
      <c r="C6" s="1331">
        <v>51.4</v>
      </c>
      <c r="D6" s="1331">
        <v>56.6</v>
      </c>
      <c r="E6" s="1331">
        <v>46.7</v>
      </c>
      <c r="F6" s="1331">
        <v>23.6</v>
      </c>
      <c r="G6" s="1331">
        <v>25.5</v>
      </c>
      <c r="H6" s="1331">
        <v>21.6</v>
      </c>
      <c r="I6" s="1331">
        <v>74.099999999999994</v>
      </c>
      <c r="J6" s="1331">
        <v>75.7</v>
      </c>
      <c r="K6" s="1331">
        <v>72.400000000000006</v>
      </c>
      <c r="L6" s="1331">
        <v>78.5</v>
      </c>
      <c r="M6" s="1331">
        <v>81.099999999999994</v>
      </c>
      <c r="N6" s="1331">
        <v>75.900000000000006</v>
      </c>
      <c r="O6" s="1331">
        <v>41.8</v>
      </c>
      <c r="P6" s="1331">
        <v>49.2</v>
      </c>
      <c r="Q6" s="1331">
        <v>35.6</v>
      </c>
      <c r="R6" s="1331">
        <v>61.8</v>
      </c>
    </row>
    <row r="7" spans="2:20" s="1302" customFormat="1" ht="21" customHeight="1">
      <c r="B7" s="1341" t="s">
        <v>2066</v>
      </c>
      <c r="C7" s="1334">
        <v>51.4</v>
      </c>
      <c r="D7" s="1334">
        <v>56.6</v>
      </c>
      <c r="E7" s="1334">
        <v>46.7</v>
      </c>
      <c r="F7" s="1334">
        <v>23.8</v>
      </c>
      <c r="G7" s="1334">
        <v>25.6</v>
      </c>
      <c r="H7" s="1334">
        <v>21.9</v>
      </c>
      <c r="I7" s="1334">
        <v>74.3</v>
      </c>
      <c r="J7" s="1334">
        <v>76</v>
      </c>
      <c r="K7" s="1334">
        <v>72.599999999999994</v>
      </c>
      <c r="L7" s="1334">
        <v>78.599999999999994</v>
      </c>
      <c r="M7" s="1334">
        <v>81.3</v>
      </c>
      <c r="N7" s="1334">
        <v>76</v>
      </c>
      <c r="O7" s="1334">
        <v>41.8</v>
      </c>
      <c r="P7" s="1334">
        <v>49</v>
      </c>
      <c r="Q7" s="1334">
        <v>35.700000000000003</v>
      </c>
      <c r="R7" s="1334">
        <v>62</v>
      </c>
    </row>
    <row r="8" spans="2:20" s="1302" customFormat="1" ht="21" customHeight="1">
      <c r="B8" s="1341" t="s">
        <v>1167</v>
      </c>
      <c r="C8" s="1334">
        <v>52.1</v>
      </c>
      <c r="D8" s="1334">
        <v>58.3</v>
      </c>
      <c r="E8" s="1334">
        <v>46.5</v>
      </c>
      <c r="F8" s="1334">
        <v>27.5</v>
      </c>
      <c r="G8" s="1334">
        <v>30.8</v>
      </c>
      <c r="H8" s="1334">
        <v>24</v>
      </c>
      <c r="I8" s="1334">
        <v>74.2</v>
      </c>
      <c r="J8" s="1334">
        <v>76.599999999999994</v>
      </c>
      <c r="K8" s="1334">
        <v>71.8</v>
      </c>
      <c r="L8" s="1334">
        <v>77</v>
      </c>
      <c r="M8" s="1334">
        <v>80.400000000000006</v>
      </c>
      <c r="N8" s="1334">
        <v>73.7</v>
      </c>
      <c r="O8" s="1334">
        <v>42.4</v>
      </c>
      <c r="P8" s="1334">
        <v>51.1</v>
      </c>
      <c r="Q8" s="1334">
        <v>35.1</v>
      </c>
      <c r="R8" s="1334">
        <v>60.9</v>
      </c>
    </row>
    <row r="9" spans="2:20" s="1302" customFormat="1" ht="21" customHeight="1">
      <c r="B9" s="1341" t="s">
        <v>1168</v>
      </c>
      <c r="C9" s="1334">
        <v>54.2</v>
      </c>
      <c r="D9" s="1334">
        <v>60.3</v>
      </c>
      <c r="E9" s="1334">
        <v>48.7</v>
      </c>
      <c r="F9" s="1334">
        <v>23.1</v>
      </c>
      <c r="G9" s="1334">
        <v>25.2</v>
      </c>
      <c r="H9" s="1334">
        <v>20.8</v>
      </c>
      <c r="I9" s="1334">
        <v>74.7</v>
      </c>
      <c r="J9" s="1334">
        <v>75.5</v>
      </c>
      <c r="K9" s="1334">
        <v>73.8</v>
      </c>
      <c r="L9" s="1334">
        <v>79.5</v>
      </c>
      <c r="M9" s="1334">
        <v>84.4</v>
      </c>
      <c r="N9" s="1334">
        <v>74.7</v>
      </c>
      <c r="O9" s="1334">
        <v>47.3</v>
      </c>
      <c r="P9" s="1334">
        <v>55.8</v>
      </c>
      <c r="Q9" s="1334">
        <v>40.1</v>
      </c>
      <c r="R9" s="1334">
        <v>64.8</v>
      </c>
    </row>
    <row r="10" spans="2:20" s="1302" customFormat="1" ht="21" customHeight="1">
      <c r="B10" s="1341" t="s">
        <v>1169</v>
      </c>
      <c r="C10" s="1334">
        <v>49.2</v>
      </c>
      <c r="D10" s="1334">
        <v>52</v>
      </c>
      <c r="E10" s="1334">
        <v>46.7</v>
      </c>
      <c r="F10" s="1334">
        <v>20.100000000000001</v>
      </c>
      <c r="G10" s="1334">
        <v>19.3</v>
      </c>
      <c r="H10" s="1334">
        <v>21</v>
      </c>
      <c r="I10" s="1334">
        <v>74.3</v>
      </c>
      <c r="J10" s="1334">
        <v>76</v>
      </c>
      <c r="K10" s="1334">
        <v>72.5</v>
      </c>
      <c r="L10" s="1334">
        <v>79.5</v>
      </c>
      <c r="M10" s="1334">
        <v>80</v>
      </c>
      <c r="N10" s="1334">
        <v>79.099999999999994</v>
      </c>
      <c r="O10" s="1334">
        <v>37.5</v>
      </c>
      <c r="P10" s="1334">
        <v>41.2</v>
      </c>
      <c r="Q10" s="1334">
        <v>34.5</v>
      </c>
      <c r="R10" s="1334">
        <v>61.2</v>
      </c>
    </row>
    <row r="11" spans="2:20" s="1302" customFormat="1" ht="21" customHeight="1">
      <c r="B11" s="1341" t="s">
        <v>1170</v>
      </c>
      <c r="C11" s="1334">
        <v>48.1</v>
      </c>
      <c r="D11" s="1334">
        <v>54.4</v>
      </c>
      <c r="E11" s="1334">
        <v>42</v>
      </c>
      <c r="F11" s="1334">
        <v>19.3</v>
      </c>
      <c r="G11" s="1334">
        <v>23.9</v>
      </c>
      <c r="H11" s="1334">
        <v>14.5</v>
      </c>
      <c r="I11" s="1334">
        <v>76.2</v>
      </c>
      <c r="J11" s="1334">
        <v>78.099999999999994</v>
      </c>
      <c r="K11" s="1334">
        <v>74.099999999999994</v>
      </c>
      <c r="L11" s="1334">
        <v>79.5</v>
      </c>
      <c r="M11" s="1334">
        <v>82.1</v>
      </c>
      <c r="N11" s="1334">
        <v>76.599999999999994</v>
      </c>
      <c r="O11" s="1334">
        <v>37</v>
      </c>
      <c r="P11" s="1334">
        <v>45</v>
      </c>
      <c r="Q11" s="1334">
        <v>30</v>
      </c>
      <c r="R11" s="1334">
        <v>61.8</v>
      </c>
    </row>
    <row r="12" spans="2:20" s="1302" customFormat="1" ht="21" customHeight="1">
      <c r="B12" s="1341" t="s">
        <v>1171</v>
      </c>
      <c r="C12" s="1334">
        <v>50.7</v>
      </c>
      <c r="D12" s="1334">
        <v>55</v>
      </c>
      <c r="E12" s="1334">
        <v>46.3</v>
      </c>
      <c r="F12" s="1334">
        <v>22.3</v>
      </c>
      <c r="G12" s="1334">
        <v>20.7</v>
      </c>
      <c r="H12" s="1334">
        <v>23.8</v>
      </c>
      <c r="I12" s="1334">
        <v>70.5</v>
      </c>
      <c r="J12" s="1334">
        <v>70.3</v>
      </c>
      <c r="K12" s="1334">
        <v>70.7</v>
      </c>
      <c r="L12" s="1334">
        <v>80.7</v>
      </c>
      <c r="M12" s="1334">
        <v>80.400000000000006</v>
      </c>
      <c r="N12" s="1334">
        <v>81.2</v>
      </c>
      <c r="O12" s="1334">
        <v>41.3</v>
      </c>
      <c r="P12" s="1334">
        <v>49.1</v>
      </c>
      <c r="Q12" s="1334">
        <v>34.1</v>
      </c>
      <c r="R12" s="1334">
        <v>61.9</v>
      </c>
    </row>
    <row r="13" spans="2:20" s="1302" customFormat="1" ht="21" customHeight="1">
      <c r="B13" s="1317" t="s">
        <v>846</v>
      </c>
      <c r="C13" s="1331">
        <v>50.5</v>
      </c>
      <c r="D13" s="1331">
        <v>58.9</v>
      </c>
      <c r="E13" s="1331">
        <v>42.3</v>
      </c>
      <c r="F13" s="1331">
        <v>24</v>
      </c>
      <c r="G13" s="1331">
        <v>29.2</v>
      </c>
      <c r="H13" s="1331">
        <v>18.5</v>
      </c>
      <c r="I13" s="1331">
        <v>69.3</v>
      </c>
      <c r="J13" s="1331">
        <v>71.7</v>
      </c>
      <c r="K13" s="1331">
        <v>66.7</v>
      </c>
      <c r="L13" s="1331">
        <v>74.3</v>
      </c>
      <c r="M13" s="1331">
        <v>76.599999999999994</v>
      </c>
      <c r="N13" s="1331">
        <v>71.900000000000006</v>
      </c>
      <c r="O13" s="1331">
        <v>42.4</v>
      </c>
      <c r="P13" s="1331">
        <v>57.3</v>
      </c>
      <c r="Q13" s="1331">
        <v>29.3</v>
      </c>
      <c r="R13" s="1331">
        <v>57.5</v>
      </c>
    </row>
    <row r="14" spans="2:20" s="1302" customFormat="1" ht="21" customHeight="1">
      <c r="B14" s="1317" t="s">
        <v>1610</v>
      </c>
      <c r="C14" s="1331">
        <v>51.9</v>
      </c>
      <c r="D14" s="1331">
        <v>55.9</v>
      </c>
      <c r="E14" s="1331">
        <v>48.4</v>
      </c>
      <c r="F14" s="1331">
        <v>17.7</v>
      </c>
      <c r="G14" s="1331">
        <v>18.2</v>
      </c>
      <c r="H14" s="1331">
        <v>17.3</v>
      </c>
      <c r="I14" s="1331">
        <v>70.2</v>
      </c>
      <c r="J14" s="1331">
        <v>67.3</v>
      </c>
      <c r="K14" s="1331">
        <v>73.099999999999994</v>
      </c>
      <c r="L14" s="1331">
        <v>75.599999999999994</v>
      </c>
      <c r="M14" s="1331">
        <v>76.900000000000006</v>
      </c>
      <c r="N14" s="1331">
        <v>74.3</v>
      </c>
      <c r="O14" s="1331">
        <v>45.1</v>
      </c>
      <c r="P14" s="1331">
        <v>54.7</v>
      </c>
      <c r="Q14" s="1331">
        <v>38.299999999999997</v>
      </c>
      <c r="R14" s="1331">
        <v>58.6</v>
      </c>
    </row>
    <row r="15" spans="2:20" ht="27" customHeight="1">
      <c r="B15" s="3952"/>
      <c r="C15" s="3669" t="s">
        <v>2226</v>
      </c>
      <c r="D15" s="3669"/>
      <c r="E15" s="3669"/>
      <c r="F15" s="3669" t="s">
        <v>1178</v>
      </c>
      <c r="G15" s="3669"/>
      <c r="H15" s="3669"/>
      <c r="I15" s="3669" t="s">
        <v>1247</v>
      </c>
      <c r="J15" s="3669"/>
      <c r="K15" s="3669"/>
      <c r="L15" s="3669" t="s">
        <v>1248</v>
      </c>
      <c r="M15" s="3669"/>
      <c r="N15" s="3669"/>
      <c r="O15" s="3938" t="s">
        <v>1249</v>
      </c>
      <c r="P15" s="3938"/>
      <c r="Q15" s="3938"/>
      <c r="R15" s="5" t="s">
        <v>1250</v>
      </c>
      <c r="S15" s="1322"/>
    </row>
    <row r="16" spans="2:20" ht="21" customHeight="1">
      <c r="B16" s="3952"/>
      <c r="C16" s="95" t="s">
        <v>1930</v>
      </c>
      <c r="D16" s="1373" t="s">
        <v>2412</v>
      </c>
      <c r="E16" s="1374" t="s">
        <v>2403</v>
      </c>
      <c r="F16" s="95" t="s">
        <v>1930</v>
      </c>
      <c r="G16" s="1373" t="s">
        <v>2412</v>
      </c>
      <c r="H16" s="1374" t="s">
        <v>2403</v>
      </c>
      <c r="I16" s="95" t="s">
        <v>1930</v>
      </c>
      <c r="J16" s="1373" t="s">
        <v>2412</v>
      </c>
      <c r="K16" s="1374" t="s">
        <v>2403</v>
      </c>
      <c r="L16" s="95" t="s">
        <v>1930</v>
      </c>
      <c r="M16" s="1373" t="s">
        <v>2412</v>
      </c>
      <c r="N16" s="1374" t="s">
        <v>2403</v>
      </c>
      <c r="O16" s="95" t="s">
        <v>1930</v>
      </c>
      <c r="P16" s="1373" t="s">
        <v>2412</v>
      </c>
      <c r="Q16" s="1374" t="s">
        <v>2403</v>
      </c>
      <c r="R16" s="96" t="s">
        <v>1930</v>
      </c>
      <c r="S16" s="1322"/>
    </row>
    <row r="17" spans="2:19" ht="12.75" customHeight="1">
      <c r="B17" s="1342"/>
      <c r="C17" s="107"/>
      <c r="D17" s="1375"/>
      <c r="E17" s="1376"/>
      <c r="F17" s="107"/>
      <c r="G17" s="1375"/>
      <c r="H17" s="1376"/>
      <c r="I17" s="107"/>
      <c r="J17" s="1375"/>
      <c r="K17" s="1376"/>
      <c r="L17" s="107"/>
      <c r="M17" s="1375"/>
      <c r="N17" s="1376"/>
      <c r="O17" s="107"/>
      <c r="P17" s="1375"/>
      <c r="Q17" s="1376"/>
      <c r="R17" s="107"/>
      <c r="S17" s="1322"/>
    </row>
    <row r="18" spans="2:19" ht="12.75" customHeight="1">
      <c r="B18" s="3945" t="s">
        <v>2113</v>
      </c>
      <c r="C18" s="3955"/>
      <c r="D18" s="3955"/>
      <c r="E18" s="3955"/>
      <c r="F18" s="3955"/>
      <c r="G18" s="3955"/>
      <c r="H18" s="3955"/>
      <c r="I18" s="3955"/>
      <c r="J18" s="3955"/>
      <c r="K18" s="3955"/>
      <c r="L18" s="3955"/>
      <c r="M18" s="3955"/>
      <c r="N18" s="3955"/>
      <c r="O18" s="3955"/>
      <c r="P18" s="3955"/>
      <c r="Q18" s="3955"/>
      <c r="R18" s="3955"/>
      <c r="S18" s="1322"/>
    </row>
    <row r="19" spans="2:19" ht="12.75" customHeight="1">
      <c r="B19" s="3945" t="s">
        <v>1179</v>
      </c>
      <c r="C19" s="3955"/>
      <c r="D19" s="3955"/>
      <c r="E19" s="3955"/>
      <c r="F19" s="3955"/>
      <c r="G19" s="3955"/>
      <c r="H19" s="3955"/>
      <c r="I19" s="3955"/>
      <c r="J19" s="3955"/>
      <c r="K19" s="3955"/>
      <c r="L19" s="3955"/>
      <c r="M19" s="3955"/>
      <c r="N19" s="3955"/>
      <c r="O19" s="3955"/>
      <c r="P19" s="3955"/>
      <c r="Q19" s="3955"/>
      <c r="R19" s="3955"/>
    </row>
    <row r="20" spans="2:19" ht="12.75" customHeight="1">
      <c r="B20" s="3940" t="s">
        <v>1180</v>
      </c>
      <c r="C20" s="3940"/>
      <c r="D20" s="3940"/>
      <c r="E20" s="3940"/>
      <c r="F20" s="3940"/>
      <c r="G20" s="3940"/>
      <c r="H20" s="3940"/>
      <c r="I20" s="3940"/>
      <c r="J20" s="3940"/>
      <c r="K20" s="3940"/>
      <c r="L20" s="3940"/>
      <c r="M20" s="3940"/>
      <c r="N20" s="3940"/>
      <c r="O20" s="3940"/>
      <c r="P20" s="3940"/>
      <c r="Q20" s="3940"/>
      <c r="R20" s="3940"/>
    </row>
    <row r="21" spans="2:19" ht="22.5" customHeight="1">
      <c r="B21" s="3942" t="s">
        <v>1181</v>
      </c>
      <c r="C21" s="3942"/>
      <c r="D21" s="3942"/>
      <c r="E21" s="3942"/>
      <c r="F21" s="3942"/>
      <c r="G21" s="3942"/>
      <c r="H21" s="3942"/>
      <c r="I21" s="3942"/>
      <c r="J21" s="3942"/>
      <c r="K21" s="3942"/>
      <c r="L21" s="3942"/>
      <c r="M21" s="3942"/>
      <c r="N21" s="3942"/>
      <c r="O21" s="3942"/>
      <c r="P21" s="3942"/>
      <c r="Q21" s="3942"/>
      <c r="R21" s="3942"/>
    </row>
    <row r="22" spans="2:19" ht="12.75" customHeight="1">
      <c r="B22" s="3942" t="s">
        <v>1182</v>
      </c>
      <c r="C22" s="3942"/>
      <c r="D22" s="3942"/>
      <c r="E22" s="3942"/>
      <c r="F22" s="3942"/>
      <c r="G22" s="3942"/>
      <c r="H22" s="3942"/>
      <c r="I22" s="3942"/>
      <c r="J22" s="3942"/>
      <c r="K22" s="3942"/>
      <c r="L22" s="3942"/>
      <c r="M22" s="3942"/>
      <c r="N22" s="3942"/>
      <c r="O22" s="3942"/>
      <c r="P22" s="3942"/>
      <c r="Q22" s="3942"/>
      <c r="R22" s="3942"/>
    </row>
    <row r="24" spans="2:19">
      <c r="B24" s="3956"/>
      <c r="C24" s="3956"/>
      <c r="D24" s="3956"/>
      <c r="E24" s="3956"/>
      <c r="F24" s="3956"/>
      <c r="G24" s="3956"/>
      <c r="H24" s="3956"/>
      <c r="I24" s="3956"/>
      <c r="J24" s="3956"/>
      <c r="K24" s="3956"/>
      <c r="L24" s="3956"/>
      <c r="M24" s="3956"/>
      <c r="N24" s="3956"/>
      <c r="O24" s="3956"/>
      <c r="P24" s="3956"/>
      <c r="Q24" s="3956"/>
      <c r="R24" s="3956"/>
    </row>
  </sheetData>
  <mergeCells count="20">
    <mergeCell ref="B24:R24"/>
    <mergeCell ref="L15:N15"/>
    <mergeCell ref="O15:Q15"/>
    <mergeCell ref="B18:R18"/>
    <mergeCell ref="B19:R19"/>
    <mergeCell ref="B15:B16"/>
    <mergeCell ref="C15:E15"/>
    <mergeCell ref="F15:H15"/>
    <mergeCell ref="I15:K15"/>
    <mergeCell ref="B20:R20"/>
    <mergeCell ref="B21:R21"/>
    <mergeCell ref="B22:R22"/>
    <mergeCell ref="B1:R1"/>
    <mergeCell ref="B2:R2"/>
    <mergeCell ref="B4:B5"/>
    <mergeCell ref="C4:E4"/>
    <mergeCell ref="F4:H4"/>
    <mergeCell ref="I4:K4"/>
    <mergeCell ref="L4:N4"/>
    <mergeCell ref="O4:Q4"/>
  </mergeCells>
  <phoneticPr fontId="0" type="noConversion"/>
  <hyperlinks>
    <hyperlink ref="T3" location="Indice!A1" display="Indice!A1"/>
  </hyperlinks>
  <printOptions horizontalCentered="1"/>
  <pageMargins left="0.45275590551181105" right="0.45275590551181105" top="0.6692913385826772" bottom="0.6692913385826772" header="0" footer="0"/>
  <pageSetup paperSize="9" scale="65" orientation="portrait" horizontalDpi="4294967294" verticalDpi="0"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B1:K66"/>
  <sheetViews>
    <sheetView showGridLines="0" workbookViewId="0">
      <selection activeCell="B2" sqref="B2:H2"/>
    </sheetView>
  </sheetViews>
  <sheetFormatPr defaultColWidth="7.85546875" defaultRowHeight="11.25"/>
  <cols>
    <col min="1" max="1" width="6.7109375" style="1734" customWidth="1"/>
    <col min="2" max="2" width="23.7109375" style="1734" customWidth="1"/>
    <col min="3" max="8" width="13.7109375" style="1734" customWidth="1"/>
    <col min="9" max="9" width="6.7109375" style="1672" customWidth="1"/>
    <col min="10" max="10" width="13.140625" style="1672" bestFit="1" customWidth="1"/>
    <col min="11" max="16384" width="7.85546875" style="1734"/>
  </cols>
  <sheetData>
    <row r="1" spans="2:11" s="1731" customFormat="1" ht="30" customHeight="1">
      <c r="B1" s="3446" t="s">
        <v>371</v>
      </c>
      <c r="C1" s="3446"/>
      <c r="D1" s="3446"/>
      <c r="E1" s="3446"/>
      <c r="F1" s="3446"/>
      <c r="G1" s="3446"/>
      <c r="H1" s="3446"/>
      <c r="I1" s="1733"/>
    </row>
    <row r="2" spans="2:11" s="1731" customFormat="1" ht="30" customHeight="1">
      <c r="B2" s="3446" t="s">
        <v>372</v>
      </c>
      <c r="C2" s="3446"/>
      <c r="D2" s="3446"/>
      <c r="E2" s="3446"/>
      <c r="F2" s="3446"/>
      <c r="G2" s="3446"/>
      <c r="H2" s="3446"/>
      <c r="I2" s="1733"/>
      <c r="J2" s="1753"/>
    </row>
    <row r="3" spans="2:11" s="1731" customFormat="1" ht="12.75" customHeight="1">
      <c r="B3" s="1732"/>
      <c r="C3" s="1732"/>
      <c r="D3" s="1732"/>
      <c r="E3" s="1732"/>
      <c r="F3" s="1732"/>
      <c r="G3" s="1732"/>
      <c r="H3" s="1732"/>
      <c r="I3" s="1733"/>
      <c r="J3" s="1951" t="s">
        <v>2512</v>
      </c>
    </row>
    <row r="4" spans="2:11" ht="21" customHeight="1">
      <c r="B4" s="3447"/>
      <c r="C4" s="3453" t="s">
        <v>373</v>
      </c>
      <c r="D4" s="3441" t="s">
        <v>374</v>
      </c>
      <c r="E4" s="3432" t="s">
        <v>375</v>
      </c>
      <c r="F4" s="3449"/>
      <c r="G4" s="3432" t="s">
        <v>376</v>
      </c>
      <c r="H4" s="3448"/>
      <c r="I4" s="1675"/>
    </row>
    <row r="5" spans="2:11" ht="21" customHeight="1">
      <c r="B5" s="3447"/>
      <c r="C5" s="3454"/>
      <c r="D5" s="3442"/>
      <c r="E5" s="3441" t="s">
        <v>222</v>
      </c>
      <c r="F5" s="1727" t="s">
        <v>2226</v>
      </c>
      <c r="G5" s="3441" t="s">
        <v>222</v>
      </c>
      <c r="H5" s="1754" t="s">
        <v>2226</v>
      </c>
      <c r="I5" s="1675"/>
    </row>
    <row r="6" spans="2:11" ht="21" customHeight="1">
      <c r="B6" s="3447"/>
      <c r="C6" s="1651" t="s">
        <v>2268</v>
      </c>
      <c r="D6" s="1652" t="s">
        <v>377</v>
      </c>
      <c r="E6" s="3442"/>
      <c r="F6" s="1651" t="s">
        <v>377</v>
      </c>
      <c r="G6" s="3442"/>
      <c r="H6" s="1652" t="s">
        <v>377</v>
      </c>
      <c r="I6" s="1675"/>
    </row>
    <row r="7" spans="2:11" s="1735" customFormat="1" ht="12.75" customHeight="1">
      <c r="B7" s="1740" t="s">
        <v>2066</v>
      </c>
      <c r="C7" s="1755">
        <v>252</v>
      </c>
      <c r="D7" s="1756">
        <v>118.4</v>
      </c>
      <c r="E7" s="1757" t="s">
        <v>378</v>
      </c>
      <c r="F7" s="1756">
        <v>143</v>
      </c>
      <c r="G7" s="1757" t="s">
        <v>302</v>
      </c>
      <c r="H7" s="1758">
        <v>2.2000000000000002</v>
      </c>
      <c r="I7" s="1759"/>
      <c r="J7" s="1740"/>
    </row>
    <row r="8" spans="2:11" s="1735" customFormat="1" ht="12.75" customHeight="1">
      <c r="B8" s="1740" t="s">
        <v>2067</v>
      </c>
      <c r="C8" s="1760"/>
      <c r="D8" s="1761"/>
      <c r="E8" s="1762"/>
      <c r="F8" s="1763"/>
      <c r="G8" s="1762"/>
      <c r="H8" s="1764"/>
      <c r="I8" s="1765"/>
      <c r="J8" s="1740"/>
    </row>
    <row r="9" spans="2:11" s="1742" customFormat="1" ht="12.75" customHeight="1">
      <c r="B9" s="1743" t="s">
        <v>379</v>
      </c>
      <c r="C9" s="1766">
        <v>214</v>
      </c>
      <c r="D9" s="1767">
        <v>85.6</v>
      </c>
      <c r="E9" s="1768" t="s">
        <v>380</v>
      </c>
      <c r="F9" s="1769">
        <v>254.3</v>
      </c>
      <c r="G9" s="1768" t="s">
        <v>302</v>
      </c>
      <c r="H9" s="1770">
        <v>1.9</v>
      </c>
      <c r="I9" s="1771"/>
      <c r="J9" s="1740"/>
      <c r="K9" s="1735"/>
    </row>
    <row r="10" spans="2:11" ht="12.75" customHeight="1">
      <c r="B10" s="1743" t="s">
        <v>308</v>
      </c>
      <c r="C10" s="1766">
        <v>263</v>
      </c>
      <c r="D10" s="1767">
        <v>34.700000000000003</v>
      </c>
      <c r="E10" s="1768" t="s">
        <v>380</v>
      </c>
      <c r="F10" s="1769">
        <v>94.2</v>
      </c>
      <c r="G10" s="1768" t="s">
        <v>302</v>
      </c>
      <c r="H10" s="1770">
        <v>0</v>
      </c>
      <c r="I10" s="1771"/>
      <c r="J10" s="1740"/>
      <c r="K10" s="1735"/>
    </row>
    <row r="11" spans="2:11" ht="12.75" customHeight="1">
      <c r="B11" s="1743" t="s">
        <v>381</v>
      </c>
      <c r="C11" s="1766">
        <v>227</v>
      </c>
      <c r="D11" s="1767">
        <v>66.099999999999994</v>
      </c>
      <c r="E11" s="1768" t="s">
        <v>380</v>
      </c>
      <c r="F11" s="1769">
        <v>238.8</v>
      </c>
      <c r="G11" s="1768" t="s">
        <v>302</v>
      </c>
      <c r="H11" s="1770">
        <v>0.6</v>
      </c>
      <c r="I11" s="1771"/>
      <c r="J11" s="1740"/>
      <c r="K11" s="1735"/>
    </row>
    <row r="12" spans="2:11" ht="12.75" customHeight="1">
      <c r="B12" s="1743" t="s">
        <v>313</v>
      </c>
      <c r="C12" s="1766">
        <v>240</v>
      </c>
      <c r="D12" s="1767">
        <v>31.4</v>
      </c>
      <c r="E12" s="1768" t="s">
        <v>378</v>
      </c>
      <c r="F12" s="1769">
        <v>80.400000000000006</v>
      </c>
      <c r="G12" s="1768" t="s">
        <v>302</v>
      </c>
      <c r="H12" s="1770">
        <v>0.5</v>
      </c>
      <c r="I12" s="1771"/>
      <c r="J12" s="1740"/>
      <c r="K12" s="1735"/>
    </row>
    <row r="13" spans="2:11" ht="12.75" customHeight="1">
      <c r="B13" s="1743" t="s">
        <v>382</v>
      </c>
      <c r="C13" s="1760">
        <v>257</v>
      </c>
      <c r="D13" s="1772">
        <v>42.3</v>
      </c>
      <c r="E13" s="1762" t="s">
        <v>383</v>
      </c>
      <c r="F13" s="1763">
        <v>107.3</v>
      </c>
      <c r="G13" s="1762" t="s">
        <v>302</v>
      </c>
      <c r="H13" s="1764">
        <v>3.5</v>
      </c>
      <c r="I13" s="1765"/>
      <c r="J13" s="1740"/>
      <c r="K13" s="1735"/>
    </row>
    <row r="14" spans="2:11" ht="12.75" customHeight="1">
      <c r="B14" s="1743" t="s">
        <v>315</v>
      </c>
      <c r="C14" s="1773">
        <v>240</v>
      </c>
      <c r="D14" s="1774">
        <v>43.1</v>
      </c>
      <c r="E14" s="1768" t="s">
        <v>378</v>
      </c>
      <c r="F14" s="1775">
        <v>142.19999999999999</v>
      </c>
      <c r="G14" s="1776" t="s">
        <v>302</v>
      </c>
      <c r="H14" s="1777">
        <v>1.7</v>
      </c>
      <c r="I14" s="1778"/>
      <c r="J14" s="1740"/>
      <c r="K14" s="1735"/>
    </row>
    <row r="15" spans="2:11" ht="12.75" customHeight="1">
      <c r="B15" s="1743" t="s">
        <v>384</v>
      </c>
      <c r="C15" s="1766">
        <v>222</v>
      </c>
      <c r="D15" s="1767">
        <v>118.4</v>
      </c>
      <c r="E15" s="1768" t="s">
        <v>380</v>
      </c>
      <c r="F15" s="1769">
        <v>416.4</v>
      </c>
      <c r="G15" s="1768" t="s">
        <v>302</v>
      </c>
      <c r="H15" s="1770">
        <v>2.4</v>
      </c>
      <c r="I15" s="1771"/>
      <c r="J15" s="1740"/>
      <c r="K15" s="1735"/>
    </row>
    <row r="16" spans="2:11" ht="12.75" customHeight="1">
      <c r="B16" s="1743" t="s">
        <v>385</v>
      </c>
      <c r="C16" s="1766">
        <v>236</v>
      </c>
      <c r="D16" s="1767">
        <v>51.3</v>
      </c>
      <c r="E16" s="1768" t="s">
        <v>380</v>
      </c>
      <c r="F16" s="1769">
        <v>179.6</v>
      </c>
      <c r="G16" s="1768" t="s">
        <v>302</v>
      </c>
      <c r="H16" s="1770">
        <v>5</v>
      </c>
      <c r="I16" s="1771"/>
      <c r="J16" s="1740"/>
      <c r="K16" s="1735"/>
    </row>
    <row r="17" spans="2:11" ht="12.75" customHeight="1">
      <c r="B17" s="1743" t="s">
        <v>386</v>
      </c>
      <c r="C17" s="1766">
        <v>210</v>
      </c>
      <c r="D17" s="1745">
        <v>66.8</v>
      </c>
      <c r="E17" s="1768" t="s">
        <v>380</v>
      </c>
      <c r="F17" s="1769">
        <v>228.7</v>
      </c>
      <c r="G17" s="1768" t="s">
        <v>302</v>
      </c>
      <c r="H17" s="1770">
        <v>3.9</v>
      </c>
      <c r="I17" s="1771"/>
      <c r="J17" s="1740"/>
      <c r="K17" s="1735"/>
    </row>
    <row r="18" spans="2:11" ht="12.75" customHeight="1">
      <c r="B18" s="1743" t="s">
        <v>319</v>
      </c>
      <c r="C18" s="1779">
        <v>249</v>
      </c>
      <c r="D18" s="1745">
        <v>50.3</v>
      </c>
      <c r="E18" s="1780" t="s">
        <v>380</v>
      </c>
      <c r="F18" s="1745">
        <v>141.1</v>
      </c>
      <c r="G18" s="1780" t="s">
        <v>302</v>
      </c>
      <c r="H18" s="1781">
        <v>0.3</v>
      </c>
      <c r="I18" s="1782"/>
      <c r="J18" s="1740"/>
      <c r="K18" s="1735"/>
    </row>
    <row r="19" spans="2:11" ht="12.75" customHeight="1">
      <c r="B19" s="1740" t="s">
        <v>1168</v>
      </c>
      <c r="C19" s="1766"/>
      <c r="D19" s="1769"/>
      <c r="E19" s="1768"/>
      <c r="F19" s="1769"/>
      <c r="G19" s="1768"/>
      <c r="H19" s="1770"/>
      <c r="I19" s="1771"/>
      <c r="J19" s="1740"/>
      <c r="K19" s="1735"/>
    </row>
    <row r="20" spans="2:11" ht="12.75" customHeight="1">
      <c r="B20" s="1743" t="s">
        <v>321</v>
      </c>
      <c r="C20" s="1760">
        <v>239</v>
      </c>
      <c r="D20" s="1761">
        <v>39.200000000000003</v>
      </c>
      <c r="E20" s="1762" t="s">
        <v>378</v>
      </c>
      <c r="F20" s="1763">
        <v>143.4</v>
      </c>
      <c r="G20" s="1762" t="s">
        <v>309</v>
      </c>
      <c r="H20" s="1764">
        <v>0.3</v>
      </c>
      <c r="I20" s="1765"/>
      <c r="J20" s="1740"/>
      <c r="K20" s="1735"/>
    </row>
    <row r="21" spans="2:11" ht="12.75" customHeight="1">
      <c r="B21" s="1743" t="s">
        <v>323</v>
      </c>
      <c r="C21" s="1766">
        <v>245</v>
      </c>
      <c r="D21" s="1769">
        <v>31.4</v>
      </c>
      <c r="E21" s="1768" t="s">
        <v>378</v>
      </c>
      <c r="F21" s="1769">
        <v>115.2</v>
      </c>
      <c r="G21" s="1768" t="s">
        <v>309</v>
      </c>
      <c r="H21" s="1770">
        <v>3.9</v>
      </c>
      <c r="I21" s="1771"/>
      <c r="J21" s="1740"/>
      <c r="K21" s="1735"/>
    </row>
    <row r="22" spans="2:11" ht="12.75" customHeight="1">
      <c r="B22" s="1743" t="s">
        <v>324</v>
      </c>
      <c r="C22" s="1766">
        <v>287</v>
      </c>
      <c r="D22" s="1769">
        <v>55.5</v>
      </c>
      <c r="E22" s="1768" t="s">
        <v>378</v>
      </c>
      <c r="F22" s="1769">
        <v>218.5</v>
      </c>
      <c r="G22" s="1768" t="s">
        <v>302</v>
      </c>
      <c r="H22" s="1770">
        <v>0</v>
      </c>
      <c r="I22" s="1771"/>
      <c r="J22" s="1740"/>
      <c r="K22" s="1735"/>
    </row>
    <row r="23" spans="2:11" ht="12.75" customHeight="1">
      <c r="B23" s="1743" t="s">
        <v>387</v>
      </c>
      <c r="C23" s="1760">
        <v>234</v>
      </c>
      <c r="D23" s="1761">
        <v>31.6</v>
      </c>
      <c r="E23" s="1762" t="s">
        <v>383</v>
      </c>
      <c r="F23" s="1763">
        <v>121.2</v>
      </c>
      <c r="G23" s="1762" t="s">
        <v>309</v>
      </c>
      <c r="H23" s="1764">
        <v>4</v>
      </c>
      <c r="I23" s="1765"/>
      <c r="J23" s="1740"/>
      <c r="K23" s="1735"/>
    </row>
    <row r="24" spans="2:11" ht="12.75" customHeight="1">
      <c r="B24" s="1743" t="s">
        <v>328</v>
      </c>
      <c r="C24" s="1766">
        <v>242</v>
      </c>
      <c r="D24" s="1769">
        <v>75</v>
      </c>
      <c r="E24" s="1768" t="s">
        <v>378</v>
      </c>
      <c r="F24" s="1769">
        <v>197.9</v>
      </c>
      <c r="G24" s="1768" t="s">
        <v>309</v>
      </c>
      <c r="H24" s="1770">
        <v>0.7</v>
      </c>
      <c r="I24" s="1771"/>
      <c r="J24" s="1740"/>
      <c r="K24" s="1735"/>
    </row>
    <row r="25" spans="2:11" ht="12.75" customHeight="1">
      <c r="B25" s="1743" t="s">
        <v>330</v>
      </c>
      <c r="C25" s="1766">
        <v>248</v>
      </c>
      <c r="D25" s="1769">
        <v>89.9</v>
      </c>
      <c r="E25" s="1768" t="s">
        <v>378</v>
      </c>
      <c r="F25" s="1769">
        <v>276.3</v>
      </c>
      <c r="G25" s="1768" t="s">
        <v>302</v>
      </c>
      <c r="H25" s="1770">
        <v>2.8</v>
      </c>
      <c r="I25" s="1771"/>
      <c r="J25" s="1740"/>
      <c r="K25" s="1735"/>
    </row>
    <row r="26" spans="2:11" ht="12.75" customHeight="1">
      <c r="B26" s="1743" t="s">
        <v>388</v>
      </c>
      <c r="C26" s="1773">
        <v>240</v>
      </c>
      <c r="D26" s="1775">
        <v>51.2</v>
      </c>
      <c r="E26" s="1768" t="s">
        <v>378</v>
      </c>
      <c r="F26" s="1775">
        <v>154.1</v>
      </c>
      <c r="G26" s="1768" t="s">
        <v>302</v>
      </c>
      <c r="H26" s="1770">
        <v>1.1000000000000001</v>
      </c>
      <c r="I26" s="1771"/>
      <c r="J26" s="1740"/>
      <c r="K26" s="1735"/>
    </row>
    <row r="27" spans="2:11" ht="12.75" customHeight="1">
      <c r="B27" s="1740" t="s">
        <v>1169</v>
      </c>
      <c r="C27" s="1760"/>
      <c r="D27" s="1761"/>
      <c r="E27" s="1762"/>
      <c r="F27" s="1763"/>
      <c r="G27" s="1762"/>
      <c r="H27" s="1764"/>
      <c r="I27" s="1765"/>
      <c r="J27" s="1740"/>
      <c r="K27" s="1735"/>
    </row>
    <row r="28" spans="2:11" ht="12.75" customHeight="1">
      <c r="B28" s="1743" t="s">
        <v>389</v>
      </c>
      <c r="C28" s="1773">
        <v>277</v>
      </c>
      <c r="D28" s="1775">
        <v>91</v>
      </c>
      <c r="E28" s="1776" t="s">
        <v>378</v>
      </c>
      <c r="F28" s="1775">
        <v>253.1</v>
      </c>
      <c r="G28" s="1768" t="s">
        <v>302</v>
      </c>
      <c r="H28" s="1770">
        <v>0</v>
      </c>
      <c r="I28" s="1771"/>
      <c r="J28" s="1740"/>
      <c r="K28" s="1735"/>
    </row>
    <row r="29" spans="2:11" ht="12.75" customHeight="1">
      <c r="B29" s="1743" t="s">
        <v>390</v>
      </c>
      <c r="C29" s="1760">
        <v>271</v>
      </c>
      <c r="D29" s="1761">
        <v>63</v>
      </c>
      <c r="E29" s="1762" t="s">
        <v>378</v>
      </c>
      <c r="F29" s="1763">
        <v>155.5</v>
      </c>
      <c r="G29" s="1762" t="s">
        <v>391</v>
      </c>
      <c r="H29" s="1764">
        <v>0</v>
      </c>
      <c r="I29" s="1765"/>
      <c r="J29" s="1740"/>
      <c r="K29" s="1735"/>
    </row>
    <row r="30" spans="2:11" ht="12.75" customHeight="1">
      <c r="B30" s="1740" t="s">
        <v>1170</v>
      </c>
      <c r="C30" s="1766"/>
      <c r="D30" s="1775"/>
      <c r="E30" s="1780"/>
      <c r="F30" s="1775"/>
      <c r="G30" s="1776"/>
      <c r="H30" s="1777"/>
      <c r="I30" s="1778"/>
      <c r="J30" s="1740"/>
      <c r="K30" s="1735"/>
    </row>
    <row r="31" spans="2:11" ht="12.75" customHeight="1">
      <c r="B31" s="1743" t="s">
        <v>338</v>
      </c>
      <c r="C31" s="1783">
        <v>273</v>
      </c>
      <c r="D31" s="1784">
        <v>39.200000000000003</v>
      </c>
      <c r="E31" s="1768" t="s">
        <v>378</v>
      </c>
      <c r="F31" s="1775">
        <v>106.4</v>
      </c>
      <c r="G31" s="1785" t="s">
        <v>392</v>
      </c>
      <c r="H31" s="1786">
        <v>0</v>
      </c>
      <c r="I31" s="1778"/>
      <c r="J31" s="1740"/>
      <c r="K31" s="1735"/>
    </row>
    <row r="32" spans="2:11" ht="12.75" customHeight="1">
      <c r="B32" s="1743" t="s">
        <v>393</v>
      </c>
      <c r="C32" s="1783">
        <v>261</v>
      </c>
      <c r="D32" s="1784">
        <v>33.1</v>
      </c>
      <c r="E32" s="1785" t="s">
        <v>378</v>
      </c>
      <c r="F32" s="1784">
        <v>153.19999999999999</v>
      </c>
      <c r="G32" s="1785" t="s">
        <v>309</v>
      </c>
      <c r="H32" s="1786">
        <v>0</v>
      </c>
      <c r="I32" s="1778"/>
      <c r="J32" s="1740"/>
      <c r="K32" s="1735"/>
    </row>
    <row r="33" spans="2:11" ht="12.75" customHeight="1">
      <c r="B33" s="1743" t="s">
        <v>340</v>
      </c>
      <c r="C33" s="1766">
        <v>283</v>
      </c>
      <c r="D33" s="1775">
        <v>41.1</v>
      </c>
      <c r="E33" s="1768" t="s">
        <v>378</v>
      </c>
      <c r="F33" s="1775">
        <v>239.9</v>
      </c>
      <c r="G33" s="1776" t="s">
        <v>394</v>
      </c>
      <c r="H33" s="1777">
        <v>0</v>
      </c>
      <c r="I33" s="1778"/>
      <c r="J33" s="1740"/>
      <c r="K33" s="1735"/>
    </row>
    <row r="34" spans="2:11" ht="12.75" customHeight="1">
      <c r="B34" s="1743" t="s">
        <v>341</v>
      </c>
      <c r="C34" s="1766">
        <v>272</v>
      </c>
      <c r="D34" s="1775">
        <v>93.5</v>
      </c>
      <c r="E34" s="1768" t="s">
        <v>378</v>
      </c>
      <c r="F34" s="1775">
        <v>195.5</v>
      </c>
      <c r="G34" s="1776" t="s">
        <v>392</v>
      </c>
      <c r="H34" s="1777">
        <v>0</v>
      </c>
      <c r="I34" s="1778"/>
      <c r="J34" s="1740"/>
      <c r="K34" s="1735"/>
    </row>
    <row r="35" spans="2:11" ht="12.75" customHeight="1">
      <c r="B35" s="1743" t="s">
        <v>395</v>
      </c>
      <c r="C35" s="1766">
        <v>252</v>
      </c>
      <c r="D35" s="1775">
        <v>39.1</v>
      </c>
      <c r="E35" s="1768" t="s">
        <v>378</v>
      </c>
      <c r="F35" s="1775">
        <v>168.7</v>
      </c>
      <c r="G35" s="1776" t="s">
        <v>309</v>
      </c>
      <c r="H35" s="1777">
        <v>0</v>
      </c>
      <c r="I35" s="1778"/>
      <c r="J35" s="1740"/>
      <c r="K35" s="1735"/>
    </row>
    <row r="36" spans="2:11" ht="12.75" customHeight="1">
      <c r="B36" s="1743" t="s">
        <v>396</v>
      </c>
      <c r="C36" s="1766">
        <v>263</v>
      </c>
      <c r="D36" s="1775">
        <v>55.2</v>
      </c>
      <c r="E36" s="1768" t="s">
        <v>378</v>
      </c>
      <c r="F36" s="1775">
        <v>182.6</v>
      </c>
      <c r="G36" s="1776" t="s">
        <v>309</v>
      </c>
      <c r="H36" s="1777">
        <v>0</v>
      </c>
      <c r="I36" s="1778"/>
      <c r="J36" s="1740"/>
      <c r="K36" s="1735"/>
    </row>
    <row r="37" spans="2:11" ht="12.75" customHeight="1">
      <c r="B37" s="1743" t="s">
        <v>347</v>
      </c>
      <c r="C37" s="1766">
        <v>229</v>
      </c>
      <c r="D37" s="1775">
        <v>61.1</v>
      </c>
      <c r="E37" s="1768" t="s">
        <v>378</v>
      </c>
      <c r="F37" s="1775">
        <v>184.7</v>
      </c>
      <c r="G37" s="1776" t="s">
        <v>309</v>
      </c>
      <c r="H37" s="1777">
        <v>0.8</v>
      </c>
      <c r="I37" s="1778"/>
      <c r="J37" s="1740"/>
      <c r="K37" s="1735"/>
    </row>
    <row r="38" spans="2:11" ht="12.75" customHeight="1">
      <c r="B38" s="1743" t="s">
        <v>348</v>
      </c>
      <c r="C38" s="1766">
        <v>269</v>
      </c>
      <c r="D38" s="1775">
        <v>48.4</v>
      </c>
      <c r="E38" s="1768" t="s">
        <v>378</v>
      </c>
      <c r="F38" s="1775">
        <v>179.8</v>
      </c>
      <c r="G38" s="1776" t="s">
        <v>391</v>
      </c>
      <c r="H38" s="1777">
        <v>0</v>
      </c>
      <c r="I38" s="1778"/>
      <c r="J38" s="1740"/>
      <c r="K38" s="1735"/>
    </row>
    <row r="39" spans="2:11" ht="12.75" customHeight="1">
      <c r="B39" s="1743" t="s">
        <v>350</v>
      </c>
      <c r="C39" s="1766">
        <v>257</v>
      </c>
      <c r="D39" s="1775">
        <v>34.5</v>
      </c>
      <c r="E39" s="1768" t="s">
        <v>378</v>
      </c>
      <c r="F39" s="1775">
        <v>162.19999999999999</v>
      </c>
      <c r="G39" s="1776" t="s">
        <v>309</v>
      </c>
      <c r="H39" s="1777">
        <v>0</v>
      </c>
      <c r="I39" s="1778"/>
      <c r="J39" s="1740"/>
      <c r="K39" s="1735"/>
    </row>
    <row r="40" spans="2:11" ht="12.75" customHeight="1">
      <c r="B40" s="1743" t="s">
        <v>397</v>
      </c>
      <c r="C40" s="1766">
        <v>265</v>
      </c>
      <c r="D40" s="1775">
        <v>41.9</v>
      </c>
      <c r="E40" s="1768" t="s">
        <v>378</v>
      </c>
      <c r="F40" s="1775">
        <v>114.9</v>
      </c>
      <c r="G40" s="1776" t="s">
        <v>309</v>
      </c>
      <c r="H40" s="1777">
        <v>0</v>
      </c>
      <c r="I40" s="1778"/>
      <c r="J40" s="1740"/>
      <c r="K40" s="1735"/>
    </row>
    <row r="41" spans="2:11" ht="12.75" customHeight="1">
      <c r="B41" s="1743" t="s">
        <v>353</v>
      </c>
      <c r="C41" s="1766">
        <v>275</v>
      </c>
      <c r="D41" s="1775">
        <v>66.8</v>
      </c>
      <c r="E41" s="1768" t="s">
        <v>378</v>
      </c>
      <c r="F41" s="1775">
        <v>205.2</v>
      </c>
      <c r="G41" s="1776" t="s">
        <v>309</v>
      </c>
      <c r="H41" s="1777">
        <v>0</v>
      </c>
      <c r="I41" s="1778"/>
      <c r="J41" s="1740"/>
      <c r="K41" s="1735"/>
    </row>
    <row r="42" spans="2:11" ht="12.75" customHeight="1">
      <c r="B42" s="1740" t="s">
        <v>1171</v>
      </c>
      <c r="C42" s="1766"/>
      <c r="D42" s="1775"/>
      <c r="E42" s="1768"/>
      <c r="F42" s="1775"/>
      <c r="G42" s="1776"/>
      <c r="H42" s="1777"/>
      <c r="I42" s="1778"/>
      <c r="J42" s="1740"/>
      <c r="K42" s="1735"/>
    </row>
    <row r="43" spans="2:11" ht="12.75" customHeight="1">
      <c r="B43" s="1743" t="s">
        <v>354</v>
      </c>
      <c r="C43" s="1766">
        <v>254</v>
      </c>
      <c r="D43" s="1775">
        <v>42</v>
      </c>
      <c r="E43" s="1768" t="s">
        <v>378</v>
      </c>
      <c r="F43" s="1775">
        <v>142.19999999999999</v>
      </c>
      <c r="G43" s="1776" t="s">
        <v>309</v>
      </c>
      <c r="H43" s="1777">
        <v>0.1</v>
      </c>
      <c r="I43" s="1778"/>
      <c r="J43" s="1740"/>
      <c r="K43" s="1735"/>
    </row>
    <row r="44" spans="2:11" ht="12.75" customHeight="1">
      <c r="B44" s="1743" t="s">
        <v>355</v>
      </c>
      <c r="C44" s="1766">
        <v>295</v>
      </c>
      <c r="D44" s="1775">
        <v>63.1</v>
      </c>
      <c r="E44" s="1768" t="s">
        <v>378</v>
      </c>
      <c r="F44" s="1775">
        <v>153.6</v>
      </c>
      <c r="G44" s="1776" t="s">
        <v>392</v>
      </c>
      <c r="H44" s="1777">
        <v>0</v>
      </c>
      <c r="I44" s="1778"/>
      <c r="J44" s="1740"/>
      <c r="K44" s="1735"/>
    </row>
    <row r="45" spans="2:11" ht="12.75" customHeight="1">
      <c r="B45" s="1743" t="s">
        <v>398</v>
      </c>
      <c r="C45" s="1766">
        <v>270</v>
      </c>
      <c r="D45" s="1775">
        <v>29.7</v>
      </c>
      <c r="E45" s="1768" t="s">
        <v>378</v>
      </c>
      <c r="F45" s="1775">
        <v>154.69999999999999</v>
      </c>
      <c r="G45" s="1776" t="s">
        <v>309</v>
      </c>
      <c r="H45" s="1777">
        <v>0</v>
      </c>
      <c r="I45" s="1778"/>
      <c r="J45" s="1740"/>
      <c r="K45" s="1735"/>
    </row>
    <row r="46" spans="2:11" ht="12.75" customHeight="1">
      <c r="B46" s="1740" t="s">
        <v>846</v>
      </c>
      <c r="C46" s="1766"/>
      <c r="D46" s="1775"/>
      <c r="E46" s="1768"/>
      <c r="F46" s="1775"/>
      <c r="G46" s="1776"/>
      <c r="H46" s="1777"/>
      <c r="I46" s="1778"/>
      <c r="J46" s="1740"/>
      <c r="K46" s="1735"/>
    </row>
    <row r="47" spans="2:11" ht="12.75" customHeight="1">
      <c r="B47" s="1743" t="s">
        <v>359</v>
      </c>
      <c r="C47" s="1766">
        <v>156</v>
      </c>
      <c r="D47" s="1775">
        <v>60.9</v>
      </c>
      <c r="E47" s="1768" t="s">
        <v>380</v>
      </c>
      <c r="F47" s="1775">
        <v>207.4</v>
      </c>
      <c r="G47" s="1776" t="s">
        <v>309</v>
      </c>
      <c r="H47" s="1777">
        <v>5.2</v>
      </c>
      <c r="I47" s="1778"/>
      <c r="J47" s="1740"/>
      <c r="K47" s="1735"/>
    </row>
    <row r="48" spans="2:11" ht="12.75" customHeight="1">
      <c r="B48" s="1743" t="s">
        <v>361</v>
      </c>
      <c r="C48" s="1766">
        <v>137</v>
      </c>
      <c r="D48" s="1775">
        <v>113.2</v>
      </c>
      <c r="E48" s="1768" t="s">
        <v>383</v>
      </c>
      <c r="F48" s="1775">
        <v>405.8</v>
      </c>
      <c r="G48" s="1776" t="s">
        <v>309</v>
      </c>
      <c r="H48" s="1777">
        <v>5.0999999999999996</v>
      </c>
      <c r="I48" s="1778"/>
      <c r="J48" s="1740"/>
      <c r="K48" s="1735"/>
    </row>
    <row r="49" spans="2:11" ht="12.75" customHeight="1">
      <c r="B49" s="1743" t="s">
        <v>131</v>
      </c>
      <c r="C49" s="1766">
        <v>164</v>
      </c>
      <c r="D49" s="1775">
        <v>79</v>
      </c>
      <c r="E49" s="1768" t="s">
        <v>306</v>
      </c>
      <c r="F49" s="1775">
        <v>204.8</v>
      </c>
      <c r="G49" s="1776" t="s">
        <v>309</v>
      </c>
      <c r="H49" s="1777">
        <v>13.9</v>
      </c>
      <c r="I49" s="1778"/>
      <c r="J49" s="1740"/>
      <c r="K49" s="1735"/>
    </row>
    <row r="50" spans="2:11" ht="12.75" customHeight="1">
      <c r="B50" s="1743" t="s">
        <v>362</v>
      </c>
      <c r="C50" s="1766">
        <v>107</v>
      </c>
      <c r="D50" s="1775">
        <v>72.8</v>
      </c>
      <c r="E50" s="1768" t="s">
        <v>380</v>
      </c>
      <c r="F50" s="1775">
        <v>347</v>
      </c>
      <c r="G50" s="1776" t="s">
        <v>399</v>
      </c>
      <c r="H50" s="1777">
        <v>13.7</v>
      </c>
      <c r="I50" s="1778"/>
      <c r="J50" s="1740"/>
      <c r="K50" s="1735"/>
    </row>
    <row r="51" spans="2:11" ht="12.75" customHeight="1">
      <c r="B51" s="1740" t="s">
        <v>1610</v>
      </c>
      <c r="C51" s="1766"/>
      <c r="D51" s="1775"/>
      <c r="E51" s="1768"/>
      <c r="F51" s="1775"/>
      <c r="G51" s="1776"/>
      <c r="H51" s="1777"/>
      <c r="I51" s="1778"/>
      <c r="J51" s="1740"/>
      <c r="K51" s="1735"/>
    </row>
    <row r="52" spans="2:11" ht="12.75" customHeight="1">
      <c r="B52" s="1743" t="s">
        <v>2271</v>
      </c>
      <c r="C52" s="1766">
        <v>283</v>
      </c>
      <c r="D52" s="1775">
        <v>69.7</v>
      </c>
      <c r="E52" s="1768" t="s">
        <v>378</v>
      </c>
      <c r="F52" s="1775">
        <v>230.8</v>
      </c>
      <c r="G52" s="1776" t="s">
        <v>360</v>
      </c>
      <c r="H52" s="1777">
        <v>0</v>
      </c>
      <c r="I52" s="1778"/>
      <c r="J52" s="1740"/>
      <c r="K52" s="1735"/>
    </row>
    <row r="53" spans="2:11" ht="12.75" customHeight="1">
      <c r="B53" s="1743" t="s">
        <v>2279</v>
      </c>
      <c r="C53" s="1766">
        <v>259</v>
      </c>
      <c r="D53" s="1775">
        <v>68.599999999999994</v>
      </c>
      <c r="E53" s="1768" t="s">
        <v>378</v>
      </c>
      <c r="F53" s="1775">
        <v>322.8</v>
      </c>
      <c r="G53" s="1776" t="s">
        <v>301</v>
      </c>
      <c r="H53" s="1777">
        <v>2.7</v>
      </c>
      <c r="I53" s="1778"/>
      <c r="J53" s="1740"/>
      <c r="K53" s="1735"/>
    </row>
    <row r="54" spans="2:11" ht="21" customHeight="1">
      <c r="B54" s="3447"/>
      <c r="C54" s="3441" t="s">
        <v>400</v>
      </c>
      <c r="D54" s="3441" t="s">
        <v>401</v>
      </c>
      <c r="E54" s="3432" t="s">
        <v>402</v>
      </c>
      <c r="F54" s="3449"/>
      <c r="G54" s="3432" t="s">
        <v>403</v>
      </c>
      <c r="H54" s="3448"/>
      <c r="I54" s="1675"/>
    </row>
    <row r="55" spans="2:11" ht="21" customHeight="1">
      <c r="B55" s="3447"/>
      <c r="C55" s="3442"/>
      <c r="D55" s="3442"/>
      <c r="E55" s="3441" t="s">
        <v>288</v>
      </c>
      <c r="F55" s="1651" t="s">
        <v>2226</v>
      </c>
      <c r="G55" s="3441" t="s">
        <v>288</v>
      </c>
      <c r="H55" s="1652" t="s">
        <v>2226</v>
      </c>
      <c r="I55" s="1675"/>
    </row>
    <row r="56" spans="2:11" ht="21" customHeight="1">
      <c r="B56" s="3447"/>
      <c r="C56" s="1651" t="s">
        <v>2289</v>
      </c>
      <c r="D56" s="1652" t="s">
        <v>377</v>
      </c>
      <c r="E56" s="3442"/>
      <c r="F56" s="1651" t="s">
        <v>377</v>
      </c>
      <c r="G56" s="3442"/>
      <c r="H56" s="1652" t="s">
        <v>377</v>
      </c>
      <c r="I56" s="1675"/>
    </row>
    <row r="57" spans="2:11" ht="12.75" customHeight="1">
      <c r="B57" s="1750"/>
      <c r="C57" s="1665"/>
      <c r="D57" s="1665"/>
      <c r="E57" s="1675"/>
      <c r="F57" s="1665"/>
      <c r="G57" s="1675"/>
      <c r="H57" s="1665"/>
      <c r="I57" s="1675"/>
    </row>
    <row r="58" spans="2:11" ht="12.75" customHeight="1">
      <c r="B58" s="3451" t="s">
        <v>2113</v>
      </c>
      <c r="C58" s="3451"/>
      <c r="D58" s="3451"/>
      <c r="E58" s="3451"/>
      <c r="F58" s="3451"/>
      <c r="G58" s="3451"/>
      <c r="H58" s="3451"/>
      <c r="I58" s="1675"/>
    </row>
    <row r="59" spans="2:11" ht="12.75" customHeight="1">
      <c r="B59" s="3451" t="s">
        <v>367</v>
      </c>
      <c r="C59" s="3451"/>
      <c r="D59" s="3451"/>
      <c r="E59" s="3451"/>
      <c r="F59" s="3451"/>
      <c r="G59" s="3451"/>
      <c r="H59" s="3451"/>
      <c r="I59" s="1787"/>
    </row>
    <row r="60" spans="2:11" ht="12.75" customHeight="1">
      <c r="B60" s="3451" t="s">
        <v>368</v>
      </c>
      <c r="C60" s="3451"/>
      <c r="D60" s="3451"/>
      <c r="E60" s="3451"/>
      <c r="F60" s="3451"/>
      <c r="G60" s="3451"/>
      <c r="H60" s="3451"/>
      <c r="I60" s="1788"/>
    </row>
    <row r="61" spans="2:11" ht="22.5" customHeight="1">
      <c r="B61" s="3445" t="s">
        <v>404</v>
      </c>
      <c r="C61" s="3445"/>
      <c r="D61" s="3445"/>
      <c r="E61" s="3445"/>
      <c r="F61" s="3445"/>
      <c r="G61" s="3445"/>
      <c r="H61" s="3445"/>
      <c r="I61" s="1787"/>
    </row>
    <row r="62" spans="2:11" ht="22.5" customHeight="1">
      <c r="B62" s="3445" t="s">
        <v>405</v>
      </c>
      <c r="C62" s="3445"/>
      <c r="D62" s="3445"/>
      <c r="E62" s="3445"/>
      <c r="F62" s="3445"/>
      <c r="G62" s="3445"/>
      <c r="H62" s="3445"/>
      <c r="I62" s="1787"/>
    </row>
    <row r="63" spans="2:11" ht="28.5" customHeight="1">
      <c r="B63" s="1789"/>
      <c r="C63" s="1790"/>
      <c r="D63" s="1790"/>
      <c r="E63" s="1790"/>
      <c r="F63" s="1790"/>
      <c r="G63" s="1790"/>
      <c r="H63" s="1790"/>
      <c r="I63" s="1787"/>
    </row>
    <row r="66" spans="3:8">
      <c r="C66" s="1752"/>
      <c r="D66" s="1752"/>
      <c r="F66" s="1752"/>
      <c r="H66" s="1752"/>
    </row>
  </sheetData>
  <mergeCells count="21">
    <mergeCell ref="B62:H62"/>
    <mergeCell ref="G54:H54"/>
    <mergeCell ref="E55:E56"/>
    <mergeCell ref="G55:G56"/>
    <mergeCell ref="B58:H58"/>
    <mergeCell ref="B54:B56"/>
    <mergeCell ref="D54:D55"/>
    <mergeCell ref="E54:F54"/>
    <mergeCell ref="C54:C55"/>
    <mergeCell ref="B59:H59"/>
    <mergeCell ref="B60:H60"/>
    <mergeCell ref="B61:H61"/>
    <mergeCell ref="B1:H1"/>
    <mergeCell ref="B2:H2"/>
    <mergeCell ref="B4:B6"/>
    <mergeCell ref="C4:C5"/>
    <mergeCell ref="D4:D5"/>
    <mergeCell ref="E4:F4"/>
    <mergeCell ref="G4:H4"/>
    <mergeCell ref="E5:E6"/>
    <mergeCell ref="G5:G6"/>
  </mergeCells>
  <phoneticPr fontId="0" type="noConversion"/>
  <hyperlinks>
    <hyperlink ref="J3" location="Indice!A1" display="Indice!A1"/>
  </hyperlinks>
  <printOptions horizontalCentered="1"/>
  <pageMargins left="0.45275590551181105" right="0.45275590551181105" top="0.6692913385826772" bottom="0.6692913385826772" header="0" footer="0"/>
  <pageSetup paperSize="9" scale="84" orientation="portrait" horizontalDpi="4294967294" verticalDpi="0" r:id="rId1"/>
  <headerFooter alignWithMargins="0"/>
</worksheet>
</file>

<file path=xl/worksheets/sheet70.xml><?xml version="1.0" encoding="utf-8"?>
<worksheet xmlns="http://schemas.openxmlformats.org/spreadsheetml/2006/main" xmlns:r="http://schemas.openxmlformats.org/officeDocument/2006/relationships">
  <sheetPr>
    <pageSetUpPr fitToPage="1"/>
  </sheetPr>
  <dimension ref="A1:T27"/>
  <sheetViews>
    <sheetView showGridLines="0" workbookViewId="0">
      <selection activeCell="B2" sqref="B2:R2"/>
    </sheetView>
  </sheetViews>
  <sheetFormatPr defaultRowHeight="11.25"/>
  <cols>
    <col min="1" max="1" width="6.7109375" style="1297" customWidth="1"/>
    <col min="2" max="2" width="20.7109375" style="1297" customWidth="1"/>
    <col min="3" max="18" width="7.7109375" style="1297" customWidth="1"/>
    <col min="19" max="19" width="6.7109375" style="1297" bestFit="1" customWidth="1"/>
    <col min="20" max="20" width="13.140625" style="1297" bestFit="1" customWidth="1"/>
    <col min="21" max="16384" width="9.140625" style="1297"/>
  </cols>
  <sheetData>
    <row r="1" spans="2:20" s="1293" customFormat="1" ht="30" customHeight="1">
      <c r="B1" s="3936" t="s">
        <v>1253</v>
      </c>
      <c r="C1" s="3936"/>
      <c r="D1" s="3936"/>
      <c r="E1" s="3936"/>
      <c r="F1" s="3936"/>
      <c r="G1" s="3936"/>
      <c r="H1" s="3936"/>
      <c r="I1" s="3936"/>
      <c r="J1" s="3936"/>
      <c r="K1" s="3936"/>
      <c r="L1" s="3936"/>
      <c r="M1" s="3936"/>
      <c r="N1" s="3936"/>
      <c r="O1" s="3936"/>
      <c r="P1" s="3936"/>
      <c r="Q1" s="3936"/>
      <c r="R1" s="3936"/>
    </row>
    <row r="2" spans="2:20" s="1293" customFormat="1" ht="30" customHeight="1">
      <c r="B2" s="3936" t="s">
        <v>1254</v>
      </c>
      <c r="C2" s="3936"/>
      <c r="D2" s="3936"/>
      <c r="E2" s="3936"/>
      <c r="F2" s="3936"/>
      <c r="G2" s="3936"/>
      <c r="H2" s="3936"/>
      <c r="I2" s="3936"/>
      <c r="J2" s="3936"/>
      <c r="K2" s="3936"/>
      <c r="L2" s="3936"/>
      <c r="M2" s="3936"/>
      <c r="N2" s="3936"/>
      <c r="O2" s="3936"/>
      <c r="P2" s="3936"/>
      <c r="Q2" s="3936"/>
      <c r="R2" s="3936"/>
    </row>
    <row r="3" spans="2:20" s="1293" customFormat="1" ht="12.75" customHeight="1">
      <c r="B3" s="1294" t="s">
        <v>1255</v>
      </c>
      <c r="C3" s="1377"/>
      <c r="D3" s="1377"/>
      <c r="E3" s="1377"/>
      <c r="F3" s="1377"/>
      <c r="G3" s="1377"/>
      <c r="I3" s="1377"/>
      <c r="K3" s="1377"/>
      <c r="Q3" s="3962" t="s">
        <v>1256</v>
      </c>
      <c r="R3" s="3962"/>
      <c r="T3" s="1951" t="s">
        <v>2512</v>
      </c>
    </row>
    <row r="4" spans="2:20" ht="27" customHeight="1">
      <c r="B4" s="3948"/>
      <c r="C4" s="3938" t="s">
        <v>2226</v>
      </c>
      <c r="D4" s="3938"/>
      <c r="E4" s="3938"/>
      <c r="F4" s="3938" t="s">
        <v>1166</v>
      </c>
      <c r="G4" s="3938"/>
      <c r="H4" s="3938"/>
      <c r="I4" s="3938" t="s">
        <v>1243</v>
      </c>
      <c r="J4" s="3938"/>
      <c r="K4" s="3938"/>
      <c r="L4" s="3938" t="s">
        <v>1244</v>
      </c>
      <c r="M4" s="3938"/>
      <c r="N4" s="3938"/>
      <c r="O4" s="3938" t="s">
        <v>1245</v>
      </c>
      <c r="P4" s="3938"/>
      <c r="Q4" s="3938"/>
      <c r="R4" s="1300" t="s">
        <v>1246</v>
      </c>
      <c r="S4" s="1339"/>
    </row>
    <row r="5" spans="2:20" ht="21" customHeight="1">
      <c r="B5" s="3949"/>
      <c r="C5" s="1299" t="s">
        <v>1927</v>
      </c>
      <c r="D5" s="1299" t="s">
        <v>2405</v>
      </c>
      <c r="E5" s="1299" t="s">
        <v>2412</v>
      </c>
      <c r="F5" s="1299" t="s">
        <v>1927</v>
      </c>
      <c r="G5" s="1299" t="s">
        <v>2405</v>
      </c>
      <c r="H5" s="1299" t="s">
        <v>2412</v>
      </c>
      <c r="I5" s="1299" t="s">
        <v>1927</v>
      </c>
      <c r="J5" s="1299" t="s">
        <v>2405</v>
      </c>
      <c r="K5" s="1299" t="s">
        <v>2412</v>
      </c>
      <c r="L5" s="1299" t="s">
        <v>1927</v>
      </c>
      <c r="M5" s="1299" t="s">
        <v>2405</v>
      </c>
      <c r="N5" s="1299" t="s">
        <v>2412</v>
      </c>
      <c r="O5" s="1299" t="s">
        <v>1927</v>
      </c>
      <c r="P5" s="1299" t="s">
        <v>2405</v>
      </c>
      <c r="Q5" s="1299" t="s">
        <v>2412</v>
      </c>
      <c r="R5" s="1300" t="s">
        <v>1927</v>
      </c>
    </row>
    <row r="6" spans="2:20" s="1302" customFormat="1" ht="21" customHeight="1">
      <c r="B6" s="1330" t="s">
        <v>2065</v>
      </c>
      <c r="C6" s="1351">
        <v>5494.8</v>
      </c>
      <c r="D6" s="1351">
        <v>2897.6</v>
      </c>
      <c r="E6" s="1351">
        <v>2597.1999999999998</v>
      </c>
      <c r="F6" s="1351">
        <v>427.3</v>
      </c>
      <c r="G6" s="1351">
        <v>230.6</v>
      </c>
      <c r="H6" s="1351">
        <v>196.7</v>
      </c>
      <c r="I6" s="1351">
        <v>1320.1</v>
      </c>
      <c r="J6" s="1351">
        <v>677.4</v>
      </c>
      <c r="K6" s="1351">
        <v>642.70000000000005</v>
      </c>
      <c r="L6" s="1351">
        <v>1483.4</v>
      </c>
      <c r="M6" s="1351">
        <v>765.6</v>
      </c>
      <c r="N6" s="1351">
        <v>717.9</v>
      </c>
      <c r="O6" s="1351">
        <v>2264</v>
      </c>
      <c r="P6" s="1351">
        <v>1223.9000000000001</v>
      </c>
      <c r="Q6" s="1351">
        <v>1040</v>
      </c>
      <c r="R6" s="1351">
        <v>5204.7</v>
      </c>
      <c r="S6" s="1378"/>
    </row>
    <row r="7" spans="2:20" s="1302" customFormat="1" ht="21" customHeight="1">
      <c r="B7" s="1341" t="s">
        <v>2066</v>
      </c>
      <c r="C7" s="1379">
        <v>5245</v>
      </c>
      <c r="D7" s="1379">
        <v>2760.5</v>
      </c>
      <c r="E7" s="1379">
        <v>2484.5</v>
      </c>
      <c r="F7" s="1379">
        <v>402.9</v>
      </c>
      <c r="G7" s="1379">
        <v>216.4</v>
      </c>
      <c r="H7" s="1379">
        <v>186.4</v>
      </c>
      <c r="I7" s="1379">
        <v>1250.2</v>
      </c>
      <c r="J7" s="1379">
        <v>640.5</v>
      </c>
      <c r="K7" s="1379">
        <v>609.70000000000005</v>
      </c>
      <c r="L7" s="1379">
        <v>1415.2</v>
      </c>
      <c r="M7" s="1379">
        <v>729.7</v>
      </c>
      <c r="N7" s="1379">
        <v>685.5</v>
      </c>
      <c r="O7" s="1379">
        <v>2176.6999999999998</v>
      </c>
      <c r="P7" s="1379">
        <v>1173.9000000000001</v>
      </c>
      <c r="Q7" s="1379">
        <v>1002.9</v>
      </c>
      <c r="R7" s="1379">
        <v>4963.8</v>
      </c>
    </row>
    <row r="8" spans="2:20" s="1302" customFormat="1" ht="21" customHeight="1">
      <c r="B8" s="1341" t="s">
        <v>1167</v>
      </c>
      <c r="C8" s="1379">
        <v>1972.7</v>
      </c>
      <c r="D8" s="1379">
        <v>1044.8</v>
      </c>
      <c r="E8" s="1379">
        <v>927.9</v>
      </c>
      <c r="F8" s="1379">
        <v>172.9</v>
      </c>
      <c r="G8" s="1379">
        <v>94.4</v>
      </c>
      <c r="H8" s="1379">
        <v>78.5</v>
      </c>
      <c r="I8" s="1379">
        <v>484.9</v>
      </c>
      <c r="J8" s="1379">
        <v>245.9</v>
      </c>
      <c r="K8" s="1379">
        <v>239</v>
      </c>
      <c r="L8" s="1379">
        <v>521.20000000000005</v>
      </c>
      <c r="M8" s="1379">
        <v>267</v>
      </c>
      <c r="N8" s="1379">
        <v>254.2</v>
      </c>
      <c r="O8" s="1379">
        <v>793.7</v>
      </c>
      <c r="P8" s="1379">
        <v>437.5</v>
      </c>
      <c r="Q8" s="1379">
        <v>356.2</v>
      </c>
      <c r="R8" s="1379">
        <v>1871.3</v>
      </c>
    </row>
    <row r="9" spans="2:20" s="1302" customFormat="1" ht="21" customHeight="1">
      <c r="B9" s="1341" t="s">
        <v>1168</v>
      </c>
      <c r="C9" s="1379">
        <v>1257.9000000000001</v>
      </c>
      <c r="D9" s="1379">
        <v>662.8</v>
      </c>
      <c r="E9" s="1379">
        <v>595.1</v>
      </c>
      <c r="F9" s="1379">
        <v>89</v>
      </c>
      <c r="G9" s="1379">
        <v>47.8</v>
      </c>
      <c r="H9" s="1379">
        <v>41.2</v>
      </c>
      <c r="I9" s="1379">
        <v>288.89999999999998</v>
      </c>
      <c r="J9" s="1379">
        <v>147.6</v>
      </c>
      <c r="K9" s="1379">
        <v>141.30000000000001</v>
      </c>
      <c r="L9" s="1379">
        <v>310.5</v>
      </c>
      <c r="M9" s="1379">
        <v>162.4</v>
      </c>
      <c r="N9" s="1379">
        <v>148.1</v>
      </c>
      <c r="O9" s="1379">
        <v>569.6</v>
      </c>
      <c r="P9" s="1379">
        <v>305</v>
      </c>
      <c r="Q9" s="1379">
        <v>264.60000000000002</v>
      </c>
      <c r="R9" s="1379">
        <v>1148.4000000000001</v>
      </c>
      <c r="S9" s="1360"/>
    </row>
    <row r="10" spans="2:20" s="1302" customFormat="1" ht="21" customHeight="1">
      <c r="B10" s="1341" t="s">
        <v>1169</v>
      </c>
      <c r="C10" s="1379">
        <v>1420.7</v>
      </c>
      <c r="D10" s="1379">
        <v>728.2</v>
      </c>
      <c r="E10" s="1379">
        <v>692.5</v>
      </c>
      <c r="F10" s="1379">
        <v>100.1</v>
      </c>
      <c r="G10" s="1379">
        <v>51.8</v>
      </c>
      <c r="H10" s="1379">
        <v>48.3</v>
      </c>
      <c r="I10" s="1379">
        <v>334.3</v>
      </c>
      <c r="J10" s="1379">
        <v>172.1</v>
      </c>
      <c r="K10" s="1379">
        <v>162.19999999999999</v>
      </c>
      <c r="L10" s="1379">
        <v>424.7</v>
      </c>
      <c r="M10" s="1379">
        <v>215.7</v>
      </c>
      <c r="N10" s="1379">
        <v>209.1</v>
      </c>
      <c r="O10" s="1379">
        <v>561.5</v>
      </c>
      <c r="P10" s="1379">
        <v>288.60000000000002</v>
      </c>
      <c r="Q10" s="1379">
        <v>272.89999999999998</v>
      </c>
      <c r="R10" s="1379">
        <v>1380.6</v>
      </c>
      <c r="S10" s="1360"/>
    </row>
    <row r="11" spans="2:20" s="1302" customFormat="1" ht="21" customHeight="1">
      <c r="B11" s="1341" t="s">
        <v>1170</v>
      </c>
      <c r="C11" s="1379">
        <v>366.5</v>
      </c>
      <c r="D11" s="1379">
        <v>200.5</v>
      </c>
      <c r="E11" s="1379">
        <v>166</v>
      </c>
      <c r="F11" s="1379">
        <v>24.5</v>
      </c>
      <c r="G11" s="1379">
        <v>14.5</v>
      </c>
      <c r="H11" s="1379">
        <v>10</v>
      </c>
      <c r="I11" s="1379">
        <v>90.6</v>
      </c>
      <c r="J11" s="1379">
        <v>47.4</v>
      </c>
      <c r="K11" s="1379">
        <v>43.2</v>
      </c>
      <c r="L11" s="1379">
        <v>96.2</v>
      </c>
      <c r="M11" s="1379">
        <v>50.9</v>
      </c>
      <c r="N11" s="1379">
        <v>45.3</v>
      </c>
      <c r="O11" s="1379">
        <v>155.1</v>
      </c>
      <c r="P11" s="1379">
        <v>87.7</v>
      </c>
      <c r="Q11" s="1379">
        <v>67.400000000000006</v>
      </c>
      <c r="R11" s="1379">
        <v>348.1</v>
      </c>
    </row>
    <row r="12" spans="2:20" s="1302" customFormat="1" ht="21" customHeight="1">
      <c r="B12" s="1341" t="s">
        <v>1171</v>
      </c>
      <c r="C12" s="1379">
        <v>227.2</v>
      </c>
      <c r="D12" s="1379">
        <v>124.2</v>
      </c>
      <c r="E12" s="1379">
        <v>103</v>
      </c>
      <c r="F12" s="1379">
        <v>16.399999999999999</v>
      </c>
      <c r="G12" s="1379">
        <v>8</v>
      </c>
      <c r="H12" s="1379">
        <v>8.4</v>
      </c>
      <c r="I12" s="1379">
        <v>51.5</v>
      </c>
      <c r="J12" s="1379">
        <v>27.5</v>
      </c>
      <c r="K12" s="1379">
        <v>24.1</v>
      </c>
      <c r="L12" s="1379">
        <v>62.5</v>
      </c>
      <c r="M12" s="1379">
        <v>33.6</v>
      </c>
      <c r="N12" s="1379">
        <v>28.8</v>
      </c>
      <c r="O12" s="1379">
        <v>96.8</v>
      </c>
      <c r="P12" s="1379">
        <v>55.1</v>
      </c>
      <c r="Q12" s="1379">
        <v>41.7</v>
      </c>
      <c r="R12" s="1379">
        <v>215.4</v>
      </c>
    </row>
    <row r="13" spans="2:20" s="1302" customFormat="1" ht="21" customHeight="1">
      <c r="B13" s="1317" t="s">
        <v>846</v>
      </c>
      <c r="C13" s="1351">
        <v>120.6</v>
      </c>
      <c r="D13" s="1351">
        <v>70.3</v>
      </c>
      <c r="E13" s="1351">
        <v>50.3</v>
      </c>
      <c r="F13" s="1351">
        <v>13.6</v>
      </c>
      <c r="G13" s="1351">
        <v>8.3000000000000007</v>
      </c>
      <c r="H13" s="1351">
        <v>5.3</v>
      </c>
      <c r="I13" s="1351">
        <v>34.4</v>
      </c>
      <c r="J13" s="1351">
        <v>18.7</v>
      </c>
      <c r="K13" s="1351">
        <v>15.7</v>
      </c>
      <c r="L13" s="1351">
        <v>31.8</v>
      </c>
      <c r="M13" s="1351">
        <v>17.399999999999999</v>
      </c>
      <c r="N13" s="1351">
        <v>14.5</v>
      </c>
      <c r="O13" s="1351">
        <v>40.9</v>
      </c>
      <c r="P13" s="1351">
        <v>26.1</v>
      </c>
      <c r="Q13" s="1351">
        <v>14.8</v>
      </c>
      <c r="R13" s="1351">
        <v>116.8</v>
      </c>
    </row>
    <row r="14" spans="2:20" s="1302" customFormat="1" ht="21" customHeight="1">
      <c r="B14" s="1317" t="s">
        <v>1610</v>
      </c>
      <c r="C14" s="1351">
        <v>129.19999999999999</v>
      </c>
      <c r="D14" s="1351">
        <v>66.7</v>
      </c>
      <c r="E14" s="1351">
        <v>62.4</v>
      </c>
      <c r="F14" s="1351">
        <v>10.9</v>
      </c>
      <c r="G14" s="1351">
        <v>5.9</v>
      </c>
      <c r="H14" s="1351">
        <v>4.9000000000000004</v>
      </c>
      <c r="I14" s="1351">
        <v>35.5</v>
      </c>
      <c r="J14" s="1351">
        <v>18.2</v>
      </c>
      <c r="K14" s="1351">
        <v>17.3</v>
      </c>
      <c r="L14" s="1351">
        <v>36.4</v>
      </c>
      <c r="M14" s="1351">
        <v>18.5</v>
      </c>
      <c r="N14" s="1351">
        <v>17.899999999999999</v>
      </c>
      <c r="O14" s="1351">
        <v>46.4</v>
      </c>
      <c r="P14" s="1351">
        <v>24</v>
      </c>
      <c r="Q14" s="1351">
        <v>22.3</v>
      </c>
      <c r="R14" s="1351">
        <v>124.1</v>
      </c>
      <c r="S14" s="1360"/>
    </row>
    <row r="15" spans="2:20" ht="27" customHeight="1">
      <c r="B15" s="3941"/>
      <c r="C15" s="3938" t="s">
        <v>2226</v>
      </c>
      <c r="D15" s="3938"/>
      <c r="E15" s="3938"/>
      <c r="F15" s="3938" t="s">
        <v>1178</v>
      </c>
      <c r="G15" s="3938"/>
      <c r="H15" s="3938"/>
      <c r="I15" s="3938" t="s">
        <v>1257</v>
      </c>
      <c r="J15" s="3938"/>
      <c r="K15" s="3938"/>
      <c r="L15" s="3938" t="s">
        <v>1248</v>
      </c>
      <c r="M15" s="3938"/>
      <c r="N15" s="3938"/>
      <c r="O15" s="3938" t="s">
        <v>1249</v>
      </c>
      <c r="P15" s="3938"/>
      <c r="Q15" s="3938"/>
      <c r="R15" s="1300" t="s">
        <v>1250</v>
      </c>
    </row>
    <row r="16" spans="2:20" ht="21" customHeight="1">
      <c r="B16" s="3941"/>
      <c r="C16" s="1380" t="s">
        <v>1930</v>
      </c>
      <c r="D16" s="1381" t="s">
        <v>2412</v>
      </c>
      <c r="E16" s="1382" t="s">
        <v>2403</v>
      </c>
      <c r="F16" s="1380" t="s">
        <v>1930</v>
      </c>
      <c r="G16" s="1381" t="s">
        <v>2412</v>
      </c>
      <c r="H16" s="1382" t="s">
        <v>2403</v>
      </c>
      <c r="I16" s="1380" t="s">
        <v>1930</v>
      </c>
      <c r="J16" s="1381" t="s">
        <v>2412</v>
      </c>
      <c r="K16" s="1382" t="s">
        <v>2403</v>
      </c>
      <c r="L16" s="1380" t="s">
        <v>1930</v>
      </c>
      <c r="M16" s="1381" t="s">
        <v>2412</v>
      </c>
      <c r="N16" s="1382" t="s">
        <v>2403</v>
      </c>
      <c r="O16" s="1380" t="s">
        <v>1930</v>
      </c>
      <c r="P16" s="1381" t="s">
        <v>2412</v>
      </c>
      <c r="Q16" s="1382" t="s">
        <v>2403</v>
      </c>
      <c r="R16" s="1383" t="s">
        <v>1930</v>
      </c>
    </row>
    <row r="17" spans="1:19" ht="12.75" customHeight="1">
      <c r="B17" s="1320"/>
      <c r="C17" s="1384"/>
      <c r="D17" s="1385"/>
      <c r="E17" s="1386"/>
      <c r="F17" s="1384"/>
      <c r="G17" s="1385"/>
      <c r="H17" s="1386"/>
      <c r="I17" s="1384"/>
      <c r="J17" s="1385"/>
      <c r="K17" s="1386"/>
      <c r="L17" s="1384"/>
      <c r="M17" s="1385"/>
      <c r="N17" s="1386"/>
      <c r="O17" s="1384"/>
      <c r="P17" s="1385"/>
      <c r="Q17" s="1386"/>
      <c r="R17" s="1384"/>
    </row>
    <row r="18" spans="1:19" ht="12.75" customHeight="1">
      <c r="B18" s="3945" t="s">
        <v>2113</v>
      </c>
      <c r="C18" s="3945"/>
      <c r="D18" s="3945"/>
      <c r="E18" s="3945"/>
      <c r="F18" s="3945"/>
      <c r="G18" s="3945"/>
      <c r="H18" s="3945"/>
      <c r="I18" s="3945"/>
      <c r="J18" s="3945"/>
      <c r="K18" s="3945"/>
      <c r="L18" s="3945"/>
      <c r="M18" s="3945"/>
      <c r="N18" s="3945"/>
      <c r="O18" s="3945"/>
      <c r="P18" s="3945"/>
      <c r="Q18" s="3945"/>
      <c r="R18" s="3945"/>
    </row>
    <row r="19" spans="1:19" ht="12.75" customHeight="1">
      <c r="B19" s="3945" t="s">
        <v>1179</v>
      </c>
      <c r="C19" s="3945"/>
      <c r="D19" s="3945"/>
      <c r="E19" s="3945"/>
      <c r="F19" s="3945"/>
      <c r="G19" s="3945"/>
      <c r="H19" s="3945"/>
      <c r="I19" s="3945"/>
      <c r="J19" s="3945"/>
      <c r="K19" s="3945"/>
      <c r="L19" s="3945"/>
      <c r="M19" s="3945"/>
      <c r="N19" s="3945"/>
      <c r="O19" s="3945"/>
      <c r="P19" s="3945"/>
      <c r="Q19" s="3945"/>
      <c r="R19" s="3945"/>
    </row>
    <row r="20" spans="1:19" ht="12.75" customHeight="1">
      <c r="B20" s="3940" t="s">
        <v>1180</v>
      </c>
      <c r="C20" s="3940"/>
      <c r="D20" s="3940"/>
      <c r="E20" s="3940"/>
      <c r="F20" s="3940"/>
      <c r="G20" s="3940"/>
      <c r="H20" s="3940"/>
      <c r="I20" s="3940"/>
      <c r="J20" s="3940"/>
      <c r="K20" s="3940"/>
      <c r="L20" s="3940"/>
      <c r="M20" s="3940"/>
      <c r="N20" s="3940"/>
      <c r="O20" s="3940"/>
      <c r="P20" s="3940"/>
      <c r="Q20" s="3940"/>
      <c r="R20" s="3940"/>
    </row>
    <row r="21" spans="1:19" ht="22.5" customHeight="1">
      <c r="B21" s="3942" t="s">
        <v>1181</v>
      </c>
      <c r="C21" s="3942"/>
      <c r="D21" s="3942"/>
      <c r="E21" s="3942"/>
      <c r="F21" s="3942"/>
      <c r="G21" s="3942"/>
      <c r="H21" s="3942"/>
      <c r="I21" s="3942"/>
      <c r="J21" s="3942"/>
      <c r="K21" s="3942"/>
      <c r="L21" s="3942"/>
      <c r="M21" s="3942"/>
      <c r="N21" s="3942"/>
      <c r="O21" s="3942"/>
      <c r="P21" s="3942"/>
      <c r="Q21" s="3942"/>
      <c r="R21" s="3942"/>
    </row>
    <row r="22" spans="1:19" ht="22.5" customHeight="1">
      <c r="B22" s="3942" t="s">
        <v>1182</v>
      </c>
      <c r="C22" s="3942"/>
      <c r="D22" s="3942"/>
      <c r="E22" s="3942"/>
      <c r="F22" s="3942"/>
      <c r="G22" s="3942"/>
      <c r="H22" s="3942"/>
      <c r="I22" s="3942"/>
      <c r="J22" s="3942"/>
      <c r="K22" s="3942"/>
      <c r="L22" s="3942"/>
      <c r="M22" s="3942"/>
      <c r="N22" s="3942"/>
      <c r="O22" s="3942"/>
      <c r="P22" s="3942"/>
      <c r="Q22" s="3942"/>
      <c r="R22" s="3942"/>
    </row>
    <row r="23" spans="1:19" ht="12.75" customHeight="1"/>
    <row r="24" spans="1:19" s="444" customFormat="1" ht="12.75" customHeight="1">
      <c r="A24" s="442"/>
      <c r="B24" s="3503" t="s">
        <v>2116</v>
      </c>
      <c r="C24" s="3503"/>
      <c r="D24" s="3503"/>
      <c r="E24" s="3503"/>
      <c r="F24" s="3503"/>
      <c r="G24" s="3503"/>
      <c r="H24" s="3503"/>
      <c r="I24" s="3503"/>
      <c r="J24" s="3503"/>
      <c r="K24" s="3503"/>
      <c r="L24" s="3503"/>
      <c r="M24" s="3503"/>
      <c r="N24" s="3503"/>
      <c r="O24" s="3503"/>
      <c r="P24" s="3503"/>
      <c r="Q24" s="3503"/>
      <c r="R24" s="3503"/>
      <c r="S24" s="442"/>
    </row>
    <row r="25" spans="1:19" s="444" customFormat="1" ht="12.75" customHeight="1">
      <c r="A25" s="442"/>
      <c r="B25" s="3435" t="s">
        <v>1258</v>
      </c>
      <c r="C25" s="3435"/>
      <c r="D25" s="3435"/>
      <c r="E25" s="3435"/>
      <c r="F25" s="70"/>
      <c r="G25" s="559"/>
      <c r="H25" s="70"/>
      <c r="I25" s="70"/>
      <c r="J25" s="559"/>
      <c r="K25" s="70"/>
      <c r="L25" s="70"/>
      <c r="M25" s="610"/>
      <c r="P25" s="638"/>
      <c r="Q25" s="638"/>
      <c r="S25" s="442"/>
    </row>
    <row r="26" spans="1:19">
      <c r="C26" s="1387"/>
      <c r="D26" s="1387"/>
      <c r="E26" s="1387"/>
      <c r="F26" s="1387"/>
      <c r="G26" s="1387"/>
      <c r="H26" s="1387"/>
      <c r="I26" s="1387"/>
      <c r="J26" s="1387"/>
      <c r="K26" s="1387"/>
      <c r="L26" s="1387"/>
      <c r="M26" s="1387"/>
      <c r="N26" s="1387"/>
      <c r="O26" s="1387"/>
      <c r="P26" s="1387"/>
      <c r="Q26" s="1387"/>
      <c r="R26" s="1387"/>
    </row>
    <row r="27" spans="1:19">
      <c r="C27" s="1388"/>
      <c r="D27" s="1388"/>
      <c r="E27" s="1388"/>
      <c r="F27" s="1388"/>
      <c r="G27" s="1388"/>
      <c r="H27" s="1388"/>
      <c r="I27" s="1388"/>
      <c r="J27" s="1388"/>
      <c r="K27" s="1388"/>
      <c r="L27" s="1388"/>
      <c r="M27" s="1388"/>
      <c r="N27" s="1388"/>
      <c r="O27" s="1388"/>
      <c r="P27" s="1388"/>
      <c r="Q27" s="1388"/>
      <c r="R27" s="1388"/>
    </row>
  </sheetData>
  <mergeCells count="22">
    <mergeCell ref="I15:K15"/>
    <mergeCell ref="L15:N15"/>
    <mergeCell ref="O15:Q15"/>
    <mergeCell ref="B18:R18"/>
    <mergeCell ref="B19:R19"/>
    <mergeCell ref="B15:B16"/>
    <mergeCell ref="C15:E15"/>
    <mergeCell ref="F15:H15"/>
    <mergeCell ref="B25:E25"/>
    <mergeCell ref="B20:R20"/>
    <mergeCell ref="B21:R21"/>
    <mergeCell ref="B22:R22"/>
    <mergeCell ref="B24:R24"/>
    <mergeCell ref="B1:R1"/>
    <mergeCell ref="B2:R2"/>
    <mergeCell ref="Q3:R3"/>
    <mergeCell ref="B4:B5"/>
    <mergeCell ref="C4:E4"/>
    <mergeCell ref="F4:H4"/>
    <mergeCell ref="I4:K4"/>
    <mergeCell ref="L4:N4"/>
    <mergeCell ref="O4:Q4"/>
  </mergeCells>
  <phoneticPr fontId="0" type="noConversion"/>
  <hyperlinks>
    <hyperlink ref="B25" r:id="rId1"/>
    <hyperlink ref="T3" location="Indice!A1" display="Indice!A1"/>
  </hyperlinks>
  <printOptions horizontalCentered="1"/>
  <pageMargins left="0.45275590551181105" right="0.45275590551181105" top="0.6692913385826772" bottom="0.6692913385826772" header="0" footer="0"/>
  <pageSetup paperSize="9" scale="65" orientation="portrait" horizontalDpi="4294967294" verticalDpi="0" r:id="rId2"/>
  <headerFooter alignWithMargins="0"/>
</worksheet>
</file>

<file path=xl/worksheets/sheet71.xml><?xml version="1.0" encoding="utf-8"?>
<worksheet xmlns="http://schemas.openxmlformats.org/spreadsheetml/2006/main" xmlns:r="http://schemas.openxmlformats.org/officeDocument/2006/relationships">
  <sheetPr>
    <pageSetUpPr fitToPage="1"/>
  </sheetPr>
  <dimension ref="A1:Z25"/>
  <sheetViews>
    <sheetView showGridLines="0" workbookViewId="0">
      <selection activeCell="B2" sqref="B2:R2"/>
    </sheetView>
  </sheetViews>
  <sheetFormatPr defaultRowHeight="11.25"/>
  <cols>
    <col min="1" max="1" width="6.7109375" style="1297" customWidth="1"/>
    <col min="2" max="2" width="20.7109375" style="1297" customWidth="1"/>
    <col min="3" max="18" width="7.7109375" style="1297" customWidth="1"/>
    <col min="19" max="19" width="6.7109375" style="1297" customWidth="1"/>
    <col min="20" max="20" width="13.140625" style="1297" bestFit="1" customWidth="1"/>
    <col min="21" max="16384" width="9.140625" style="1297"/>
  </cols>
  <sheetData>
    <row r="1" spans="2:20" s="1293" customFormat="1" ht="30" customHeight="1">
      <c r="B1" s="3936" t="s">
        <v>1259</v>
      </c>
      <c r="C1" s="3936"/>
      <c r="D1" s="3936"/>
      <c r="E1" s="3936"/>
      <c r="F1" s="3936"/>
      <c r="G1" s="3936"/>
      <c r="H1" s="3936"/>
      <c r="I1" s="3936"/>
      <c r="J1" s="3936"/>
      <c r="K1" s="3936"/>
      <c r="L1" s="3936"/>
      <c r="M1" s="3936"/>
      <c r="N1" s="3936"/>
      <c r="O1" s="3936"/>
      <c r="P1" s="3936"/>
      <c r="Q1" s="3936"/>
      <c r="R1" s="3936"/>
    </row>
    <row r="2" spans="2:20" s="1293" customFormat="1" ht="30" customHeight="1">
      <c r="B2" s="3936" t="s">
        <v>1260</v>
      </c>
      <c r="C2" s="3936"/>
      <c r="D2" s="3936"/>
      <c r="E2" s="3936"/>
      <c r="F2" s="3936"/>
      <c r="G2" s="3936"/>
      <c r="H2" s="3936"/>
      <c r="I2" s="3936"/>
      <c r="J2" s="3936"/>
      <c r="K2" s="3936"/>
      <c r="L2" s="3936"/>
      <c r="M2" s="3936"/>
      <c r="N2" s="3936"/>
      <c r="O2" s="3936"/>
      <c r="P2" s="3936"/>
      <c r="Q2" s="3936"/>
      <c r="R2" s="3936"/>
    </row>
    <row r="3" spans="2:20" s="1293" customFormat="1" ht="12.75" customHeight="1">
      <c r="B3" s="1294" t="s">
        <v>1255</v>
      </c>
      <c r="C3" s="1377"/>
      <c r="D3" s="1377"/>
      <c r="E3" s="1377"/>
      <c r="F3" s="1377"/>
      <c r="G3" s="1377"/>
      <c r="I3" s="1377"/>
      <c r="K3" s="1377"/>
      <c r="Q3" s="3962" t="s">
        <v>1256</v>
      </c>
      <c r="R3" s="3962"/>
      <c r="T3" s="1951" t="s">
        <v>2512</v>
      </c>
    </row>
    <row r="4" spans="2:20" ht="27" customHeight="1">
      <c r="B4" s="3948"/>
      <c r="C4" s="3938" t="s">
        <v>2226</v>
      </c>
      <c r="D4" s="3938"/>
      <c r="E4" s="3938"/>
      <c r="F4" s="3939" t="s">
        <v>1166</v>
      </c>
      <c r="G4" s="3963"/>
      <c r="H4" s="3963"/>
      <c r="I4" s="3938" t="s">
        <v>1243</v>
      </c>
      <c r="J4" s="3938"/>
      <c r="K4" s="3938"/>
      <c r="L4" s="3938" t="s">
        <v>1244</v>
      </c>
      <c r="M4" s="3938"/>
      <c r="N4" s="3938"/>
      <c r="O4" s="3938" t="s">
        <v>1245</v>
      </c>
      <c r="P4" s="3938"/>
      <c r="Q4" s="3938"/>
      <c r="R4" s="1300" t="s">
        <v>1246</v>
      </c>
      <c r="S4" s="1339"/>
    </row>
    <row r="5" spans="2:20" ht="21" customHeight="1">
      <c r="B5" s="3949"/>
      <c r="C5" s="1299" t="s">
        <v>1927</v>
      </c>
      <c r="D5" s="1299" t="s">
        <v>2405</v>
      </c>
      <c r="E5" s="1299" t="s">
        <v>2412</v>
      </c>
      <c r="F5" s="1299" t="s">
        <v>1927</v>
      </c>
      <c r="G5" s="1299" t="s">
        <v>2405</v>
      </c>
      <c r="H5" s="1300" t="s">
        <v>2412</v>
      </c>
      <c r="I5" s="1299" t="s">
        <v>1927</v>
      </c>
      <c r="J5" s="1299" t="s">
        <v>2405</v>
      </c>
      <c r="K5" s="1299" t="s">
        <v>2412</v>
      </c>
      <c r="L5" s="1299" t="s">
        <v>1927</v>
      </c>
      <c r="M5" s="1299" t="s">
        <v>2405</v>
      </c>
      <c r="N5" s="1299" t="s">
        <v>2412</v>
      </c>
      <c r="O5" s="1299" t="s">
        <v>1927</v>
      </c>
      <c r="P5" s="1299" t="s">
        <v>2405</v>
      </c>
      <c r="Q5" s="1299" t="s">
        <v>2412</v>
      </c>
      <c r="R5" s="1300" t="s">
        <v>1927</v>
      </c>
    </row>
    <row r="6" spans="2:20" s="1302" customFormat="1" ht="21" customHeight="1">
      <c r="B6" s="1330" t="s">
        <v>2065</v>
      </c>
      <c r="C6" s="1331">
        <v>4634.7</v>
      </c>
      <c r="D6" s="1331">
        <v>2443.6</v>
      </c>
      <c r="E6" s="1331">
        <v>2191.1</v>
      </c>
      <c r="F6" s="1331">
        <v>266.3</v>
      </c>
      <c r="G6" s="1331">
        <v>146.69999999999999</v>
      </c>
      <c r="H6" s="1331">
        <v>119.6</v>
      </c>
      <c r="I6" s="1331">
        <v>1080.7</v>
      </c>
      <c r="J6" s="1331">
        <v>558</v>
      </c>
      <c r="K6" s="1331">
        <v>522.70000000000005</v>
      </c>
      <c r="L6" s="1331">
        <v>1285.0999999999999</v>
      </c>
      <c r="M6" s="1331">
        <v>664.4</v>
      </c>
      <c r="N6" s="1331">
        <v>620.70000000000005</v>
      </c>
      <c r="O6" s="1331">
        <v>2002.6</v>
      </c>
      <c r="P6" s="1331">
        <v>1074.5999999999999</v>
      </c>
      <c r="Q6" s="1331">
        <v>928</v>
      </c>
      <c r="R6" s="1331">
        <v>4349.3999999999996</v>
      </c>
      <c r="S6" s="1389"/>
    </row>
    <row r="7" spans="2:20" s="1302" customFormat="1" ht="21" customHeight="1">
      <c r="B7" s="1341" t="s">
        <v>2066</v>
      </c>
      <c r="C7" s="1334">
        <v>4426</v>
      </c>
      <c r="D7" s="1334">
        <v>2331.4</v>
      </c>
      <c r="E7" s="1334">
        <v>2094.5</v>
      </c>
      <c r="F7" s="1334">
        <v>252.4</v>
      </c>
      <c r="G7" s="1334">
        <v>138.5</v>
      </c>
      <c r="H7" s="1334">
        <v>113.9</v>
      </c>
      <c r="I7" s="1334">
        <v>1024.5</v>
      </c>
      <c r="J7" s="1334">
        <v>529.29999999999995</v>
      </c>
      <c r="K7" s="1334">
        <v>495.2</v>
      </c>
      <c r="L7" s="1334">
        <v>1226.7</v>
      </c>
      <c r="M7" s="1334">
        <v>634.5</v>
      </c>
      <c r="N7" s="1334">
        <v>592.20000000000005</v>
      </c>
      <c r="O7" s="1334">
        <v>1922.3</v>
      </c>
      <c r="P7" s="1334">
        <v>1029</v>
      </c>
      <c r="Q7" s="1334">
        <v>893.2</v>
      </c>
      <c r="R7" s="1334">
        <v>4149.5</v>
      </c>
      <c r="S7" s="1378"/>
    </row>
    <row r="8" spans="2:20" s="1302" customFormat="1" ht="21" customHeight="1">
      <c r="B8" s="1341" t="s">
        <v>1167</v>
      </c>
      <c r="C8" s="1334">
        <v>1654.7</v>
      </c>
      <c r="D8" s="1334">
        <v>884.6</v>
      </c>
      <c r="E8" s="1334">
        <v>770.1</v>
      </c>
      <c r="F8" s="1334">
        <v>116.1</v>
      </c>
      <c r="G8" s="1334">
        <v>66.2</v>
      </c>
      <c r="H8" s="1334">
        <v>50</v>
      </c>
      <c r="I8" s="1334">
        <v>393.9</v>
      </c>
      <c r="J8" s="1334">
        <v>203.5</v>
      </c>
      <c r="K8" s="1334">
        <v>190.4</v>
      </c>
      <c r="L8" s="1334">
        <v>450.4</v>
      </c>
      <c r="M8" s="1334">
        <v>231.9</v>
      </c>
      <c r="N8" s="1334">
        <v>218.5</v>
      </c>
      <c r="O8" s="1334">
        <v>694.3</v>
      </c>
      <c r="P8" s="1334">
        <v>383.1</v>
      </c>
      <c r="Q8" s="1334">
        <v>311.3</v>
      </c>
      <c r="R8" s="1334">
        <v>1554.9</v>
      </c>
    </row>
    <row r="9" spans="2:20" s="1302" customFormat="1" ht="21" customHeight="1">
      <c r="B9" s="1341" t="s">
        <v>1168</v>
      </c>
      <c r="C9" s="1334">
        <v>1106.5</v>
      </c>
      <c r="D9" s="1334">
        <v>589.1</v>
      </c>
      <c r="E9" s="1334">
        <v>517.4</v>
      </c>
      <c r="F9" s="1334">
        <v>56.6</v>
      </c>
      <c r="G9" s="1334">
        <v>31.7</v>
      </c>
      <c r="H9" s="1334">
        <v>24.9</v>
      </c>
      <c r="I9" s="1334">
        <v>243.4</v>
      </c>
      <c r="J9" s="1334">
        <v>125</v>
      </c>
      <c r="K9" s="1334">
        <v>118.4</v>
      </c>
      <c r="L9" s="1334">
        <v>276</v>
      </c>
      <c r="M9" s="1334">
        <v>146.80000000000001</v>
      </c>
      <c r="N9" s="1334">
        <v>129.30000000000001</v>
      </c>
      <c r="O9" s="1334">
        <v>530.5</v>
      </c>
      <c r="P9" s="1334">
        <v>285.60000000000002</v>
      </c>
      <c r="Q9" s="1334">
        <v>244.9</v>
      </c>
      <c r="R9" s="1334">
        <v>997.9</v>
      </c>
      <c r="S9" s="1360"/>
    </row>
    <row r="10" spans="2:20" s="1302" customFormat="1" ht="21" customHeight="1">
      <c r="B10" s="1341" t="s">
        <v>1169</v>
      </c>
      <c r="C10" s="1334">
        <v>1170.2</v>
      </c>
      <c r="D10" s="1334">
        <v>586.9</v>
      </c>
      <c r="E10" s="1334">
        <v>583.20000000000005</v>
      </c>
      <c r="F10" s="1334">
        <v>56.3</v>
      </c>
      <c r="G10" s="1334">
        <v>27.3</v>
      </c>
      <c r="H10" s="1334">
        <v>29</v>
      </c>
      <c r="I10" s="1334">
        <v>272.2</v>
      </c>
      <c r="J10" s="1334">
        <v>140.30000000000001</v>
      </c>
      <c r="K10" s="1334">
        <v>131.9</v>
      </c>
      <c r="L10" s="1334">
        <v>362.7</v>
      </c>
      <c r="M10" s="1334">
        <v>182.9</v>
      </c>
      <c r="N10" s="1334">
        <v>179.8</v>
      </c>
      <c r="O10" s="1334">
        <v>479</v>
      </c>
      <c r="P10" s="1334">
        <v>236.5</v>
      </c>
      <c r="Q10" s="1334">
        <v>242.6</v>
      </c>
      <c r="R10" s="1334">
        <v>1131.7</v>
      </c>
      <c r="S10" s="1360"/>
    </row>
    <row r="11" spans="2:20" s="1302" customFormat="1" ht="21" customHeight="1">
      <c r="B11" s="1341" t="s">
        <v>1170</v>
      </c>
      <c r="C11" s="1334">
        <v>308.10000000000002</v>
      </c>
      <c r="D11" s="1334">
        <v>169.9</v>
      </c>
      <c r="E11" s="1334">
        <v>138.30000000000001</v>
      </c>
      <c r="F11" s="1334">
        <v>13.6</v>
      </c>
      <c r="G11" s="1334">
        <v>8.6999999999999993</v>
      </c>
      <c r="H11" s="1334">
        <v>5</v>
      </c>
      <c r="I11" s="1334">
        <v>75</v>
      </c>
      <c r="J11" s="1334">
        <v>39.6</v>
      </c>
      <c r="K11" s="1334">
        <v>35.4</v>
      </c>
      <c r="L11" s="1334">
        <v>83.9</v>
      </c>
      <c r="M11" s="1334">
        <v>44.9</v>
      </c>
      <c r="N11" s="1334">
        <v>39</v>
      </c>
      <c r="O11" s="1334">
        <v>135.6</v>
      </c>
      <c r="P11" s="1334">
        <v>76.8</v>
      </c>
      <c r="Q11" s="1334">
        <v>58.9</v>
      </c>
      <c r="R11" s="1334">
        <v>290.10000000000002</v>
      </c>
    </row>
    <row r="12" spans="2:20" s="1302" customFormat="1" ht="21" customHeight="1">
      <c r="B12" s="1341" t="s">
        <v>1171</v>
      </c>
      <c r="C12" s="1334">
        <v>186.4</v>
      </c>
      <c r="D12" s="1334">
        <v>100.9</v>
      </c>
      <c r="E12" s="1334">
        <v>85.5</v>
      </c>
      <c r="F12" s="1334">
        <v>9.8000000000000007</v>
      </c>
      <c r="G12" s="1334">
        <v>4.7</v>
      </c>
      <c r="H12" s="1334">
        <v>5.0999999999999996</v>
      </c>
      <c r="I12" s="1334">
        <v>40.1</v>
      </c>
      <c r="J12" s="1334">
        <v>21</v>
      </c>
      <c r="K12" s="1334">
        <v>19.100000000000001</v>
      </c>
      <c r="L12" s="1334">
        <v>53.8</v>
      </c>
      <c r="M12" s="1334">
        <v>28.2</v>
      </c>
      <c r="N12" s="1334">
        <v>25.6</v>
      </c>
      <c r="O12" s="1334">
        <v>82.8</v>
      </c>
      <c r="P12" s="1334">
        <v>47.1</v>
      </c>
      <c r="Q12" s="1334">
        <v>35.700000000000003</v>
      </c>
      <c r="R12" s="1334">
        <v>174.9</v>
      </c>
    </row>
    <row r="13" spans="2:20" s="1302" customFormat="1" ht="21" customHeight="1">
      <c r="B13" s="1317" t="s">
        <v>846</v>
      </c>
      <c r="C13" s="1331">
        <v>102.2</v>
      </c>
      <c r="D13" s="1331">
        <v>58.8</v>
      </c>
      <c r="E13" s="1331">
        <v>43.4</v>
      </c>
      <c r="F13" s="1331">
        <v>8.3000000000000007</v>
      </c>
      <c r="G13" s="1331">
        <v>5.2</v>
      </c>
      <c r="H13" s="1390" t="s">
        <v>1261</v>
      </c>
      <c r="I13" s="1331">
        <v>28.2</v>
      </c>
      <c r="J13" s="1331">
        <v>15</v>
      </c>
      <c r="K13" s="1331">
        <v>13.2</v>
      </c>
      <c r="L13" s="1331">
        <v>27.5</v>
      </c>
      <c r="M13" s="1331">
        <v>14.4</v>
      </c>
      <c r="N13" s="1331">
        <v>13.1</v>
      </c>
      <c r="O13" s="1331">
        <v>38.299999999999997</v>
      </c>
      <c r="P13" s="1331">
        <v>24.2</v>
      </c>
      <c r="Q13" s="1331">
        <v>14</v>
      </c>
      <c r="R13" s="1331">
        <v>98.5</v>
      </c>
    </row>
    <row r="14" spans="2:20" s="1302" customFormat="1" ht="21" customHeight="1">
      <c r="B14" s="1317" t="s">
        <v>1610</v>
      </c>
      <c r="C14" s="1331">
        <v>106.5</v>
      </c>
      <c r="D14" s="1331">
        <v>53.4</v>
      </c>
      <c r="E14" s="1331">
        <v>53.1</v>
      </c>
      <c r="F14" s="1331">
        <v>5.6</v>
      </c>
      <c r="G14" s="1390" t="s">
        <v>1261</v>
      </c>
      <c r="H14" s="1390" t="s">
        <v>1261</v>
      </c>
      <c r="I14" s="1331">
        <v>27.9</v>
      </c>
      <c r="J14" s="1331">
        <v>13.7</v>
      </c>
      <c r="K14" s="1331">
        <v>14.2</v>
      </c>
      <c r="L14" s="1331">
        <v>31</v>
      </c>
      <c r="M14" s="1331">
        <v>15.5</v>
      </c>
      <c r="N14" s="1331">
        <v>15.4</v>
      </c>
      <c r="O14" s="1331">
        <v>42.1</v>
      </c>
      <c r="P14" s="1331">
        <v>21.3</v>
      </c>
      <c r="Q14" s="1331">
        <v>20.8</v>
      </c>
      <c r="R14" s="1331">
        <v>101.5</v>
      </c>
      <c r="S14" s="1360"/>
    </row>
    <row r="15" spans="2:20" ht="27" customHeight="1">
      <c r="B15" s="3941"/>
      <c r="C15" s="3938" t="s">
        <v>2226</v>
      </c>
      <c r="D15" s="3938"/>
      <c r="E15" s="3938"/>
      <c r="F15" s="3938" t="s">
        <v>1178</v>
      </c>
      <c r="G15" s="3938"/>
      <c r="H15" s="3938"/>
      <c r="I15" s="3938" t="s">
        <v>1247</v>
      </c>
      <c r="J15" s="3938"/>
      <c r="K15" s="3938"/>
      <c r="L15" s="3938" t="s">
        <v>1248</v>
      </c>
      <c r="M15" s="3938"/>
      <c r="N15" s="3938"/>
      <c r="O15" s="3938" t="s">
        <v>1249</v>
      </c>
      <c r="P15" s="3938"/>
      <c r="Q15" s="3938"/>
      <c r="R15" s="1300" t="s">
        <v>1250</v>
      </c>
    </row>
    <row r="16" spans="2:20" ht="21" customHeight="1">
      <c r="B16" s="3941"/>
      <c r="C16" s="1380" t="s">
        <v>1930</v>
      </c>
      <c r="D16" s="1381" t="s">
        <v>2412</v>
      </c>
      <c r="E16" s="1382" t="s">
        <v>2403</v>
      </c>
      <c r="F16" s="1380" t="s">
        <v>1930</v>
      </c>
      <c r="G16" s="1381" t="s">
        <v>2412</v>
      </c>
      <c r="H16" s="1382" t="s">
        <v>2403</v>
      </c>
      <c r="I16" s="1380" t="s">
        <v>1930</v>
      </c>
      <c r="J16" s="1381" t="s">
        <v>2412</v>
      </c>
      <c r="K16" s="1382" t="s">
        <v>2403</v>
      </c>
      <c r="L16" s="1380" t="s">
        <v>1930</v>
      </c>
      <c r="M16" s="1381" t="s">
        <v>2412</v>
      </c>
      <c r="N16" s="1382" t="s">
        <v>2403</v>
      </c>
      <c r="O16" s="1380" t="s">
        <v>1930</v>
      </c>
      <c r="P16" s="1381" t="s">
        <v>2412</v>
      </c>
      <c r="Q16" s="1382" t="s">
        <v>2403</v>
      </c>
      <c r="R16" s="1383" t="s">
        <v>1930</v>
      </c>
    </row>
    <row r="17" spans="1:26" ht="12.75" customHeight="1">
      <c r="B17" s="1320"/>
      <c r="C17" s="1384"/>
      <c r="D17" s="1385"/>
      <c r="E17" s="1386"/>
      <c r="F17" s="1384"/>
      <c r="G17" s="1385"/>
      <c r="H17" s="1386"/>
      <c r="I17" s="1384"/>
      <c r="J17" s="1385"/>
      <c r="K17" s="1386"/>
      <c r="L17" s="1384"/>
      <c r="M17" s="1385"/>
      <c r="N17" s="1386"/>
      <c r="O17" s="1384"/>
      <c r="P17" s="1385"/>
      <c r="Q17" s="1386"/>
      <c r="R17" s="1384"/>
    </row>
    <row r="18" spans="1:26" ht="12.75" customHeight="1">
      <c r="B18" s="3945" t="s">
        <v>2113</v>
      </c>
      <c r="C18" s="3945"/>
      <c r="D18" s="3945"/>
      <c r="E18" s="3945"/>
      <c r="F18" s="3945"/>
      <c r="G18" s="3945"/>
      <c r="H18" s="3945"/>
      <c r="I18" s="3945"/>
      <c r="J18" s="3945"/>
      <c r="K18" s="3945"/>
      <c r="L18" s="3945"/>
      <c r="M18" s="3945"/>
      <c r="N18" s="3945"/>
      <c r="O18" s="3945"/>
      <c r="P18" s="3945"/>
      <c r="Q18" s="3945"/>
      <c r="R18" s="3945"/>
    </row>
    <row r="19" spans="1:26" ht="12.75" customHeight="1">
      <c r="B19" s="3945" t="s">
        <v>1179</v>
      </c>
      <c r="C19" s="3945"/>
      <c r="D19" s="3945"/>
      <c r="E19" s="3945"/>
      <c r="F19" s="3945"/>
      <c r="G19" s="3945"/>
      <c r="H19" s="3945"/>
      <c r="I19" s="3945"/>
      <c r="J19" s="3945"/>
      <c r="K19" s="3945"/>
      <c r="L19" s="3945"/>
      <c r="M19" s="3945"/>
      <c r="N19" s="3945"/>
      <c r="O19" s="3945"/>
      <c r="P19" s="3945"/>
      <c r="Q19" s="3945"/>
      <c r="R19" s="3945"/>
    </row>
    <row r="20" spans="1:26" ht="12.75" customHeight="1">
      <c r="B20" s="3940" t="s">
        <v>1180</v>
      </c>
      <c r="C20" s="3940"/>
      <c r="D20" s="3940"/>
      <c r="E20" s="3940"/>
      <c r="F20" s="3940"/>
      <c r="G20" s="3940"/>
      <c r="H20" s="3940"/>
      <c r="I20" s="3940"/>
      <c r="J20" s="3940"/>
      <c r="K20" s="3940"/>
      <c r="L20" s="3940"/>
      <c r="M20" s="3940"/>
      <c r="N20" s="3940"/>
      <c r="O20" s="3940"/>
      <c r="P20" s="3940"/>
      <c r="Q20" s="3940"/>
      <c r="R20" s="3940"/>
      <c r="S20" s="1391"/>
      <c r="T20" s="1391"/>
      <c r="U20" s="1391"/>
      <c r="V20" s="1391"/>
      <c r="W20" s="1391"/>
      <c r="X20" s="1391"/>
      <c r="Y20" s="1391"/>
      <c r="Z20" s="1391"/>
    </row>
    <row r="21" spans="1:26" ht="50.25" customHeight="1">
      <c r="B21" s="3964" t="s">
        <v>1262</v>
      </c>
      <c r="C21" s="3964"/>
      <c r="D21" s="3964"/>
      <c r="E21" s="3964"/>
      <c r="F21" s="3964"/>
      <c r="G21" s="3964"/>
      <c r="H21" s="3964"/>
      <c r="I21" s="3964"/>
      <c r="J21" s="3964"/>
      <c r="K21" s="3964"/>
      <c r="L21" s="3964"/>
      <c r="M21" s="3964"/>
      <c r="N21" s="3964"/>
      <c r="O21" s="3964"/>
      <c r="P21" s="3964"/>
      <c r="Q21" s="3964"/>
      <c r="R21" s="3964"/>
      <c r="S21" s="1391"/>
      <c r="T21" s="1391"/>
      <c r="U21" s="1391"/>
      <c r="V21" s="1391"/>
      <c r="W21" s="1391"/>
      <c r="X21" s="1391"/>
      <c r="Y21" s="1391"/>
      <c r="Z21" s="1391"/>
    </row>
    <row r="22" spans="1:26" ht="42" customHeight="1">
      <c r="B22" s="3964" t="s">
        <v>1263</v>
      </c>
      <c r="C22" s="3964"/>
      <c r="D22" s="3964"/>
      <c r="E22" s="3964"/>
      <c r="F22" s="3964"/>
      <c r="G22" s="3964"/>
      <c r="H22" s="3964"/>
      <c r="I22" s="3964"/>
      <c r="J22" s="3964"/>
      <c r="K22" s="3964"/>
      <c r="L22" s="3964"/>
      <c r="M22" s="3964"/>
      <c r="N22" s="3964"/>
      <c r="O22" s="3964"/>
      <c r="P22" s="3964"/>
      <c r="Q22" s="3964"/>
      <c r="R22" s="3964"/>
    </row>
    <row r="23" spans="1:26" ht="12.75" customHeight="1">
      <c r="B23" s="1393"/>
      <c r="C23" s="1393"/>
      <c r="D23" s="1393"/>
      <c r="E23" s="1393"/>
      <c r="F23" s="1393"/>
      <c r="G23" s="1393"/>
      <c r="H23" s="1393"/>
      <c r="I23" s="1393"/>
      <c r="J23" s="1393"/>
      <c r="K23" s="1393"/>
      <c r="L23" s="1393"/>
      <c r="M23" s="1393"/>
      <c r="N23" s="1393"/>
      <c r="O23" s="1393"/>
      <c r="P23" s="1393"/>
      <c r="Q23" s="1393"/>
      <c r="R23" s="1393"/>
    </row>
    <row r="24" spans="1:26" s="444" customFormat="1" ht="12.75" customHeight="1">
      <c r="A24" s="442"/>
      <c r="B24" s="3503" t="s">
        <v>2116</v>
      </c>
      <c r="C24" s="3503"/>
      <c r="D24" s="3503"/>
      <c r="E24" s="3503"/>
      <c r="F24" s="3503"/>
      <c r="G24" s="3503"/>
      <c r="H24" s="3503"/>
      <c r="I24" s="3503"/>
      <c r="J24" s="3503"/>
      <c r="K24" s="3503"/>
      <c r="L24" s="1394"/>
      <c r="M24" s="1395"/>
      <c r="N24" s="1396"/>
      <c r="O24" s="1396"/>
      <c r="P24" s="1397"/>
      <c r="Q24" s="1397"/>
      <c r="R24" s="1396"/>
      <c r="S24" s="442"/>
    </row>
    <row r="25" spans="1:26" s="444" customFormat="1" ht="12.75" customHeight="1">
      <c r="A25" s="442"/>
      <c r="B25" s="3435" t="s">
        <v>1264</v>
      </c>
      <c r="C25" s="3435"/>
      <c r="D25" s="70"/>
      <c r="E25" s="559"/>
      <c r="F25" s="70"/>
      <c r="G25" s="559"/>
      <c r="H25" s="70"/>
      <c r="I25" s="70"/>
      <c r="J25" s="559"/>
      <c r="K25" s="70"/>
      <c r="L25" s="70"/>
      <c r="M25" s="610"/>
      <c r="P25" s="638"/>
      <c r="Q25" s="638"/>
      <c r="S25" s="442"/>
    </row>
  </sheetData>
  <mergeCells count="22">
    <mergeCell ref="I15:K15"/>
    <mergeCell ref="L15:N15"/>
    <mergeCell ref="O15:Q15"/>
    <mergeCell ref="B18:R18"/>
    <mergeCell ref="B19:R19"/>
    <mergeCell ref="B15:B16"/>
    <mergeCell ref="C15:E15"/>
    <mergeCell ref="F15:H15"/>
    <mergeCell ref="B25:C25"/>
    <mergeCell ref="B20:R20"/>
    <mergeCell ref="B21:R21"/>
    <mergeCell ref="B22:R22"/>
    <mergeCell ref="B24:K24"/>
    <mergeCell ref="B1:R1"/>
    <mergeCell ref="B2:R2"/>
    <mergeCell ref="Q3:R3"/>
    <mergeCell ref="B4:B5"/>
    <mergeCell ref="C4:E4"/>
    <mergeCell ref="F4:H4"/>
    <mergeCell ref="I4:K4"/>
    <mergeCell ref="L4:N4"/>
    <mergeCell ref="O4:Q4"/>
  </mergeCells>
  <phoneticPr fontId="0" type="noConversion"/>
  <conditionalFormatting sqref="C6:R14">
    <cfRule type="cellIs" dxfId="121" priority="1" stopIfTrue="1" operator="between">
      <formula>0.1</formula>
      <formula>4.4</formula>
    </cfRule>
  </conditionalFormatting>
  <hyperlinks>
    <hyperlink ref="B25" r:id="rId1"/>
    <hyperlink ref="T3" location="Indice!A1" display="Indice!A1"/>
  </hyperlinks>
  <printOptions horizontalCentered="1"/>
  <pageMargins left="0.45275590551181105" right="0.45275590551181105" top="0.6692913385826772" bottom="0.6692913385826772" header="0" footer="0"/>
  <pageSetup paperSize="9" scale="65" orientation="portrait" horizontalDpi="4294967294" verticalDpi="0" r:id="rId2"/>
  <headerFooter alignWithMargins="0"/>
</worksheet>
</file>

<file path=xl/worksheets/sheet72.xml><?xml version="1.0" encoding="utf-8"?>
<worksheet xmlns="http://schemas.openxmlformats.org/spreadsheetml/2006/main" xmlns:r="http://schemas.openxmlformats.org/officeDocument/2006/relationships">
  <sheetPr>
    <pageSetUpPr fitToPage="1"/>
  </sheetPr>
  <dimension ref="B1:T22"/>
  <sheetViews>
    <sheetView showGridLines="0" workbookViewId="0">
      <selection activeCell="B2" sqref="B2:R2"/>
    </sheetView>
  </sheetViews>
  <sheetFormatPr defaultRowHeight="11.25"/>
  <cols>
    <col min="1" max="1" width="6.7109375" style="1297" customWidth="1"/>
    <col min="2" max="2" width="20.7109375" style="1297" customWidth="1"/>
    <col min="3" max="18" width="7.7109375" style="1297" customWidth="1"/>
    <col min="19" max="19" width="6.7109375" style="1297" customWidth="1"/>
    <col min="20" max="20" width="13.140625" style="1297" bestFit="1" customWidth="1"/>
    <col min="21" max="16384" width="9.140625" style="1297"/>
  </cols>
  <sheetData>
    <row r="1" spans="2:20" s="1293" customFormat="1" ht="30" customHeight="1">
      <c r="B1" s="3936" t="s">
        <v>1265</v>
      </c>
      <c r="C1" s="3936"/>
      <c r="D1" s="3936"/>
      <c r="E1" s="3936"/>
      <c r="F1" s="3936"/>
      <c r="G1" s="3936"/>
      <c r="H1" s="3936"/>
      <c r="I1" s="3936"/>
      <c r="J1" s="3936"/>
      <c r="K1" s="3936"/>
      <c r="L1" s="3936"/>
      <c r="M1" s="3936"/>
      <c r="N1" s="3936"/>
      <c r="O1" s="3936"/>
      <c r="P1" s="3936"/>
      <c r="Q1" s="3936"/>
      <c r="R1" s="3936"/>
    </row>
    <row r="2" spans="2:20" s="1293" customFormat="1" ht="30" customHeight="1">
      <c r="B2" s="3936" t="s">
        <v>1266</v>
      </c>
      <c r="C2" s="3936"/>
      <c r="D2" s="3936"/>
      <c r="E2" s="3936"/>
      <c r="F2" s="3936"/>
      <c r="G2" s="3936"/>
      <c r="H2" s="3936"/>
      <c r="I2" s="3936"/>
      <c r="J2" s="3936"/>
      <c r="K2" s="3936"/>
      <c r="L2" s="3936"/>
      <c r="M2" s="3936"/>
      <c r="N2" s="3936"/>
      <c r="O2" s="3936"/>
      <c r="P2" s="3936"/>
      <c r="Q2" s="3936"/>
      <c r="R2" s="3936"/>
    </row>
    <row r="3" spans="2:20" s="1293" customFormat="1" ht="12.75" customHeight="1">
      <c r="B3" s="1294" t="s">
        <v>1255</v>
      </c>
      <c r="C3" s="1377"/>
      <c r="D3" s="1377"/>
      <c r="E3" s="1377"/>
      <c r="F3" s="1377"/>
      <c r="G3" s="1377"/>
      <c r="I3" s="1377"/>
      <c r="K3" s="1377"/>
      <c r="Q3" s="3962" t="s">
        <v>1256</v>
      </c>
      <c r="R3" s="3962"/>
      <c r="T3" s="1951" t="s">
        <v>2512</v>
      </c>
    </row>
    <row r="4" spans="2:20" ht="27" customHeight="1">
      <c r="B4" s="3948"/>
      <c r="C4" s="3939" t="s">
        <v>2226</v>
      </c>
      <c r="D4" s="3963"/>
      <c r="E4" s="3963"/>
      <c r="F4" s="3939" t="s">
        <v>1166</v>
      </c>
      <c r="G4" s="3963"/>
      <c r="H4" s="3963"/>
      <c r="I4" s="3939" t="s">
        <v>1243</v>
      </c>
      <c r="J4" s="3963"/>
      <c r="K4" s="3963"/>
      <c r="L4" s="3939" t="s">
        <v>1244</v>
      </c>
      <c r="M4" s="3963"/>
      <c r="N4" s="3963"/>
      <c r="O4" s="3939" t="s">
        <v>1245</v>
      </c>
      <c r="P4" s="3963"/>
      <c r="Q4" s="3963"/>
      <c r="R4" s="1300" t="s">
        <v>1246</v>
      </c>
    </row>
    <row r="5" spans="2:20" ht="21" customHeight="1">
      <c r="B5" s="3949"/>
      <c r="C5" s="1300" t="s">
        <v>1927</v>
      </c>
      <c r="D5" s="1300" t="s">
        <v>2405</v>
      </c>
      <c r="E5" s="1300" t="s">
        <v>2412</v>
      </c>
      <c r="F5" s="1300" t="s">
        <v>1927</v>
      </c>
      <c r="G5" s="1300" t="s">
        <v>2405</v>
      </c>
      <c r="H5" s="1300" t="s">
        <v>2412</v>
      </c>
      <c r="I5" s="1300" t="s">
        <v>1927</v>
      </c>
      <c r="J5" s="1300" t="s">
        <v>2405</v>
      </c>
      <c r="K5" s="1300" t="s">
        <v>2412</v>
      </c>
      <c r="L5" s="1300" t="s">
        <v>1927</v>
      </c>
      <c r="M5" s="1300" t="s">
        <v>2405</v>
      </c>
      <c r="N5" s="1300" t="s">
        <v>2412</v>
      </c>
      <c r="O5" s="1300" t="s">
        <v>1927</v>
      </c>
      <c r="P5" s="1300" t="s">
        <v>2405</v>
      </c>
      <c r="Q5" s="1300" t="s">
        <v>2412</v>
      </c>
      <c r="R5" s="1300" t="s">
        <v>1927</v>
      </c>
    </row>
    <row r="6" spans="2:20" s="1398" customFormat="1" ht="21" customHeight="1">
      <c r="B6" s="1330" t="s">
        <v>2065</v>
      </c>
      <c r="C6" s="1331">
        <v>860.1</v>
      </c>
      <c r="D6" s="1331">
        <v>453.9</v>
      </c>
      <c r="E6" s="1331">
        <v>406.2</v>
      </c>
      <c r="F6" s="1331">
        <v>161</v>
      </c>
      <c r="G6" s="1331">
        <v>84</v>
      </c>
      <c r="H6" s="1331">
        <v>77</v>
      </c>
      <c r="I6" s="1331">
        <v>239.4</v>
      </c>
      <c r="J6" s="1331">
        <v>119.4</v>
      </c>
      <c r="K6" s="1331">
        <v>120</v>
      </c>
      <c r="L6" s="1331">
        <v>198.3</v>
      </c>
      <c r="M6" s="1331">
        <v>101.1</v>
      </c>
      <c r="N6" s="1331">
        <v>97.1</v>
      </c>
      <c r="O6" s="1331">
        <v>261.39999999999998</v>
      </c>
      <c r="P6" s="1331">
        <v>149.4</v>
      </c>
      <c r="Q6" s="1331">
        <v>112</v>
      </c>
      <c r="R6" s="1331">
        <v>855.3</v>
      </c>
    </row>
    <row r="7" spans="2:20" s="1398" customFormat="1" ht="21" customHeight="1">
      <c r="B7" s="1341" t="s">
        <v>2066</v>
      </c>
      <c r="C7" s="1334">
        <v>819</v>
      </c>
      <c r="D7" s="1334">
        <v>429.1</v>
      </c>
      <c r="E7" s="1334">
        <v>390</v>
      </c>
      <c r="F7" s="1334">
        <v>150.4</v>
      </c>
      <c r="G7" s="1334">
        <v>77.900000000000006</v>
      </c>
      <c r="H7" s="1334">
        <v>72.5</v>
      </c>
      <c r="I7" s="1334">
        <v>225.7</v>
      </c>
      <c r="J7" s="1334">
        <v>111.2</v>
      </c>
      <c r="K7" s="1334">
        <v>114.5</v>
      </c>
      <c r="L7" s="1334">
        <v>188.5</v>
      </c>
      <c r="M7" s="1334">
        <v>95.2</v>
      </c>
      <c r="N7" s="1334">
        <v>93.3</v>
      </c>
      <c r="O7" s="1334">
        <v>254.4</v>
      </c>
      <c r="P7" s="1334">
        <v>144.80000000000001</v>
      </c>
      <c r="Q7" s="1334">
        <v>109.6</v>
      </c>
      <c r="R7" s="1334">
        <v>814.3</v>
      </c>
    </row>
    <row r="8" spans="2:20" s="1398" customFormat="1" ht="21" customHeight="1">
      <c r="B8" s="1341" t="s">
        <v>1167</v>
      </c>
      <c r="C8" s="1334">
        <v>318</v>
      </c>
      <c r="D8" s="1334">
        <v>160.19999999999999</v>
      </c>
      <c r="E8" s="1334">
        <v>157.80000000000001</v>
      </c>
      <c r="F8" s="1334">
        <v>56.7</v>
      </c>
      <c r="G8" s="1334">
        <v>28.2</v>
      </c>
      <c r="H8" s="1334">
        <v>28.5</v>
      </c>
      <c r="I8" s="1334">
        <v>91</v>
      </c>
      <c r="J8" s="1334">
        <v>42.4</v>
      </c>
      <c r="K8" s="1334">
        <v>48.6</v>
      </c>
      <c r="L8" s="1334">
        <v>70.900000000000006</v>
      </c>
      <c r="M8" s="1334">
        <v>35.200000000000003</v>
      </c>
      <c r="N8" s="1334">
        <v>35.700000000000003</v>
      </c>
      <c r="O8" s="1334">
        <v>99.3</v>
      </c>
      <c r="P8" s="1334">
        <v>54.4</v>
      </c>
      <c r="Q8" s="1334">
        <v>45</v>
      </c>
      <c r="R8" s="1334">
        <v>316.39999999999998</v>
      </c>
    </row>
    <row r="9" spans="2:20" s="1398" customFormat="1" ht="21" customHeight="1">
      <c r="B9" s="1341" t="s">
        <v>1168</v>
      </c>
      <c r="C9" s="1334">
        <v>151.4</v>
      </c>
      <c r="D9" s="1334">
        <v>73.8</v>
      </c>
      <c r="E9" s="1334">
        <v>77.7</v>
      </c>
      <c r="F9" s="1334">
        <v>32.4</v>
      </c>
      <c r="G9" s="1334">
        <v>16.100000000000001</v>
      </c>
      <c r="H9" s="1334">
        <v>16.3</v>
      </c>
      <c r="I9" s="1334">
        <v>45.5</v>
      </c>
      <c r="J9" s="1334">
        <v>22.6</v>
      </c>
      <c r="K9" s="1334">
        <v>22.9</v>
      </c>
      <c r="L9" s="1334">
        <v>34.5</v>
      </c>
      <c r="M9" s="1334">
        <v>15.7</v>
      </c>
      <c r="N9" s="1334">
        <v>18.8</v>
      </c>
      <c r="O9" s="1334">
        <v>39.1</v>
      </c>
      <c r="P9" s="1334">
        <v>19.399999999999999</v>
      </c>
      <c r="Q9" s="1334">
        <v>19.7</v>
      </c>
      <c r="R9" s="1334">
        <v>150.4</v>
      </c>
      <c r="S9" s="1399"/>
    </row>
    <row r="10" spans="2:20" s="1398" customFormat="1" ht="21" customHeight="1">
      <c r="B10" s="1341" t="s">
        <v>1169</v>
      </c>
      <c r="C10" s="1334">
        <v>250.5</v>
      </c>
      <c r="D10" s="1334">
        <v>141.30000000000001</v>
      </c>
      <c r="E10" s="1334">
        <v>109.2</v>
      </c>
      <c r="F10" s="1334">
        <v>43.8</v>
      </c>
      <c r="G10" s="1334">
        <v>24.4</v>
      </c>
      <c r="H10" s="1334">
        <v>19.399999999999999</v>
      </c>
      <c r="I10" s="1334">
        <v>62.2</v>
      </c>
      <c r="J10" s="1334">
        <v>31.9</v>
      </c>
      <c r="K10" s="1334">
        <v>30.3</v>
      </c>
      <c r="L10" s="1334">
        <v>62.1</v>
      </c>
      <c r="M10" s="1334">
        <v>32.799999999999997</v>
      </c>
      <c r="N10" s="1334">
        <v>29.3</v>
      </c>
      <c r="O10" s="1334">
        <v>82.5</v>
      </c>
      <c r="P10" s="1334">
        <v>52.2</v>
      </c>
      <c r="Q10" s="1334">
        <v>30.3</v>
      </c>
      <c r="R10" s="1334">
        <v>248.9</v>
      </c>
      <c r="S10" s="1399"/>
    </row>
    <row r="11" spans="2:20" s="1398" customFormat="1" ht="21" customHeight="1">
      <c r="B11" s="1341" t="s">
        <v>1170</v>
      </c>
      <c r="C11" s="1334">
        <v>58.3</v>
      </c>
      <c r="D11" s="1334">
        <v>30.6</v>
      </c>
      <c r="E11" s="1334">
        <v>27.7</v>
      </c>
      <c r="F11" s="1334">
        <v>10.9</v>
      </c>
      <c r="G11" s="1334">
        <v>5.8</v>
      </c>
      <c r="H11" s="1334">
        <v>5.0999999999999996</v>
      </c>
      <c r="I11" s="1334">
        <v>15.6</v>
      </c>
      <c r="J11" s="1334">
        <v>7.8</v>
      </c>
      <c r="K11" s="1334">
        <v>7.8</v>
      </c>
      <c r="L11" s="1334">
        <v>12.4</v>
      </c>
      <c r="M11" s="1334">
        <v>6.1</v>
      </c>
      <c r="N11" s="1334">
        <v>6.3</v>
      </c>
      <c r="O11" s="1334">
        <v>19.5</v>
      </c>
      <c r="P11" s="1334">
        <v>10.9</v>
      </c>
      <c r="Q11" s="1334">
        <v>8.6</v>
      </c>
      <c r="R11" s="1334">
        <v>58</v>
      </c>
      <c r="S11" s="1400"/>
    </row>
    <row r="12" spans="2:20" s="1398" customFormat="1" ht="21" customHeight="1">
      <c r="B12" s="1341" t="s">
        <v>1171</v>
      </c>
      <c r="C12" s="1334">
        <v>40.700000000000003</v>
      </c>
      <c r="D12" s="1334">
        <v>23.2</v>
      </c>
      <c r="E12" s="1334">
        <v>17.5</v>
      </c>
      <c r="F12" s="1334">
        <v>6.6</v>
      </c>
      <c r="G12" s="1401" t="s">
        <v>1261</v>
      </c>
      <c r="H12" s="1401" t="s">
        <v>1261</v>
      </c>
      <c r="I12" s="1334">
        <v>11.4</v>
      </c>
      <c r="J12" s="1334">
        <v>6.5</v>
      </c>
      <c r="K12" s="1334">
        <v>4.9000000000000004</v>
      </c>
      <c r="L12" s="1334">
        <v>8.6999999999999993</v>
      </c>
      <c r="M12" s="1334">
        <v>5.5</v>
      </c>
      <c r="N12" s="1401" t="s">
        <v>1261</v>
      </c>
      <c r="O12" s="1334">
        <v>14</v>
      </c>
      <c r="P12" s="1334">
        <v>8</v>
      </c>
      <c r="Q12" s="1334">
        <v>6</v>
      </c>
      <c r="R12" s="1334">
        <v>40.5</v>
      </c>
      <c r="S12" s="3965"/>
    </row>
    <row r="13" spans="2:20" s="1398" customFormat="1" ht="21" customHeight="1">
      <c r="B13" s="1317" t="s">
        <v>846</v>
      </c>
      <c r="C13" s="1331">
        <v>18.399999999999999</v>
      </c>
      <c r="D13" s="1331">
        <v>11.5</v>
      </c>
      <c r="E13" s="1331">
        <v>6.9</v>
      </c>
      <c r="F13" s="1331">
        <v>5.3</v>
      </c>
      <c r="G13" s="1390" t="s">
        <v>1261</v>
      </c>
      <c r="H13" s="1390" t="s">
        <v>1261</v>
      </c>
      <c r="I13" s="1331">
        <v>6.2</v>
      </c>
      <c r="J13" s="1390" t="s">
        <v>1261</v>
      </c>
      <c r="K13" s="1390" t="s">
        <v>1261</v>
      </c>
      <c r="L13" s="1390" t="s">
        <v>1261</v>
      </c>
      <c r="M13" s="1390" t="s">
        <v>1261</v>
      </c>
      <c r="N13" s="1390" t="s">
        <v>1261</v>
      </c>
      <c r="O13" s="1390" t="s">
        <v>1261</v>
      </c>
      <c r="P13" s="1390" t="s">
        <v>1261</v>
      </c>
      <c r="Q13" s="1390" t="s">
        <v>1261</v>
      </c>
      <c r="R13" s="1331">
        <v>18.399999999999999</v>
      </c>
      <c r="S13" s="3965"/>
    </row>
    <row r="14" spans="2:20" s="1398" customFormat="1" ht="21" customHeight="1">
      <c r="B14" s="1317" t="s">
        <v>1610</v>
      </c>
      <c r="C14" s="1331">
        <v>22.6</v>
      </c>
      <c r="D14" s="1331">
        <v>13.3</v>
      </c>
      <c r="E14" s="1331">
        <v>9.3000000000000007</v>
      </c>
      <c r="F14" s="1331">
        <v>5.3</v>
      </c>
      <c r="G14" s="1390" t="s">
        <v>1261</v>
      </c>
      <c r="H14" s="1390" t="s">
        <v>1261</v>
      </c>
      <c r="I14" s="1331">
        <v>7.6</v>
      </c>
      <c r="J14" s="1331">
        <v>4.5</v>
      </c>
      <c r="K14" s="1390" t="s">
        <v>1261</v>
      </c>
      <c r="L14" s="1331">
        <v>5.4</v>
      </c>
      <c r="M14" s="1390" t="s">
        <v>1261</v>
      </c>
      <c r="N14" s="1390" t="s">
        <v>1261</v>
      </c>
      <c r="O14" s="1390" t="s">
        <v>1261</v>
      </c>
      <c r="P14" s="1390" t="s">
        <v>1261</v>
      </c>
      <c r="Q14" s="1390" t="s">
        <v>1261</v>
      </c>
      <c r="R14" s="1331">
        <v>22.6</v>
      </c>
      <c r="S14" s="3965"/>
    </row>
    <row r="15" spans="2:20" ht="27" customHeight="1">
      <c r="B15" s="3941"/>
      <c r="C15" s="3938" t="s">
        <v>2226</v>
      </c>
      <c r="D15" s="3938"/>
      <c r="E15" s="3938"/>
      <c r="F15" s="3938" t="s">
        <v>1178</v>
      </c>
      <c r="G15" s="3938"/>
      <c r="H15" s="3938"/>
      <c r="I15" s="3938" t="s">
        <v>1247</v>
      </c>
      <c r="J15" s="3938"/>
      <c r="K15" s="3938"/>
      <c r="L15" s="3938" t="s">
        <v>1248</v>
      </c>
      <c r="M15" s="3938"/>
      <c r="N15" s="3938"/>
      <c r="O15" s="3938" t="s">
        <v>1249</v>
      </c>
      <c r="P15" s="3938"/>
      <c r="Q15" s="3938"/>
      <c r="R15" s="1300" t="s">
        <v>1250</v>
      </c>
    </row>
    <row r="16" spans="2:20" ht="21" customHeight="1">
      <c r="B16" s="3941"/>
      <c r="C16" s="1299" t="s">
        <v>1930</v>
      </c>
      <c r="D16" s="1299" t="s">
        <v>2412</v>
      </c>
      <c r="E16" s="1299" t="s">
        <v>2403</v>
      </c>
      <c r="F16" s="1299" t="s">
        <v>1930</v>
      </c>
      <c r="G16" s="1299" t="s">
        <v>2412</v>
      </c>
      <c r="H16" s="1299" t="s">
        <v>2403</v>
      </c>
      <c r="I16" s="1299" t="s">
        <v>1930</v>
      </c>
      <c r="J16" s="1299" t="s">
        <v>2412</v>
      </c>
      <c r="K16" s="1299" t="s">
        <v>2403</v>
      </c>
      <c r="L16" s="1299" t="s">
        <v>1930</v>
      </c>
      <c r="M16" s="1299" t="s">
        <v>2412</v>
      </c>
      <c r="N16" s="1299" t="s">
        <v>2403</v>
      </c>
      <c r="O16" s="1299" t="s">
        <v>1930</v>
      </c>
      <c r="P16" s="1299" t="s">
        <v>2412</v>
      </c>
      <c r="Q16" s="1299" t="s">
        <v>2403</v>
      </c>
      <c r="R16" s="1300" t="s">
        <v>1930</v>
      </c>
    </row>
    <row r="17" spans="2:18" ht="12.75" customHeight="1">
      <c r="B17" s="1320"/>
      <c r="C17" s="1321"/>
      <c r="D17" s="1321"/>
      <c r="E17" s="1321"/>
      <c r="F17" s="1321"/>
      <c r="G17" s="1321"/>
      <c r="H17" s="1321"/>
      <c r="I17" s="1321"/>
      <c r="J17" s="1321"/>
      <c r="K17" s="1321"/>
      <c r="L17" s="1321"/>
      <c r="M17" s="1321"/>
      <c r="N17" s="1321"/>
      <c r="O17" s="1321"/>
      <c r="P17" s="1321"/>
      <c r="Q17" s="1321"/>
      <c r="R17" s="1321"/>
    </row>
    <row r="18" spans="2:18" ht="12.75" customHeight="1">
      <c r="B18" s="3945" t="s">
        <v>2113</v>
      </c>
      <c r="C18" s="3945"/>
      <c r="D18" s="3945"/>
      <c r="E18" s="3945"/>
      <c r="F18" s="3945"/>
      <c r="G18" s="3945"/>
      <c r="H18" s="3945"/>
      <c r="I18" s="3945"/>
      <c r="J18" s="3945"/>
      <c r="K18" s="3945"/>
      <c r="L18" s="3945"/>
      <c r="M18" s="3945"/>
      <c r="N18" s="3945"/>
      <c r="O18" s="3945"/>
      <c r="P18" s="3945"/>
      <c r="Q18" s="3945"/>
      <c r="R18" s="3945"/>
    </row>
    <row r="19" spans="2:18" ht="12.75" customHeight="1">
      <c r="B19" s="3945" t="s">
        <v>1179</v>
      </c>
      <c r="C19" s="3945"/>
      <c r="D19" s="3945"/>
      <c r="E19" s="3945"/>
      <c r="F19" s="3945"/>
      <c r="G19" s="3945"/>
      <c r="H19" s="3945"/>
      <c r="I19" s="3945"/>
      <c r="J19" s="3945"/>
      <c r="K19" s="3945"/>
      <c r="L19" s="3945"/>
      <c r="M19" s="3945"/>
      <c r="N19" s="3945"/>
      <c r="O19" s="3945"/>
      <c r="P19" s="3945"/>
      <c r="Q19" s="3945"/>
      <c r="R19" s="3945"/>
    </row>
    <row r="20" spans="2:18" ht="12.75" customHeight="1">
      <c r="B20" s="3940" t="s">
        <v>1180</v>
      </c>
      <c r="C20" s="3940"/>
      <c r="D20" s="3940"/>
      <c r="E20" s="3940"/>
      <c r="F20" s="3940"/>
      <c r="G20" s="3940"/>
      <c r="H20" s="3940"/>
      <c r="I20" s="3940"/>
      <c r="J20" s="3940"/>
      <c r="K20" s="3940"/>
      <c r="L20" s="3940"/>
      <c r="M20" s="3940"/>
      <c r="N20" s="3940"/>
      <c r="O20" s="3940"/>
      <c r="P20" s="3940"/>
      <c r="Q20" s="3940"/>
      <c r="R20" s="3940"/>
    </row>
    <row r="21" spans="2:18" ht="46.5" customHeight="1">
      <c r="B21" s="3942" t="s">
        <v>1262</v>
      </c>
      <c r="C21" s="3942"/>
      <c r="D21" s="3942"/>
      <c r="E21" s="3942"/>
      <c r="F21" s="3942"/>
      <c r="G21" s="3942"/>
      <c r="H21" s="3942"/>
      <c r="I21" s="3942"/>
      <c r="J21" s="3942"/>
      <c r="K21" s="3942"/>
      <c r="L21" s="3942"/>
      <c r="M21" s="3942"/>
      <c r="N21" s="3942"/>
      <c r="O21" s="3942"/>
      <c r="P21" s="3942"/>
      <c r="Q21" s="3942"/>
      <c r="R21" s="3942"/>
    </row>
    <row r="22" spans="2:18" ht="42" customHeight="1">
      <c r="B22" s="3942" t="s">
        <v>1263</v>
      </c>
      <c r="C22" s="3942"/>
      <c r="D22" s="3942"/>
      <c r="E22" s="3942"/>
      <c r="F22" s="3942"/>
      <c r="G22" s="3942"/>
      <c r="H22" s="3942"/>
      <c r="I22" s="3942"/>
      <c r="J22" s="3942"/>
      <c r="K22" s="3942"/>
      <c r="L22" s="3942"/>
      <c r="M22" s="3942"/>
      <c r="N22" s="3942"/>
      <c r="O22" s="3942"/>
      <c r="P22" s="3942"/>
      <c r="Q22" s="3942"/>
      <c r="R22" s="3942"/>
    </row>
  </sheetData>
  <mergeCells count="21">
    <mergeCell ref="L15:N15"/>
    <mergeCell ref="O15:Q15"/>
    <mergeCell ref="S12:S14"/>
    <mergeCell ref="B15:B16"/>
    <mergeCell ref="C15:E15"/>
    <mergeCell ref="F15:H15"/>
    <mergeCell ref="I15:K15"/>
    <mergeCell ref="B22:R22"/>
    <mergeCell ref="B18:R18"/>
    <mergeCell ref="B19:R19"/>
    <mergeCell ref="B20:R20"/>
    <mergeCell ref="B21:R21"/>
    <mergeCell ref="B1:R1"/>
    <mergeCell ref="B2:R2"/>
    <mergeCell ref="Q3:R3"/>
    <mergeCell ref="B4:B5"/>
    <mergeCell ref="C4:E4"/>
    <mergeCell ref="F4:H4"/>
    <mergeCell ref="I4:K4"/>
    <mergeCell ref="L4:N4"/>
    <mergeCell ref="O4:Q4"/>
  </mergeCells>
  <phoneticPr fontId="0" type="noConversion"/>
  <conditionalFormatting sqref="C6:R14">
    <cfRule type="cellIs" dxfId="120" priority="1" stopIfTrue="1" operator="between">
      <formula>0.1</formula>
      <formula>4.4</formula>
    </cfRule>
  </conditionalFormatting>
  <hyperlinks>
    <hyperlink ref="T3" location="Indice!A1" display="Indice!A1"/>
  </hyperlinks>
  <printOptions horizontalCentered="1"/>
  <pageMargins left="0.45275590551181105" right="0.45275590551181105" top="0.6692913385826772" bottom="0.6692913385826772" header="0" footer="0"/>
  <pageSetup paperSize="9" scale="65" orientation="portrait" horizontalDpi="4294967294" verticalDpi="0" r:id="rId1"/>
  <headerFooter alignWithMargins="0"/>
</worksheet>
</file>

<file path=xl/worksheets/sheet73.xml><?xml version="1.0" encoding="utf-8"?>
<worksheet xmlns="http://schemas.openxmlformats.org/spreadsheetml/2006/main" xmlns:r="http://schemas.openxmlformats.org/officeDocument/2006/relationships">
  <sheetPr>
    <pageSetUpPr fitToPage="1"/>
  </sheetPr>
  <dimension ref="A1:U25"/>
  <sheetViews>
    <sheetView showGridLines="0" workbookViewId="0">
      <selection activeCell="B2" sqref="B2:S2"/>
    </sheetView>
  </sheetViews>
  <sheetFormatPr defaultRowHeight="11.25"/>
  <cols>
    <col min="1" max="1" width="6.7109375" style="1297" customWidth="1"/>
    <col min="2" max="2" width="20.7109375" style="1297" customWidth="1"/>
    <col min="3" max="3" width="7.7109375" style="1405" customWidth="1"/>
    <col min="4" max="19" width="7.7109375" style="1297" customWidth="1"/>
    <col min="20" max="20" width="6.7109375" style="1297" customWidth="1"/>
    <col min="21" max="21" width="13.140625" style="1297" bestFit="1" customWidth="1"/>
    <col min="22" max="16384" width="9.140625" style="1297"/>
  </cols>
  <sheetData>
    <row r="1" spans="2:21" s="1293" customFormat="1" ht="30" customHeight="1">
      <c r="B1" s="3936" t="s">
        <v>1267</v>
      </c>
      <c r="C1" s="3936"/>
      <c r="D1" s="3936"/>
      <c r="E1" s="3936"/>
      <c r="F1" s="3936"/>
      <c r="G1" s="3936"/>
      <c r="H1" s="3936"/>
      <c r="I1" s="3936"/>
      <c r="J1" s="3936"/>
      <c r="K1" s="3936"/>
      <c r="L1" s="3936"/>
      <c r="M1" s="3936"/>
      <c r="N1" s="3936"/>
      <c r="O1" s="3936"/>
      <c r="P1" s="3936"/>
      <c r="Q1" s="3936"/>
      <c r="R1" s="3936"/>
      <c r="S1" s="3936"/>
      <c r="T1" s="1326"/>
    </row>
    <row r="2" spans="2:21" s="1293" customFormat="1" ht="30" customHeight="1">
      <c r="B2" s="3936" t="s">
        <v>1268</v>
      </c>
      <c r="C2" s="3936"/>
      <c r="D2" s="3936"/>
      <c r="E2" s="3936"/>
      <c r="F2" s="3936"/>
      <c r="G2" s="3936"/>
      <c r="H2" s="3936"/>
      <c r="I2" s="3936"/>
      <c r="J2" s="3936"/>
      <c r="K2" s="3936"/>
      <c r="L2" s="3936"/>
      <c r="M2" s="3936"/>
      <c r="N2" s="3936"/>
      <c r="O2" s="3936"/>
      <c r="P2" s="3936"/>
      <c r="Q2" s="3936"/>
      <c r="R2" s="3936"/>
      <c r="S2" s="3936"/>
      <c r="T2" s="1326"/>
    </row>
    <row r="3" spans="2:21" s="1293" customFormat="1" ht="12.75" customHeight="1">
      <c r="B3" s="1294" t="s">
        <v>1255</v>
      </c>
      <c r="C3" s="1377"/>
      <c r="D3" s="1377"/>
      <c r="E3" s="1377"/>
      <c r="F3" s="1377"/>
      <c r="G3" s="1377"/>
      <c r="I3" s="1377"/>
      <c r="K3" s="1377"/>
      <c r="R3" s="3962" t="s">
        <v>1256</v>
      </c>
      <c r="S3" s="3962"/>
      <c r="U3" s="1951" t="s">
        <v>2512</v>
      </c>
    </row>
    <row r="4" spans="2:21" ht="39" customHeight="1">
      <c r="B4" s="3948"/>
      <c r="C4" s="3938" t="s">
        <v>2226</v>
      </c>
      <c r="D4" s="3938"/>
      <c r="E4" s="3938"/>
      <c r="F4" s="1299" t="s">
        <v>1269</v>
      </c>
      <c r="G4" s="3938" t="s">
        <v>1166</v>
      </c>
      <c r="H4" s="3938"/>
      <c r="I4" s="3938"/>
      <c r="J4" s="3939" t="s">
        <v>1243</v>
      </c>
      <c r="K4" s="3963"/>
      <c r="L4" s="3963"/>
      <c r="M4" s="3939" t="s">
        <v>1244</v>
      </c>
      <c r="N4" s="3963"/>
      <c r="O4" s="3963"/>
      <c r="P4" s="3938" t="s">
        <v>1245</v>
      </c>
      <c r="Q4" s="3938"/>
      <c r="R4" s="3938"/>
      <c r="S4" s="1300" t="s">
        <v>1246</v>
      </c>
      <c r="T4" s="1339"/>
    </row>
    <row r="5" spans="2:21" ht="21" customHeight="1">
      <c r="B5" s="3949"/>
      <c r="C5" s="1299" t="s">
        <v>1927</v>
      </c>
      <c r="D5" s="1299" t="s">
        <v>2405</v>
      </c>
      <c r="E5" s="1299" t="s">
        <v>2412</v>
      </c>
      <c r="F5" s="1299" t="s">
        <v>1927</v>
      </c>
      <c r="G5" s="1299" t="s">
        <v>1927</v>
      </c>
      <c r="H5" s="1299" t="s">
        <v>2405</v>
      </c>
      <c r="I5" s="1299" t="s">
        <v>2412</v>
      </c>
      <c r="J5" s="1299" t="s">
        <v>1927</v>
      </c>
      <c r="K5" s="1300" t="s">
        <v>2405</v>
      </c>
      <c r="L5" s="1300" t="s">
        <v>2412</v>
      </c>
      <c r="M5" s="1300" t="s">
        <v>1927</v>
      </c>
      <c r="N5" s="1300" t="s">
        <v>2405</v>
      </c>
      <c r="O5" s="1300" t="s">
        <v>2412</v>
      </c>
      <c r="P5" s="1299" t="s">
        <v>1927</v>
      </c>
      <c r="Q5" s="1299" t="s">
        <v>2405</v>
      </c>
      <c r="R5" s="1299" t="s">
        <v>2412</v>
      </c>
      <c r="S5" s="1300" t="s">
        <v>1927</v>
      </c>
      <c r="T5" s="1322"/>
    </row>
    <row r="6" spans="2:21" s="1302" customFormat="1" ht="21" customHeight="1">
      <c r="B6" s="1330" t="s">
        <v>2065</v>
      </c>
      <c r="C6" s="1362">
        <v>5105.2</v>
      </c>
      <c r="D6" s="1362">
        <v>2228.9</v>
      </c>
      <c r="E6" s="1362">
        <v>2876.4</v>
      </c>
      <c r="F6" s="1362">
        <v>1588.5</v>
      </c>
      <c r="G6" s="1362">
        <v>701</v>
      </c>
      <c r="H6" s="1362">
        <v>344.5</v>
      </c>
      <c r="I6" s="1362">
        <v>356.4</v>
      </c>
      <c r="J6" s="1362">
        <v>138.9</v>
      </c>
      <c r="K6" s="1362">
        <v>60.1</v>
      </c>
      <c r="L6" s="1362">
        <v>78.8</v>
      </c>
      <c r="M6" s="1362">
        <v>154.5</v>
      </c>
      <c r="N6" s="1362">
        <v>54.1</v>
      </c>
      <c r="O6" s="1362">
        <v>100.4</v>
      </c>
      <c r="P6" s="1362">
        <v>2522.3000000000002</v>
      </c>
      <c r="Q6" s="1362">
        <v>958.7</v>
      </c>
      <c r="R6" s="1331">
        <v>1563.6</v>
      </c>
      <c r="S6" s="1331">
        <v>1833.7</v>
      </c>
    </row>
    <row r="7" spans="2:21" s="1302" customFormat="1" ht="21" customHeight="1">
      <c r="B7" s="1341" t="s">
        <v>2066</v>
      </c>
      <c r="C7" s="1308">
        <v>4861.2</v>
      </c>
      <c r="D7" s="1308">
        <v>2126.5</v>
      </c>
      <c r="E7" s="1308">
        <v>2734.7</v>
      </c>
      <c r="F7" s="1308">
        <v>1502.5</v>
      </c>
      <c r="G7" s="1308">
        <v>659.5</v>
      </c>
      <c r="H7" s="1308">
        <v>324.8</v>
      </c>
      <c r="I7" s="1308">
        <v>334.6</v>
      </c>
      <c r="J7" s="1308">
        <v>128.30000000000001</v>
      </c>
      <c r="K7" s="1308">
        <v>55.8</v>
      </c>
      <c r="L7" s="1308">
        <v>72.5</v>
      </c>
      <c r="M7" s="1308">
        <v>144.80000000000001</v>
      </c>
      <c r="N7" s="1308">
        <v>51</v>
      </c>
      <c r="O7" s="1308">
        <v>93.7</v>
      </c>
      <c r="P7" s="1308">
        <v>2426.1999999999998</v>
      </c>
      <c r="Q7" s="1308">
        <v>927.6</v>
      </c>
      <c r="R7" s="1334">
        <v>1498.6</v>
      </c>
      <c r="S7" s="1334">
        <v>1730.2</v>
      </c>
    </row>
    <row r="8" spans="2:21" s="1302" customFormat="1" ht="21" customHeight="1">
      <c r="B8" s="1341" t="s">
        <v>1167</v>
      </c>
      <c r="C8" s="1308">
        <v>1750.3</v>
      </c>
      <c r="D8" s="1308">
        <v>752.4</v>
      </c>
      <c r="E8" s="1308">
        <v>997.9</v>
      </c>
      <c r="F8" s="1308">
        <v>547.4</v>
      </c>
      <c r="G8" s="1308">
        <v>250.1</v>
      </c>
      <c r="H8" s="1308">
        <v>120.7</v>
      </c>
      <c r="I8" s="1308">
        <v>129.30000000000001</v>
      </c>
      <c r="J8" s="1308">
        <v>45.9</v>
      </c>
      <c r="K8" s="1308">
        <v>19.8</v>
      </c>
      <c r="L8" s="1308">
        <v>26.1</v>
      </c>
      <c r="M8" s="1308">
        <v>63.5</v>
      </c>
      <c r="N8" s="1308">
        <v>21.4</v>
      </c>
      <c r="O8" s="1308">
        <v>42.1</v>
      </c>
      <c r="P8" s="1308">
        <v>843.4</v>
      </c>
      <c r="Q8" s="1308">
        <v>311.60000000000002</v>
      </c>
      <c r="R8" s="1334">
        <v>531.79999999999995</v>
      </c>
      <c r="S8" s="1334">
        <v>682.6</v>
      </c>
    </row>
    <row r="9" spans="2:21" s="1302" customFormat="1" ht="21" customHeight="1">
      <c r="B9" s="1341" t="s">
        <v>1168</v>
      </c>
      <c r="C9" s="1308">
        <v>1099.9000000000001</v>
      </c>
      <c r="D9" s="1308">
        <v>476.2</v>
      </c>
      <c r="E9" s="1308">
        <v>623.6</v>
      </c>
      <c r="F9" s="1308">
        <v>317.5</v>
      </c>
      <c r="G9" s="1308">
        <v>156</v>
      </c>
      <c r="H9" s="1308">
        <v>77.599999999999994</v>
      </c>
      <c r="I9" s="1308">
        <v>78.400000000000006</v>
      </c>
      <c r="J9" s="1308">
        <v>37</v>
      </c>
      <c r="K9" s="1308">
        <v>17.899999999999999</v>
      </c>
      <c r="L9" s="1308">
        <v>19</v>
      </c>
      <c r="M9" s="1308">
        <v>36.6</v>
      </c>
      <c r="N9" s="1308">
        <v>11.6</v>
      </c>
      <c r="O9" s="1308">
        <v>25</v>
      </c>
      <c r="P9" s="1308">
        <v>552.79999999999995</v>
      </c>
      <c r="Q9" s="1308">
        <v>206.9</v>
      </c>
      <c r="R9" s="1334">
        <v>345.9</v>
      </c>
      <c r="S9" s="1334">
        <v>391.3</v>
      </c>
      <c r="T9" s="1360"/>
    </row>
    <row r="10" spans="2:21" s="1302" customFormat="1" ht="21" customHeight="1">
      <c r="B10" s="1341" t="s">
        <v>1169</v>
      </c>
      <c r="C10" s="1308">
        <v>1426.1</v>
      </c>
      <c r="D10" s="1308">
        <v>639.70000000000005</v>
      </c>
      <c r="E10" s="1308">
        <v>786.4</v>
      </c>
      <c r="F10" s="1308">
        <v>468.3</v>
      </c>
      <c r="G10" s="1308">
        <v>179.8</v>
      </c>
      <c r="H10" s="1308">
        <v>90.1</v>
      </c>
      <c r="I10" s="1308">
        <v>89.7</v>
      </c>
      <c r="J10" s="1308">
        <v>32.200000000000003</v>
      </c>
      <c r="K10" s="1308">
        <v>12.4</v>
      </c>
      <c r="L10" s="1308">
        <v>19.8</v>
      </c>
      <c r="M10" s="1308">
        <v>31.3</v>
      </c>
      <c r="N10" s="1308">
        <v>13</v>
      </c>
      <c r="O10" s="1308">
        <v>18.3</v>
      </c>
      <c r="P10" s="1308">
        <v>714.6</v>
      </c>
      <c r="Q10" s="1308">
        <v>285.39999999999998</v>
      </c>
      <c r="R10" s="1334">
        <v>429.2</v>
      </c>
      <c r="S10" s="1334">
        <v>467.6</v>
      </c>
      <c r="T10" s="1360"/>
    </row>
    <row r="11" spans="2:21" s="1302" customFormat="1" ht="21" customHeight="1">
      <c r="B11" s="1341" t="s">
        <v>1170</v>
      </c>
      <c r="C11" s="1308">
        <v>373.9</v>
      </c>
      <c r="D11" s="1308">
        <v>162.69999999999999</v>
      </c>
      <c r="E11" s="1308">
        <v>211.1</v>
      </c>
      <c r="F11" s="1308">
        <v>99.1</v>
      </c>
      <c r="G11" s="1308">
        <v>46</v>
      </c>
      <c r="H11" s="1308">
        <v>21.8</v>
      </c>
      <c r="I11" s="1308">
        <v>24.2</v>
      </c>
      <c r="J11" s="1308">
        <v>7.9</v>
      </c>
      <c r="K11" s="1401" t="s">
        <v>1261</v>
      </c>
      <c r="L11" s="1308">
        <v>4.5999999999999996</v>
      </c>
      <c r="M11" s="1308">
        <v>9.3000000000000007</v>
      </c>
      <c r="N11" s="1401" t="s">
        <v>1261</v>
      </c>
      <c r="O11" s="1308">
        <v>5.6</v>
      </c>
      <c r="P11" s="1308">
        <v>211.5</v>
      </c>
      <c r="Q11" s="1308">
        <v>82.8</v>
      </c>
      <c r="R11" s="1334">
        <v>128.69999999999999</v>
      </c>
      <c r="S11" s="1334">
        <v>121.4</v>
      </c>
      <c r="T11" s="3967"/>
    </row>
    <row r="12" spans="2:21" s="1302" customFormat="1" ht="21" customHeight="1">
      <c r="B12" s="1341" t="s">
        <v>1171</v>
      </c>
      <c r="C12" s="1308">
        <v>211</v>
      </c>
      <c r="D12" s="1308">
        <v>95.4</v>
      </c>
      <c r="E12" s="1308">
        <v>115.6</v>
      </c>
      <c r="F12" s="1308">
        <v>70.099999999999994</v>
      </c>
      <c r="G12" s="1308">
        <v>27.6</v>
      </c>
      <c r="H12" s="1308">
        <v>14.6</v>
      </c>
      <c r="I12" s="1308">
        <v>13</v>
      </c>
      <c r="J12" s="1308">
        <v>5.4</v>
      </c>
      <c r="K12" s="1401" t="s">
        <v>1261</v>
      </c>
      <c r="L12" s="1401" t="s">
        <v>1261</v>
      </c>
      <c r="M12" s="1401" t="s">
        <v>1261</v>
      </c>
      <c r="N12" s="1401" t="s">
        <v>1261</v>
      </c>
      <c r="O12" s="1401" t="s">
        <v>1261</v>
      </c>
      <c r="P12" s="1308">
        <v>103.8</v>
      </c>
      <c r="Q12" s="1308">
        <v>40.9</v>
      </c>
      <c r="R12" s="1334">
        <v>62.9</v>
      </c>
      <c r="S12" s="1334">
        <v>67.2</v>
      </c>
      <c r="T12" s="3967"/>
    </row>
    <row r="13" spans="2:21" s="1302" customFormat="1" ht="21" customHeight="1">
      <c r="B13" s="1317" t="s">
        <v>846</v>
      </c>
      <c r="C13" s="1362">
        <v>125.8</v>
      </c>
      <c r="D13" s="1362">
        <v>52</v>
      </c>
      <c r="E13" s="1362">
        <v>73.8</v>
      </c>
      <c r="F13" s="1362">
        <v>44</v>
      </c>
      <c r="G13" s="1362">
        <v>21.1</v>
      </c>
      <c r="H13" s="1362">
        <v>9.5</v>
      </c>
      <c r="I13" s="1362">
        <v>11.5</v>
      </c>
      <c r="J13" s="1362">
        <v>6.3</v>
      </c>
      <c r="K13" s="1390" t="s">
        <v>1261</v>
      </c>
      <c r="L13" s="1390" t="s">
        <v>1261</v>
      </c>
      <c r="M13" s="1362">
        <v>5.0999999999999996</v>
      </c>
      <c r="N13" s="1390" t="s">
        <v>1261</v>
      </c>
      <c r="O13" s="1390" t="s">
        <v>1261</v>
      </c>
      <c r="P13" s="1362">
        <v>49.3</v>
      </c>
      <c r="Q13" s="1362">
        <v>16.2</v>
      </c>
      <c r="R13" s="1331">
        <v>33.1</v>
      </c>
      <c r="S13" s="1331">
        <v>54.4</v>
      </c>
      <c r="T13" s="3967"/>
    </row>
    <row r="14" spans="2:21" s="1302" customFormat="1" ht="21" customHeight="1">
      <c r="B14" s="1317" t="s">
        <v>1610</v>
      </c>
      <c r="C14" s="1362">
        <v>118.2</v>
      </c>
      <c r="D14" s="1362">
        <v>50.4</v>
      </c>
      <c r="E14" s="1362">
        <v>67.8</v>
      </c>
      <c r="F14" s="1362">
        <v>42</v>
      </c>
      <c r="G14" s="1362">
        <v>20.5</v>
      </c>
      <c r="H14" s="1362">
        <v>10.199999999999999</v>
      </c>
      <c r="I14" s="1362">
        <v>10.3</v>
      </c>
      <c r="J14" s="1390" t="s">
        <v>1261</v>
      </c>
      <c r="K14" s="1390" t="s">
        <v>1261</v>
      </c>
      <c r="L14" s="1390" t="s">
        <v>1261</v>
      </c>
      <c r="M14" s="1362">
        <v>4.5999999999999996</v>
      </c>
      <c r="N14" s="1390" t="s">
        <v>1261</v>
      </c>
      <c r="O14" s="1390" t="s">
        <v>1261</v>
      </c>
      <c r="P14" s="1362">
        <v>46.8</v>
      </c>
      <c r="Q14" s="1362">
        <v>14.9</v>
      </c>
      <c r="R14" s="1331">
        <v>31.9</v>
      </c>
      <c r="S14" s="1331">
        <v>49.1</v>
      </c>
      <c r="T14" s="3967"/>
    </row>
    <row r="15" spans="2:21" ht="39" customHeight="1">
      <c r="B15" s="3941"/>
      <c r="C15" s="3938" t="s">
        <v>2226</v>
      </c>
      <c r="D15" s="3938"/>
      <c r="E15" s="3938"/>
      <c r="F15" s="1402" t="s">
        <v>1270</v>
      </c>
      <c r="G15" s="3938" t="s">
        <v>1178</v>
      </c>
      <c r="H15" s="3938"/>
      <c r="I15" s="3938"/>
      <c r="J15" s="3938" t="s">
        <v>1247</v>
      </c>
      <c r="K15" s="3938"/>
      <c r="L15" s="3938"/>
      <c r="M15" s="3938" t="s">
        <v>1248</v>
      </c>
      <c r="N15" s="3938"/>
      <c r="O15" s="3938"/>
      <c r="P15" s="3938" t="s">
        <v>1249</v>
      </c>
      <c r="Q15" s="3938"/>
      <c r="R15" s="3938"/>
      <c r="S15" s="1300" t="s">
        <v>1250</v>
      </c>
      <c r="T15" s="3967"/>
    </row>
    <row r="16" spans="2:21" ht="21" customHeight="1">
      <c r="B16" s="3941"/>
      <c r="C16" s="1299" t="s">
        <v>1930</v>
      </c>
      <c r="D16" s="1299" t="s">
        <v>2412</v>
      </c>
      <c r="E16" s="1299" t="s">
        <v>2403</v>
      </c>
      <c r="F16" s="1299" t="s">
        <v>1930</v>
      </c>
      <c r="G16" s="1299" t="s">
        <v>1930</v>
      </c>
      <c r="H16" s="1299" t="s">
        <v>2412</v>
      </c>
      <c r="I16" s="1299" t="s">
        <v>2403</v>
      </c>
      <c r="J16" s="1299" t="s">
        <v>1930</v>
      </c>
      <c r="K16" s="1299" t="s">
        <v>2412</v>
      </c>
      <c r="L16" s="1299" t="s">
        <v>2403</v>
      </c>
      <c r="M16" s="1299" t="s">
        <v>1930</v>
      </c>
      <c r="N16" s="1299" t="s">
        <v>2412</v>
      </c>
      <c r="O16" s="1299" t="s">
        <v>2403</v>
      </c>
      <c r="P16" s="1299" t="s">
        <v>1930</v>
      </c>
      <c r="Q16" s="1299" t="s">
        <v>2412</v>
      </c>
      <c r="R16" s="1299" t="s">
        <v>2403</v>
      </c>
      <c r="S16" s="1300" t="s">
        <v>1930</v>
      </c>
      <c r="T16" s="3967"/>
    </row>
    <row r="17" spans="1:20" ht="12.75" customHeight="1">
      <c r="B17" s="1403"/>
      <c r="C17" s="1322"/>
      <c r="D17" s="1322"/>
      <c r="E17" s="1322"/>
      <c r="F17" s="1322"/>
      <c r="G17" s="1322"/>
      <c r="H17" s="1322"/>
      <c r="I17" s="1322"/>
      <c r="J17" s="1322"/>
      <c r="K17" s="1322"/>
      <c r="L17" s="1322"/>
      <c r="M17" s="1322"/>
      <c r="N17" s="1322"/>
      <c r="O17" s="1322"/>
      <c r="P17" s="1322"/>
      <c r="Q17" s="1322"/>
      <c r="R17" s="1322"/>
      <c r="S17" s="1322"/>
      <c r="T17" s="1319"/>
    </row>
    <row r="18" spans="1:20" ht="12.75" customHeight="1">
      <c r="B18" s="3945" t="s">
        <v>2113</v>
      </c>
      <c r="C18" s="3945"/>
      <c r="D18" s="3945"/>
      <c r="E18" s="3945"/>
      <c r="F18" s="3945"/>
      <c r="G18" s="3945"/>
      <c r="H18" s="3945"/>
      <c r="I18" s="3945"/>
      <c r="J18" s="3945"/>
      <c r="K18" s="3945"/>
      <c r="L18" s="3945"/>
      <c r="M18" s="3945"/>
      <c r="N18" s="3945"/>
      <c r="O18" s="3945"/>
      <c r="P18" s="3945"/>
      <c r="Q18" s="3945"/>
      <c r="R18" s="3945"/>
      <c r="S18" s="3945"/>
      <c r="T18" s="1319"/>
    </row>
    <row r="19" spans="1:20" ht="12.75" customHeight="1">
      <c r="B19" s="3945" t="s">
        <v>1179</v>
      </c>
      <c r="C19" s="3945"/>
      <c r="D19" s="3945"/>
      <c r="E19" s="3945"/>
      <c r="F19" s="3945"/>
      <c r="G19" s="3945"/>
      <c r="H19" s="3945"/>
      <c r="I19" s="3945"/>
      <c r="J19" s="3945"/>
      <c r="K19" s="3945"/>
      <c r="L19" s="3945"/>
      <c r="M19" s="3945"/>
      <c r="N19" s="3945"/>
      <c r="O19" s="3945"/>
      <c r="P19" s="3945"/>
      <c r="Q19" s="3945"/>
      <c r="R19" s="3945"/>
      <c r="S19" s="3945"/>
      <c r="T19" s="3966"/>
    </row>
    <row r="20" spans="1:20" s="1343" customFormat="1" ht="12.75" customHeight="1">
      <c r="B20" s="1404" t="s">
        <v>1180</v>
      </c>
      <c r="C20" s="1404"/>
      <c r="D20" s="1404"/>
      <c r="E20" s="1404"/>
      <c r="F20" s="1404"/>
      <c r="G20" s="1404"/>
      <c r="H20" s="1404"/>
      <c r="I20" s="1404"/>
      <c r="J20" s="1404"/>
      <c r="K20" s="1404"/>
      <c r="L20" s="1404"/>
      <c r="M20" s="1404"/>
      <c r="N20" s="1404"/>
      <c r="O20" s="1404"/>
      <c r="P20" s="1404"/>
      <c r="Q20" s="1404"/>
      <c r="R20" s="1404"/>
      <c r="S20" s="1404"/>
      <c r="T20" s="3966"/>
    </row>
    <row r="21" spans="1:20" s="1343" customFormat="1" ht="42" customHeight="1">
      <c r="B21" s="3942" t="s">
        <v>1262</v>
      </c>
      <c r="C21" s="3942"/>
      <c r="D21" s="3942"/>
      <c r="E21" s="3942"/>
      <c r="F21" s="3942"/>
      <c r="G21" s="3942"/>
      <c r="H21" s="3942"/>
      <c r="I21" s="3942"/>
      <c r="J21" s="3942"/>
      <c r="K21" s="3942"/>
      <c r="L21" s="3942"/>
      <c r="M21" s="3942"/>
      <c r="N21" s="3942"/>
      <c r="O21" s="3942"/>
      <c r="P21" s="3942"/>
      <c r="Q21" s="3942"/>
      <c r="R21" s="3942"/>
      <c r="S21" s="3942"/>
    </row>
    <row r="22" spans="1:20" ht="42" customHeight="1">
      <c r="B22" s="3942" t="s">
        <v>1263</v>
      </c>
      <c r="C22" s="3942"/>
      <c r="D22" s="3942"/>
      <c r="E22" s="3942"/>
      <c r="F22" s="3942"/>
      <c r="G22" s="3942"/>
      <c r="H22" s="3942"/>
      <c r="I22" s="3942"/>
      <c r="J22" s="3942"/>
      <c r="K22" s="3942"/>
      <c r="L22" s="3942"/>
      <c r="M22" s="3942"/>
      <c r="N22" s="3942"/>
      <c r="O22" s="3942"/>
      <c r="P22" s="3942"/>
      <c r="Q22" s="3942"/>
      <c r="R22" s="3942"/>
      <c r="S22" s="3942"/>
    </row>
    <row r="23" spans="1:20" ht="12.75" customHeight="1"/>
    <row r="24" spans="1:20" s="444" customFormat="1" ht="12.75" customHeight="1">
      <c r="A24" s="442"/>
      <c r="B24" s="3503" t="s">
        <v>2116</v>
      </c>
      <c r="C24" s="3503"/>
      <c r="D24" s="3503"/>
      <c r="E24" s="3503"/>
      <c r="F24" s="3503"/>
      <c r="G24" s="3503"/>
      <c r="H24" s="3503"/>
      <c r="I24" s="3503"/>
      <c r="J24" s="33"/>
      <c r="K24" s="33"/>
      <c r="L24" s="33"/>
      <c r="M24" s="1371"/>
      <c r="P24" s="638"/>
      <c r="Q24" s="638"/>
      <c r="T24" s="442"/>
    </row>
    <row r="25" spans="1:20" s="444" customFormat="1" ht="12.75" customHeight="1">
      <c r="A25" s="442"/>
      <c r="B25" s="3435" t="s">
        <v>1271</v>
      </c>
      <c r="C25" s="3435"/>
      <c r="D25" s="70"/>
      <c r="E25" s="559"/>
      <c r="F25" s="70"/>
      <c r="G25" s="559"/>
      <c r="H25" s="70"/>
      <c r="I25" s="70"/>
      <c r="J25" s="559"/>
      <c r="K25" s="70"/>
      <c r="L25" s="70"/>
      <c r="M25" s="610"/>
      <c r="P25" s="638"/>
      <c r="Q25" s="638"/>
      <c r="T25" s="442"/>
    </row>
  </sheetData>
  <mergeCells count="23">
    <mergeCell ref="P15:R15"/>
    <mergeCell ref="B21:S21"/>
    <mergeCell ref="B22:S22"/>
    <mergeCell ref="B24:I24"/>
    <mergeCell ref="B25:C25"/>
    <mergeCell ref="B18:S18"/>
    <mergeCell ref="B19:S19"/>
    <mergeCell ref="T19:T20"/>
    <mergeCell ref="B1:S1"/>
    <mergeCell ref="B2:S2"/>
    <mergeCell ref="R3:S3"/>
    <mergeCell ref="B4:B5"/>
    <mergeCell ref="C4:E4"/>
    <mergeCell ref="G4:I4"/>
    <mergeCell ref="J4:L4"/>
    <mergeCell ref="M4:O4"/>
    <mergeCell ref="P4:R4"/>
    <mergeCell ref="T11:T16"/>
    <mergeCell ref="B15:B16"/>
    <mergeCell ref="C15:E15"/>
    <mergeCell ref="G15:I15"/>
    <mergeCell ref="J15:L15"/>
    <mergeCell ref="M15:O15"/>
  </mergeCells>
  <phoneticPr fontId="0" type="noConversion"/>
  <conditionalFormatting sqref="C6:S14">
    <cfRule type="cellIs" dxfId="119" priority="1" stopIfTrue="1" operator="between">
      <formula>0.1</formula>
      <formula>4.4</formula>
    </cfRule>
  </conditionalFormatting>
  <hyperlinks>
    <hyperlink ref="B25" r:id="rId1"/>
    <hyperlink ref="U3" location="Indice!A1" display="Indice!A1"/>
  </hyperlinks>
  <printOptions horizontalCentered="1"/>
  <pageMargins left="0.45275590551181105" right="0.45275590551181105" top="0.6692913385826772" bottom="0.6692913385826772" header="0" footer="0"/>
  <pageSetup paperSize="9" scale="63" orientation="portrait" horizontalDpi="4294967294" verticalDpi="0" r:id="rId2"/>
  <headerFooter alignWithMargins="0"/>
</worksheet>
</file>

<file path=xl/worksheets/sheet74.xml><?xml version="1.0" encoding="utf-8"?>
<worksheet xmlns="http://schemas.openxmlformats.org/spreadsheetml/2006/main" xmlns:r="http://schemas.openxmlformats.org/officeDocument/2006/relationships">
  <sheetPr>
    <pageSetUpPr fitToPage="1"/>
  </sheetPr>
  <dimension ref="A1:S26"/>
  <sheetViews>
    <sheetView showGridLines="0" workbookViewId="0">
      <selection activeCell="B2" sqref="B2:Q2"/>
    </sheetView>
  </sheetViews>
  <sheetFormatPr defaultRowHeight="11.25"/>
  <cols>
    <col min="1" max="1" width="6.7109375" style="1297" customWidth="1"/>
    <col min="2" max="2" width="20.7109375" style="1297" customWidth="1"/>
    <col min="3" max="17" width="7.7109375" style="1297" customWidth="1"/>
    <col min="18" max="18" width="6.7109375" style="1297" customWidth="1"/>
    <col min="19" max="19" width="13.140625" style="1297" bestFit="1" customWidth="1"/>
    <col min="20" max="16384" width="9.140625" style="1297"/>
  </cols>
  <sheetData>
    <row r="1" spans="2:19" s="1293" customFormat="1" ht="30" customHeight="1">
      <c r="B1" s="3936" t="s">
        <v>1272</v>
      </c>
      <c r="C1" s="3936"/>
      <c r="D1" s="3936"/>
      <c r="E1" s="3936"/>
      <c r="F1" s="3936"/>
      <c r="G1" s="3936"/>
      <c r="H1" s="3936"/>
      <c r="I1" s="3936"/>
      <c r="J1" s="3936"/>
      <c r="K1" s="3936"/>
      <c r="L1" s="3936"/>
      <c r="M1" s="3936"/>
      <c r="N1" s="3936"/>
      <c r="O1" s="3936"/>
      <c r="P1" s="3936"/>
      <c r="Q1" s="3936"/>
    </row>
    <row r="2" spans="2:19" s="1293" customFormat="1" ht="30" customHeight="1">
      <c r="B2" s="3936" t="s">
        <v>1273</v>
      </c>
      <c r="C2" s="3936"/>
      <c r="D2" s="3936"/>
      <c r="E2" s="3936"/>
      <c r="F2" s="3936"/>
      <c r="G2" s="3936"/>
      <c r="H2" s="3936"/>
      <c r="I2" s="3936"/>
      <c r="J2" s="3936"/>
      <c r="K2" s="3936"/>
      <c r="L2" s="3936"/>
      <c r="M2" s="3936"/>
      <c r="N2" s="3936"/>
      <c r="O2" s="3936"/>
      <c r="P2" s="3936"/>
      <c r="Q2" s="3936"/>
    </row>
    <row r="3" spans="2:19" s="1293" customFormat="1" ht="12.75" customHeight="1">
      <c r="B3" s="1294" t="s">
        <v>1255</v>
      </c>
      <c r="C3" s="1377"/>
      <c r="D3" s="1377"/>
      <c r="E3" s="1377"/>
      <c r="F3" s="1377"/>
      <c r="G3" s="1377"/>
      <c r="I3" s="1377"/>
      <c r="K3" s="1377"/>
      <c r="P3" s="3962" t="s">
        <v>1256</v>
      </c>
      <c r="Q3" s="3962"/>
      <c r="S3" s="1951" t="s">
        <v>2512</v>
      </c>
    </row>
    <row r="4" spans="2:19" ht="27" customHeight="1">
      <c r="B4" s="3948"/>
      <c r="C4" s="3938" t="s">
        <v>2226</v>
      </c>
      <c r="D4" s="3938"/>
      <c r="E4" s="3938"/>
      <c r="F4" s="1299" t="s">
        <v>1274</v>
      </c>
      <c r="G4" s="3938" t="s">
        <v>1275</v>
      </c>
      <c r="H4" s="3938"/>
      <c r="I4" s="3938"/>
      <c r="J4" s="3938" t="s">
        <v>1276</v>
      </c>
      <c r="K4" s="3938"/>
      <c r="L4" s="3938"/>
      <c r="M4" s="3938" t="s">
        <v>1277</v>
      </c>
      <c r="N4" s="3938"/>
      <c r="O4" s="3938"/>
      <c r="P4" s="1299" t="s">
        <v>1278</v>
      </c>
      <c r="Q4" s="1300" t="s">
        <v>1279</v>
      </c>
      <c r="R4" s="1339"/>
    </row>
    <row r="5" spans="2:19" ht="21" customHeight="1">
      <c r="B5" s="3949"/>
      <c r="C5" s="1299" t="s">
        <v>1927</v>
      </c>
      <c r="D5" s="1299" t="s">
        <v>2405</v>
      </c>
      <c r="E5" s="1299" t="s">
        <v>2412</v>
      </c>
      <c r="F5" s="1299" t="s">
        <v>1927</v>
      </c>
      <c r="G5" s="1299" t="s">
        <v>1927</v>
      </c>
      <c r="H5" s="1299" t="s">
        <v>2405</v>
      </c>
      <c r="I5" s="1299" t="s">
        <v>2412</v>
      </c>
      <c r="J5" s="1299" t="s">
        <v>1927</v>
      </c>
      <c r="K5" s="1299" t="s">
        <v>2405</v>
      </c>
      <c r="L5" s="1299" t="s">
        <v>2412</v>
      </c>
      <c r="M5" s="1299" t="s">
        <v>1927</v>
      </c>
      <c r="N5" s="1299" t="s">
        <v>2405</v>
      </c>
      <c r="O5" s="1299" t="s">
        <v>2412</v>
      </c>
      <c r="P5" s="1299" t="s">
        <v>1927</v>
      </c>
      <c r="Q5" s="1300" t="s">
        <v>1927</v>
      </c>
    </row>
    <row r="6" spans="2:19" s="1302" customFormat="1" ht="21" customHeight="1">
      <c r="B6" s="1330" t="s">
        <v>2065</v>
      </c>
      <c r="C6" s="1331">
        <v>5494.8</v>
      </c>
      <c r="D6" s="1331">
        <v>2897.6</v>
      </c>
      <c r="E6" s="1331">
        <v>2597.1999999999998</v>
      </c>
      <c r="F6" s="1331">
        <v>180.2</v>
      </c>
      <c r="G6" s="1331">
        <v>1030.0999999999999</v>
      </c>
      <c r="H6" s="1331">
        <v>604.4</v>
      </c>
      <c r="I6" s="1331">
        <v>425.7</v>
      </c>
      <c r="J6" s="1331">
        <v>815.1</v>
      </c>
      <c r="K6" s="1331">
        <v>510.3</v>
      </c>
      <c r="L6" s="1331">
        <v>304.8</v>
      </c>
      <c r="M6" s="1331">
        <v>1209.4000000000001</v>
      </c>
      <c r="N6" s="1331">
        <v>673.2</v>
      </c>
      <c r="O6" s="1331">
        <v>536.1</v>
      </c>
      <c r="P6" s="1331">
        <v>1189.7</v>
      </c>
      <c r="Q6" s="1331">
        <v>1070.3</v>
      </c>
    </row>
    <row r="7" spans="2:19" s="1302" customFormat="1" ht="21" customHeight="1">
      <c r="B7" s="1333" t="s">
        <v>2066</v>
      </c>
      <c r="C7" s="1334">
        <v>5245</v>
      </c>
      <c r="D7" s="1334">
        <v>2760.5</v>
      </c>
      <c r="E7" s="1334">
        <v>2484.5</v>
      </c>
      <c r="F7" s="1334">
        <v>167.3</v>
      </c>
      <c r="G7" s="1334">
        <v>972.6</v>
      </c>
      <c r="H7" s="1334">
        <v>567.79999999999995</v>
      </c>
      <c r="I7" s="1334">
        <v>404.7</v>
      </c>
      <c r="J7" s="1334">
        <v>766.9</v>
      </c>
      <c r="K7" s="1334">
        <v>480.2</v>
      </c>
      <c r="L7" s="1334">
        <v>286.7</v>
      </c>
      <c r="M7" s="1334">
        <v>1161.0999999999999</v>
      </c>
      <c r="N7" s="1334">
        <v>644.9</v>
      </c>
      <c r="O7" s="1334">
        <v>516.20000000000005</v>
      </c>
      <c r="P7" s="1334">
        <v>1145.2</v>
      </c>
      <c r="Q7" s="1334">
        <v>1031.9000000000001</v>
      </c>
    </row>
    <row r="8" spans="2:19" s="1302" customFormat="1" ht="21" customHeight="1">
      <c r="B8" s="1335" t="s">
        <v>1167</v>
      </c>
      <c r="C8" s="1334">
        <v>1972.7</v>
      </c>
      <c r="D8" s="1334">
        <v>1044.8</v>
      </c>
      <c r="E8" s="1334">
        <v>927.9</v>
      </c>
      <c r="F8" s="1334">
        <v>68.900000000000006</v>
      </c>
      <c r="G8" s="1334">
        <v>423</v>
      </c>
      <c r="H8" s="1334">
        <v>243.6</v>
      </c>
      <c r="I8" s="1334">
        <v>179.4</v>
      </c>
      <c r="J8" s="1334">
        <v>342.5</v>
      </c>
      <c r="K8" s="1334">
        <v>200.9</v>
      </c>
      <c r="L8" s="1334">
        <v>141.6</v>
      </c>
      <c r="M8" s="1334">
        <v>419.4</v>
      </c>
      <c r="N8" s="1334">
        <v>231.8</v>
      </c>
      <c r="O8" s="1334">
        <v>187.7</v>
      </c>
      <c r="P8" s="1334">
        <v>371.3</v>
      </c>
      <c r="Q8" s="1334">
        <v>347.6</v>
      </c>
    </row>
    <row r="9" spans="2:19" s="1302" customFormat="1" ht="21" customHeight="1">
      <c r="B9" s="1335" t="s">
        <v>1168</v>
      </c>
      <c r="C9" s="1334">
        <v>1257.9000000000001</v>
      </c>
      <c r="D9" s="1334">
        <v>662.8</v>
      </c>
      <c r="E9" s="1334">
        <v>595.1</v>
      </c>
      <c r="F9" s="1334">
        <v>55.7</v>
      </c>
      <c r="G9" s="1334">
        <v>262</v>
      </c>
      <c r="H9" s="1334">
        <v>157.69999999999999</v>
      </c>
      <c r="I9" s="1334">
        <v>104.3</v>
      </c>
      <c r="J9" s="1334">
        <v>176.9</v>
      </c>
      <c r="K9" s="1334">
        <v>117</v>
      </c>
      <c r="L9" s="1334">
        <v>59.9</v>
      </c>
      <c r="M9" s="1334">
        <v>282.39999999999998</v>
      </c>
      <c r="N9" s="1334">
        <v>156.30000000000001</v>
      </c>
      <c r="O9" s="1334">
        <v>126.1</v>
      </c>
      <c r="P9" s="1334">
        <v>266.3</v>
      </c>
      <c r="Q9" s="1334">
        <v>214.5</v>
      </c>
      <c r="R9" s="1360"/>
    </row>
    <row r="10" spans="2:19" s="1302" customFormat="1" ht="21" customHeight="1">
      <c r="B10" s="1335" t="s">
        <v>1169</v>
      </c>
      <c r="C10" s="1334">
        <v>1420.7</v>
      </c>
      <c r="D10" s="1334">
        <v>728.2</v>
      </c>
      <c r="E10" s="1334">
        <v>692.5</v>
      </c>
      <c r="F10" s="1334">
        <v>23.8</v>
      </c>
      <c r="G10" s="1334">
        <v>180</v>
      </c>
      <c r="H10" s="1334">
        <v>99.3</v>
      </c>
      <c r="I10" s="1334">
        <v>80.7</v>
      </c>
      <c r="J10" s="1334">
        <v>164.1</v>
      </c>
      <c r="K10" s="1334">
        <v>105.8</v>
      </c>
      <c r="L10" s="1334">
        <v>58.3</v>
      </c>
      <c r="M10" s="1334">
        <v>314.39999999999998</v>
      </c>
      <c r="N10" s="1334">
        <v>173.7</v>
      </c>
      <c r="O10" s="1334">
        <v>140.6</v>
      </c>
      <c r="P10" s="1334">
        <v>364.6</v>
      </c>
      <c r="Q10" s="1334">
        <v>373.8</v>
      </c>
      <c r="R10" s="1360"/>
    </row>
    <row r="11" spans="2:19" s="1302" customFormat="1" ht="21" customHeight="1">
      <c r="B11" s="1335" t="s">
        <v>1170</v>
      </c>
      <c r="C11" s="1334">
        <v>366.5</v>
      </c>
      <c r="D11" s="1334">
        <v>200.5</v>
      </c>
      <c r="E11" s="1334">
        <v>166</v>
      </c>
      <c r="F11" s="1334">
        <v>12.3</v>
      </c>
      <c r="G11" s="1334">
        <v>68.599999999999994</v>
      </c>
      <c r="H11" s="1334">
        <v>43</v>
      </c>
      <c r="I11" s="1334">
        <v>25.7</v>
      </c>
      <c r="J11" s="1334">
        <v>54.3</v>
      </c>
      <c r="K11" s="1334">
        <v>37.5</v>
      </c>
      <c r="L11" s="1334">
        <v>16.8</v>
      </c>
      <c r="M11" s="1334">
        <v>89.5</v>
      </c>
      <c r="N11" s="1334">
        <v>52</v>
      </c>
      <c r="O11" s="1334">
        <v>37.5</v>
      </c>
      <c r="P11" s="1334">
        <v>85.2</v>
      </c>
      <c r="Q11" s="1334">
        <v>56.6</v>
      </c>
    </row>
    <row r="12" spans="2:19" s="1302" customFormat="1" ht="21" customHeight="1">
      <c r="B12" s="1335" t="s">
        <v>1171</v>
      </c>
      <c r="C12" s="1334">
        <v>227.2</v>
      </c>
      <c r="D12" s="1334">
        <v>124.2</v>
      </c>
      <c r="E12" s="1334">
        <v>103</v>
      </c>
      <c r="F12" s="1334">
        <v>6.5</v>
      </c>
      <c r="G12" s="1334">
        <v>39</v>
      </c>
      <c r="H12" s="1334">
        <v>24.3</v>
      </c>
      <c r="I12" s="1334">
        <v>14.7</v>
      </c>
      <c r="J12" s="1334">
        <v>29.2</v>
      </c>
      <c r="K12" s="1334">
        <v>19.100000000000001</v>
      </c>
      <c r="L12" s="1334">
        <v>10</v>
      </c>
      <c r="M12" s="1334">
        <v>55.3</v>
      </c>
      <c r="N12" s="1334">
        <v>31</v>
      </c>
      <c r="O12" s="1334">
        <v>24.3</v>
      </c>
      <c r="P12" s="1334">
        <v>57.8</v>
      </c>
      <c r="Q12" s="1334">
        <v>39.4</v>
      </c>
    </row>
    <row r="13" spans="2:19" s="1302" customFormat="1" ht="21" customHeight="1">
      <c r="B13" s="1336" t="s">
        <v>846</v>
      </c>
      <c r="C13" s="1331">
        <v>120.6</v>
      </c>
      <c r="D13" s="1331">
        <v>70.3</v>
      </c>
      <c r="E13" s="1331">
        <v>50.3</v>
      </c>
      <c r="F13" s="1331">
        <v>5.2</v>
      </c>
      <c r="G13" s="1331">
        <v>27.6</v>
      </c>
      <c r="H13" s="1331">
        <v>18.7</v>
      </c>
      <c r="I13" s="1331">
        <v>8.9</v>
      </c>
      <c r="J13" s="1331">
        <v>26.2</v>
      </c>
      <c r="K13" s="1331">
        <v>17.100000000000001</v>
      </c>
      <c r="L13" s="1331">
        <v>9.1</v>
      </c>
      <c r="M13" s="1331">
        <v>25.3</v>
      </c>
      <c r="N13" s="1331">
        <v>14.8</v>
      </c>
      <c r="O13" s="1331">
        <v>10.4</v>
      </c>
      <c r="P13" s="1331">
        <v>19.7</v>
      </c>
      <c r="Q13" s="1331">
        <v>16.7</v>
      </c>
    </row>
    <row r="14" spans="2:19" s="1302" customFormat="1" ht="21" customHeight="1">
      <c r="B14" s="1336" t="s">
        <v>1610</v>
      </c>
      <c r="C14" s="1331">
        <v>129.19999999999999</v>
      </c>
      <c r="D14" s="1331">
        <v>66.7</v>
      </c>
      <c r="E14" s="1331">
        <v>62.4</v>
      </c>
      <c r="F14" s="1331">
        <v>7.7</v>
      </c>
      <c r="G14" s="1331">
        <v>29.9</v>
      </c>
      <c r="H14" s="1331">
        <v>17.899999999999999</v>
      </c>
      <c r="I14" s="1331">
        <v>12</v>
      </c>
      <c r="J14" s="1331">
        <v>22</v>
      </c>
      <c r="K14" s="1331">
        <v>13</v>
      </c>
      <c r="L14" s="1331">
        <v>9</v>
      </c>
      <c r="M14" s="1331">
        <v>23</v>
      </c>
      <c r="N14" s="1331">
        <v>13.5</v>
      </c>
      <c r="O14" s="1331">
        <v>9.5</v>
      </c>
      <c r="P14" s="1331">
        <v>24.8</v>
      </c>
      <c r="Q14" s="1331">
        <v>21.7</v>
      </c>
      <c r="R14" s="1360"/>
    </row>
    <row r="15" spans="2:19" ht="45" customHeight="1">
      <c r="B15" s="3941"/>
      <c r="C15" s="3938" t="s">
        <v>2226</v>
      </c>
      <c r="D15" s="3938"/>
      <c r="E15" s="3938"/>
      <c r="F15" s="1299" t="s">
        <v>1280</v>
      </c>
      <c r="G15" s="3938" t="s">
        <v>1281</v>
      </c>
      <c r="H15" s="3938"/>
      <c r="I15" s="3938"/>
      <c r="J15" s="3938" t="s">
        <v>1282</v>
      </c>
      <c r="K15" s="3938"/>
      <c r="L15" s="3938"/>
      <c r="M15" s="3938" t="s">
        <v>1283</v>
      </c>
      <c r="N15" s="3938"/>
      <c r="O15" s="3938"/>
      <c r="P15" s="1299" t="s">
        <v>1284</v>
      </c>
      <c r="Q15" s="1300" t="s">
        <v>1285</v>
      </c>
    </row>
    <row r="16" spans="2:19" ht="21" customHeight="1">
      <c r="B16" s="3941"/>
      <c r="C16" s="1380" t="s">
        <v>1930</v>
      </c>
      <c r="D16" s="1381" t="s">
        <v>2412</v>
      </c>
      <c r="E16" s="1382" t="s">
        <v>2403</v>
      </c>
      <c r="F16" s="1380" t="s">
        <v>1930</v>
      </c>
      <c r="G16" s="1380" t="s">
        <v>1930</v>
      </c>
      <c r="H16" s="1381" t="s">
        <v>2412</v>
      </c>
      <c r="I16" s="1382" t="s">
        <v>2403</v>
      </c>
      <c r="J16" s="1380" t="s">
        <v>1930</v>
      </c>
      <c r="K16" s="1381" t="s">
        <v>2412</v>
      </c>
      <c r="L16" s="1382" t="s">
        <v>2403</v>
      </c>
      <c r="M16" s="1380" t="s">
        <v>1930</v>
      </c>
      <c r="N16" s="1381" t="s">
        <v>2412</v>
      </c>
      <c r="O16" s="1382" t="s">
        <v>2403</v>
      </c>
      <c r="P16" s="1380" t="s">
        <v>1930</v>
      </c>
      <c r="Q16" s="1383" t="s">
        <v>1930</v>
      </c>
    </row>
    <row r="17" spans="1:19" ht="12.75" customHeight="1">
      <c r="B17" s="1320"/>
      <c r="C17" s="1384"/>
      <c r="D17" s="1385"/>
      <c r="E17" s="1386"/>
      <c r="F17" s="1384"/>
      <c r="G17" s="1384"/>
      <c r="H17" s="1385"/>
      <c r="I17" s="1386"/>
      <c r="J17" s="1384"/>
      <c r="K17" s="1385"/>
      <c r="L17" s="1386"/>
      <c r="M17" s="1384"/>
      <c r="N17" s="1385"/>
      <c r="O17" s="1386"/>
      <c r="P17" s="1384"/>
      <c r="Q17" s="1384"/>
    </row>
    <row r="18" spans="1:19" ht="12.75" customHeight="1">
      <c r="B18" s="3945" t="s">
        <v>2113</v>
      </c>
      <c r="C18" s="3945"/>
      <c r="D18" s="3945"/>
      <c r="E18" s="3945"/>
      <c r="F18" s="3945"/>
      <c r="G18" s="3945"/>
      <c r="H18" s="3945"/>
      <c r="I18" s="3945"/>
      <c r="J18" s="3945"/>
      <c r="K18" s="3945"/>
      <c r="L18" s="3945"/>
      <c r="M18" s="3945"/>
      <c r="N18" s="3945"/>
      <c r="O18" s="3945"/>
      <c r="P18" s="3945"/>
      <c r="Q18" s="3945"/>
    </row>
    <row r="19" spans="1:19" ht="12.75" customHeight="1">
      <c r="B19" s="3945" t="s">
        <v>1179</v>
      </c>
      <c r="C19" s="3945"/>
      <c r="D19" s="3945"/>
      <c r="E19" s="3945"/>
      <c r="F19" s="3945"/>
      <c r="G19" s="3945"/>
      <c r="H19" s="3945"/>
      <c r="I19" s="3945"/>
      <c r="J19" s="3945"/>
      <c r="K19" s="3945"/>
      <c r="L19" s="3945"/>
      <c r="M19" s="3945"/>
      <c r="N19" s="3945"/>
      <c r="O19" s="3945"/>
      <c r="P19" s="3945"/>
      <c r="Q19" s="3945"/>
      <c r="S19" s="1343"/>
    </row>
    <row r="20" spans="1:19" s="1343" customFormat="1" ht="12.75" customHeight="1">
      <c r="B20" s="3940" t="s">
        <v>1180</v>
      </c>
      <c r="C20" s="3940"/>
      <c r="D20" s="3940"/>
      <c r="E20" s="3940"/>
      <c r="F20" s="3940"/>
      <c r="G20" s="3940"/>
      <c r="H20" s="3940"/>
      <c r="I20" s="3940"/>
      <c r="J20" s="3940"/>
      <c r="K20" s="3940"/>
      <c r="L20" s="3940"/>
      <c r="M20" s="3940"/>
      <c r="N20" s="3940"/>
      <c r="O20" s="3940"/>
      <c r="P20" s="3940"/>
      <c r="Q20" s="3940"/>
      <c r="R20" s="1391"/>
    </row>
    <row r="21" spans="1:19" s="1343" customFormat="1" ht="22.5" customHeight="1">
      <c r="B21" s="3942" t="s">
        <v>1286</v>
      </c>
      <c r="C21" s="3942"/>
      <c r="D21" s="3942"/>
      <c r="E21" s="3942"/>
      <c r="F21" s="3942"/>
      <c r="G21" s="3942"/>
      <c r="H21" s="3942"/>
      <c r="I21" s="3942"/>
      <c r="J21" s="3942"/>
      <c r="K21" s="3942"/>
      <c r="L21" s="3942"/>
      <c r="M21" s="3942"/>
      <c r="N21" s="3942"/>
      <c r="O21" s="3942"/>
      <c r="P21" s="3942"/>
      <c r="Q21" s="3942"/>
      <c r="R21" s="1391"/>
    </row>
    <row r="22" spans="1:19" ht="12.75" customHeight="1">
      <c r="B22" s="3942" t="s">
        <v>1287</v>
      </c>
      <c r="C22" s="3942"/>
      <c r="D22" s="3942"/>
      <c r="E22" s="3942"/>
      <c r="F22" s="3942"/>
      <c r="G22" s="3942"/>
      <c r="H22" s="3942"/>
      <c r="I22" s="3942"/>
      <c r="J22" s="3942"/>
      <c r="K22" s="3942"/>
      <c r="L22" s="3942"/>
      <c r="M22" s="3942"/>
      <c r="N22" s="3942"/>
      <c r="O22" s="3942"/>
      <c r="P22" s="3942"/>
      <c r="Q22" s="3942"/>
    </row>
    <row r="23" spans="1:19" ht="12.75" customHeight="1">
      <c r="R23" s="1406"/>
    </row>
    <row r="24" spans="1:19" s="444" customFormat="1" ht="12.75" customHeight="1">
      <c r="A24" s="442"/>
      <c r="B24" s="3503" t="s">
        <v>2116</v>
      </c>
      <c r="C24" s="3503"/>
      <c r="D24" s="3503"/>
      <c r="E24" s="3503"/>
      <c r="F24" s="3503"/>
      <c r="G24" s="3503"/>
      <c r="H24" s="3503"/>
      <c r="I24" s="3503"/>
      <c r="J24" s="3503"/>
      <c r="K24" s="3503"/>
      <c r="L24" s="3503"/>
      <c r="M24" s="1371"/>
      <c r="P24" s="638"/>
      <c r="Q24" s="638"/>
      <c r="R24" s="442"/>
    </row>
    <row r="25" spans="1:19" s="444" customFormat="1" ht="12.75" customHeight="1">
      <c r="A25" s="442"/>
      <c r="B25" s="3435" t="s">
        <v>1258</v>
      </c>
      <c r="C25" s="3435"/>
      <c r="D25" s="3435"/>
      <c r="E25" s="559"/>
      <c r="F25" s="70"/>
      <c r="G25" s="559"/>
      <c r="H25" s="70"/>
      <c r="I25" s="70"/>
      <c r="J25" s="559"/>
      <c r="K25" s="70"/>
      <c r="L25" s="70"/>
      <c r="M25" s="610"/>
      <c r="P25" s="638"/>
      <c r="Q25" s="638"/>
      <c r="R25" s="442"/>
    </row>
    <row r="26" spans="1:19" ht="12.75" customHeight="1">
      <c r="B26" s="1406"/>
      <c r="C26" s="1406"/>
      <c r="D26" s="1406"/>
      <c r="E26" s="1406"/>
      <c r="F26" s="1406"/>
      <c r="G26" s="1406"/>
      <c r="H26" s="1406"/>
      <c r="I26" s="1406"/>
      <c r="J26" s="1406"/>
      <c r="K26" s="1406"/>
      <c r="L26" s="1406"/>
      <c r="M26" s="1406"/>
      <c r="N26" s="1406"/>
      <c r="O26" s="1406"/>
      <c r="P26" s="1406"/>
      <c r="Q26" s="1406"/>
    </row>
  </sheetData>
  <mergeCells count="20">
    <mergeCell ref="B25:D25"/>
    <mergeCell ref="M15:O15"/>
    <mergeCell ref="B18:Q18"/>
    <mergeCell ref="B19:Q19"/>
    <mergeCell ref="B20:Q20"/>
    <mergeCell ref="B15:B16"/>
    <mergeCell ref="C15:E15"/>
    <mergeCell ref="G15:I15"/>
    <mergeCell ref="J15:L15"/>
    <mergeCell ref="B21:Q21"/>
    <mergeCell ref="B22:Q22"/>
    <mergeCell ref="B24:L24"/>
    <mergeCell ref="B1:Q1"/>
    <mergeCell ref="B2:Q2"/>
    <mergeCell ref="P3:Q3"/>
    <mergeCell ref="B4:B5"/>
    <mergeCell ref="C4:E4"/>
    <mergeCell ref="G4:I4"/>
    <mergeCell ref="J4:L4"/>
    <mergeCell ref="M4:O4"/>
  </mergeCells>
  <phoneticPr fontId="0" type="noConversion"/>
  <hyperlinks>
    <hyperlink ref="B25" r:id="rId1"/>
    <hyperlink ref="S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2"/>
  <headerFooter alignWithMargins="0"/>
</worksheet>
</file>

<file path=xl/worksheets/sheet75.xml><?xml version="1.0" encoding="utf-8"?>
<worksheet xmlns="http://schemas.openxmlformats.org/spreadsheetml/2006/main" xmlns:r="http://schemas.openxmlformats.org/officeDocument/2006/relationships">
  <sheetPr>
    <pageSetUpPr fitToPage="1"/>
  </sheetPr>
  <dimension ref="B1:W24"/>
  <sheetViews>
    <sheetView showGridLines="0" workbookViewId="0">
      <selection activeCell="B2" sqref="B2:M2"/>
    </sheetView>
  </sheetViews>
  <sheetFormatPr defaultRowHeight="11.25"/>
  <cols>
    <col min="1" max="1" width="6.7109375" style="1297" customWidth="1"/>
    <col min="2" max="2" width="20.7109375" style="1297" customWidth="1"/>
    <col min="3" max="13" width="10.7109375" style="1297" customWidth="1"/>
    <col min="14" max="14" width="6.7109375" style="1297" customWidth="1"/>
    <col min="15" max="15" width="13.140625" style="1297" bestFit="1" customWidth="1"/>
    <col min="16" max="16384" width="9.140625" style="1297"/>
  </cols>
  <sheetData>
    <row r="1" spans="2:23" s="1293" customFormat="1" ht="30" customHeight="1">
      <c r="B1" s="3936" t="s">
        <v>1288</v>
      </c>
      <c r="C1" s="3936"/>
      <c r="D1" s="3936"/>
      <c r="E1" s="3936"/>
      <c r="F1" s="3936"/>
      <c r="G1" s="3936"/>
      <c r="H1" s="3936"/>
      <c r="I1" s="3936"/>
      <c r="J1" s="3936"/>
      <c r="K1" s="3936"/>
      <c r="L1" s="3936"/>
      <c r="M1" s="3936"/>
      <c r="N1" s="1377"/>
    </row>
    <row r="2" spans="2:23" s="1293" customFormat="1" ht="30" customHeight="1">
      <c r="B2" s="3936" t="s">
        <v>1289</v>
      </c>
      <c r="C2" s="3936"/>
      <c r="D2" s="3936"/>
      <c r="E2" s="3936"/>
      <c r="F2" s="3936"/>
      <c r="G2" s="3936"/>
      <c r="H2" s="3936"/>
      <c r="I2" s="3936"/>
      <c r="J2" s="3936"/>
      <c r="K2" s="3936"/>
      <c r="L2" s="3936"/>
      <c r="M2" s="3936"/>
      <c r="N2" s="1377"/>
    </row>
    <row r="3" spans="2:23" s="1293" customFormat="1" ht="12.75" customHeight="1">
      <c r="B3" s="1294" t="s">
        <v>1255</v>
      </c>
      <c r="C3" s="1377"/>
      <c r="D3" s="1377"/>
      <c r="E3" s="1377"/>
      <c r="F3" s="1377"/>
      <c r="G3" s="1377"/>
      <c r="I3" s="1377"/>
      <c r="K3" s="1377"/>
      <c r="M3" s="1296" t="s">
        <v>1256</v>
      </c>
      <c r="O3" s="1951" t="s">
        <v>2512</v>
      </c>
    </row>
    <row r="4" spans="2:23" ht="108.75" customHeight="1">
      <c r="B4" s="1298"/>
      <c r="C4" s="1299" t="s">
        <v>2226</v>
      </c>
      <c r="D4" s="1299" t="s">
        <v>1290</v>
      </c>
      <c r="E4" s="1299" t="s">
        <v>1291</v>
      </c>
      <c r="F4" s="1299" t="s">
        <v>1292</v>
      </c>
      <c r="G4" s="1299" t="s">
        <v>1293</v>
      </c>
      <c r="H4" s="1299" t="s">
        <v>1294</v>
      </c>
      <c r="I4" s="1299" t="s">
        <v>1295</v>
      </c>
      <c r="J4" s="1299" t="s">
        <v>1296</v>
      </c>
      <c r="K4" s="1299" t="s">
        <v>1297</v>
      </c>
      <c r="L4" s="1299" t="s">
        <v>1298</v>
      </c>
      <c r="M4" s="1300" t="s">
        <v>1299</v>
      </c>
    </row>
    <row r="5" spans="2:23" s="1407" customFormat="1" ht="21" customHeight="1">
      <c r="B5" s="1330" t="s">
        <v>2065</v>
      </c>
      <c r="C5" s="1351">
        <v>4634.7</v>
      </c>
      <c r="D5" s="1351">
        <v>299.5</v>
      </c>
      <c r="E5" s="1351">
        <v>690.6</v>
      </c>
      <c r="F5" s="1351">
        <v>446.2</v>
      </c>
      <c r="G5" s="1351">
        <v>359.9</v>
      </c>
      <c r="H5" s="1351">
        <v>753.7</v>
      </c>
      <c r="I5" s="1351">
        <v>463.5</v>
      </c>
      <c r="J5" s="1351">
        <v>669.4</v>
      </c>
      <c r="K5" s="1351">
        <v>378.3</v>
      </c>
      <c r="L5" s="1351">
        <v>542.29999999999995</v>
      </c>
      <c r="M5" s="1351">
        <v>31.4</v>
      </c>
      <c r="N5" s="1408"/>
      <c r="O5" s="1409"/>
      <c r="P5" s="1409"/>
      <c r="Q5" s="1409"/>
      <c r="R5" s="1409"/>
      <c r="S5" s="1409"/>
      <c r="T5" s="1409"/>
      <c r="U5" s="1409"/>
      <c r="V5" s="1409"/>
      <c r="W5" s="1409"/>
    </row>
    <row r="6" spans="2:23" s="1302" customFormat="1" ht="21" customHeight="1">
      <c r="B6" s="1341" t="s">
        <v>2066</v>
      </c>
      <c r="C6" s="1379">
        <v>4426</v>
      </c>
      <c r="D6" s="1379">
        <v>294.7</v>
      </c>
      <c r="E6" s="1379">
        <v>661.5</v>
      </c>
      <c r="F6" s="1379">
        <v>423.6</v>
      </c>
      <c r="G6" s="1379">
        <v>344.4</v>
      </c>
      <c r="H6" s="1379">
        <v>712.9</v>
      </c>
      <c r="I6" s="1379">
        <v>435.9</v>
      </c>
      <c r="J6" s="1379">
        <v>645</v>
      </c>
      <c r="K6" s="1379">
        <v>368.9</v>
      </c>
      <c r="L6" s="1379">
        <v>508.5</v>
      </c>
      <c r="M6" s="1379">
        <v>30.5</v>
      </c>
    </row>
    <row r="7" spans="2:23" s="1302" customFormat="1" ht="21" customHeight="1">
      <c r="B7" s="1341" t="s">
        <v>1167</v>
      </c>
      <c r="C7" s="1379">
        <v>1654.7</v>
      </c>
      <c r="D7" s="1379">
        <v>119.1</v>
      </c>
      <c r="E7" s="1379">
        <v>218.3</v>
      </c>
      <c r="F7" s="1379">
        <v>146.9</v>
      </c>
      <c r="G7" s="1379">
        <v>104.9</v>
      </c>
      <c r="H7" s="1379">
        <v>205.5</v>
      </c>
      <c r="I7" s="1379">
        <v>186.9</v>
      </c>
      <c r="J7" s="1379">
        <v>312.3</v>
      </c>
      <c r="K7" s="1379">
        <v>178.5</v>
      </c>
      <c r="L7" s="1379">
        <v>176.8</v>
      </c>
      <c r="M7" s="1379">
        <v>5.4</v>
      </c>
    </row>
    <row r="8" spans="2:23" s="1302" customFormat="1" ht="21" customHeight="1">
      <c r="B8" s="1341" t="s">
        <v>1168</v>
      </c>
      <c r="C8" s="1379">
        <v>1106.5</v>
      </c>
      <c r="D8" s="1379">
        <v>63.6</v>
      </c>
      <c r="E8" s="1379">
        <v>135.1</v>
      </c>
      <c r="F8" s="1379">
        <v>91.1</v>
      </c>
      <c r="G8" s="1379">
        <v>73.900000000000006</v>
      </c>
      <c r="H8" s="1379">
        <v>199</v>
      </c>
      <c r="I8" s="1379">
        <v>176.2</v>
      </c>
      <c r="J8" s="1379">
        <v>156.1</v>
      </c>
      <c r="K8" s="1379">
        <v>98.9</v>
      </c>
      <c r="L8" s="1379">
        <v>106</v>
      </c>
      <c r="M8" s="1379">
        <v>6.7</v>
      </c>
      <c r="N8" s="1360"/>
    </row>
    <row r="9" spans="2:23" s="1302" customFormat="1" ht="21" customHeight="1">
      <c r="B9" s="1341" t="s">
        <v>1169</v>
      </c>
      <c r="C9" s="1379">
        <v>1170.2</v>
      </c>
      <c r="D9" s="1379">
        <v>77.8</v>
      </c>
      <c r="E9" s="1379">
        <v>249.5</v>
      </c>
      <c r="F9" s="1379">
        <v>130.19999999999999</v>
      </c>
      <c r="G9" s="1379">
        <v>131.5</v>
      </c>
      <c r="H9" s="1379">
        <v>208.4</v>
      </c>
      <c r="I9" s="1379">
        <v>25</v>
      </c>
      <c r="J9" s="1379">
        <v>119</v>
      </c>
      <c r="K9" s="1379">
        <v>58.2</v>
      </c>
      <c r="L9" s="1379">
        <v>154.9</v>
      </c>
      <c r="M9" s="1379">
        <v>15.7</v>
      </c>
      <c r="N9" s="1360"/>
    </row>
    <row r="10" spans="2:23" s="1302" customFormat="1" ht="21" customHeight="1">
      <c r="B10" s="1341" t="s">
        <v>1170</v>
      </c>
      <c r="C10" s="1379">
        <v>308.10000000000002</v>
      </c>
      <c r="D10" s="1379">
        <v>19.7</v>
      </c>
      <c r="E10" s="1379">
        <v>35.6</v>
      </c>
      <c r="F10" s="1379">
        <v>34.299999999999997</v>
      </c>
      <c r="G10" s="1379">
        <v>18.399999999999999</v>
      </c>
      <c r="H10" s="1379">
        <v>55</v>
      </c>
      <c r="I10" s="1379">
        <v>31.6</v>
      </c>
      <c r="J10" s="1379">
        <v>38.200000000000003</v>
      </c>
      <c r="K10" s="1379">
        <v>27.1</v>
      </c>
      <c r="L10" s="1379">
        <v>45.8</v>
      </c>
      <c r="M10" s="1410" t="s">
        <v>1261</v>
      </c>
      <c r="N10" s="3968"/>
    </row>
    <row r="11" spans="2:23" s="1302" customFormat="1" ht="21" customHeight="1">
      <c r="B11" s="1341" t="s">
        <v>1171</v>
      </c>
      <c r="C11" s="1379">
        <v>186.4</v>
      </c>
      <c r="D11" s="1379">
        <v>14.6</v>
      </c>
      <c r="E11" s="1379">
        <v>23</v>
      </c>
      <c r="F11" s="1379">
        <v>21.1</v>
      </c>
      <c r="G11" s="1379">
        <v>15.7</v>
      </c>
      <c r="H11" s="1379">
        <v>44.9</v>
      </c>
      <c r="I11" s="1379">
        <v>16.2</v>
      </c>
      <c r="J11" s="1379">
        <v>19.399999999999999</v>
      </c>
      <c r="K11" s="1379">
        <v>6.1</v>
      </c>
      <c r="L11" s="1379">
        <v>25.1</v>
      </c>
      <c r="M11" s="1410" t="s">
        <v>1261</v>
      </c>
      <c r="N11" s="3968"/>
    </row>
    <row r="12" spans="2:23" s="1302" customFormat="1" ht="21" customHeight="1">
      <c r="B12" s="1317" t="s">
        <v>846</v>
      </c>
      <c r="C12" s="1351">
        <v>102.2</v>
      </c>
      <c r="D12" s="1411" t="s">
        <v>1261</v>
      </c>
      <c r="E12" s="1351">
        <v>13.1</v>
      </c>
      <c r="F12" s="1351">
        <v>13.4</v>
      </c>
      <c r="G12" s="1351">
        <v>6.8</v>
      </c>
      <c r="H12" s="1351">
        <v>17.2</v>
      </c>
      <c r="I12" s="1351">
        <v>14.3</v>
      </c>
      <c r="J12" s="1351">
        <v>12.9</v>
      </c>
      <c r="K12" s="1351">
        <v>4.8</v>
      </c>
      <c r="L12" s="1351">
        <v>16.3</v>
      </c>
      <c r="M12" s="1411" t="s">
        <v>1261</v>
      </c>
      <c r="N12" s="3968"/>
    </row>
    <row r="13" spans="2:23" s="1302" customFormat="1" ht="21" customHeight="1">
      <c r="B13" s="1317" t="s">
        <v>1610</v>
      </c>
      <c r="C13" s="1351">
        <v>106.5</v>
      </c>
      <c r="D13" s="1411" t="s">
        <v>1261</v>
      </c>
      <c r="E13" s="1351">
        <v>16</v>
      </c>
      <c r="F13" s="1351">
        <v>9.1999999999999993</v>
      </c>
      <c r="G13" s="1351">
        <v>8.6999999999999993</v>
      </c>
      <c r="H13" s="1351">
        <v>23.7</v>
      </c>
      <c r="I13" s="1351">
        <v>13.2</v>
      </c>
      <c r="J13" s="1351">
        <v>11.5</v>
      </c>
      <c r="K13" s="1351">
        <v>4.7</v>
      </c>
      <c r="L13" s="1351">
        <v>17.399999999999999</v>
      </c>
      <c r="M13" s="1411" t="s">
        <v>1261</v>
      </c>
      <c r="N13" s="3968"/>
    </row>
    <row r="14" spans="2:23" ht="64.5" customHeight="1">
      <c r="B14" s="1318"/>
      <c r="C14" s="1299" t="s">
        <v>2226</v>
      </c>
      <c r="D14" s="1299" t="s">
        <v>1300</v>
      </c>
      <c r="E14" s="1299" t="s">
        <v>1301</v>
      </c>
      <c r="F14" s="1299" t="s">
        <v>1302</v>
      </c>
      <c r="G14" s="1299" t="s">
        <v>1303</v>
      </c>
      <c r="H14" s="1299" t="s">
        <v>1304</v>
      </c>
      <c r="I14" s="1299" t="s">
        <v>1305</v>
      </c>
      <c r="J14" s="1299" t="s">
        <v>1306</v>
      </c>
      <c r="K14" s="1299" t="s">
        <v>1307</v>
      </c>
      <c r="L14" s="1299" t="s">
        <v>1308</v>
      </c>
      <c r="M14" s="1300" t="s">
        <v>1309</v>
      </c>
      <c r="N14" s="1412"/>
    </row>
    <row r="15" spans="2:23" ht="12.75" customHeight="1">
      <c r="B15" s="1320"/>
      <c r="C15" s="1321"/>
      <c r="D15" s="1321"/>
      <c r="E15" s="1321"/>
      <c r="F15" s="1321"/>
      <c r="G15" s="1321"/>
      <c r="H15" s="1321"/>
      <c r="I15" s="1321"/>
      <c r="J15" s="1321"/>
      <c r="K15" s="1321"/>
      <c r="L15" s="1321"/>
      <c r="M15" s="1321"/>
      <c r="N15" s="1412"/>
    </row>
    <row r="16" spans="2:23" ht="12.75" customHeight="1">
      <c r="B16" s="3945" t="s">
        <v>2113</v>
      </c>
      <c r="C16" s="3945"/>
      <c r="D16" s="3945"/>
      <c r="E16" s="3945"/>
      <c r="F16" s="3945"/>
      <c r="G16" s="3945"/>
      <c r="H16" s="3945"/>
      <c r="I16" s="3945"/>
      <c r="J16" s="3945"/>
      <c r="K16" s="3945"/>
      <c r="L16" s="3945"/>
      <c r="M16" s="3945"/>
      <c r="N16" s="1412"/>
    </row>
    <row r="17" spans="2:19" ht="12.75" customHeight="1">
      <c r="B17" s="3945" t="s">
        <v>1179</v>
      </c>
      <c r="C17" s="3945"/>
      <c r="D17" s="3945"/>
      <c r="E17" s="3945"/>
      <c r="F17" s="3945"/>
      <c r="G17" s="3945"/>
      <c r="H17" s="3945"/>
      <c r="I17" s="3945"/>
      <c r="J17" s="3945"/>
      <c r="K17" s="3945"/>
      <c r="L17" s="3945"/>
      <c r="M17" s="3945"/>
      <c r="S17" s="1343"/>
    </row>
    <row r="18" spans="2:19" ht="12.75" customHeight="1">
      <c r="B18" s="3945" t="s">
        <v>1180</v>
      </c>
      <c r="C18" s="3945"/>
      <c r="D18" s="3945"/>
      <c r="E18" s="3945"/>
      <c r="F18" s="3945"/>
      <c r="G18" s="3945"/>
      <c r="H18" s="3945"/>
      <c r="I18" s="3945"/>
      <c r="J18" s="3945"/>
      <c r="K18" s="3945"/>
      <c r="L18" s="3945"/>
      <c r="M18" s="3945"/>
      <c r="N18" s="1413"/>
    </row>
    <row r="19" spans="2:19" ht="37.5" customHeight="1">
      <c r="B19" s="3942" t="s">
        <v>1262</v>
      </c>
      <c r="C19" s="3942"/>
      <c r="D19" s="3942"/>
      <c r="E19" s="3942"/>
      <c r="F19" s="3942"/>
      <c r="G19" s="3942"/>
      <c r="H19" s="3942"/>
      <c r="I19" s="3942"/>
      <c r="J19" s="3942"/>
      <c r="K19" s="3942"/>
      <c r="L19" s="3942"/>
      <c r="M19" s="3942"/>
      <c r="N19" s="1407"/>
    </row>
    <row r="20" spans="2:19" ht="28.5" customHeight="1">
      <c r="B20" s="3942" t="s">
        <v>1263</v>
      </c>
      <c r="C20" s="3942"/>
      <c r="D20" s="3942"/>
      <c r="E20" s="3942"/>
      <c r="F20" s="3942"/>
      <c r="G20" s="3942"/>
      <c r="H20" s="3942"/>
      <c r="I20" s="3942"/>
      <c r="J20" s="3942"/>
      <c r="K20" s="3942"/>
      <c r="L20" s="3942"/>
      <c r="M20" s="3942"/>
    </row>
    <row r="24" spans="2:19">
      <c r="B24" s="1323"/>
    </row>
  </sheetData>
  <mergeCells count="8">
    <mergeCell ref="B20:M20"/>
    <mergeCell ref="B1:M1"/>
    <mergeCell ref="B2:M2"/>
    <mergeCell ref="N10:N13"/>
    <mergeCell ref="B16:M16"/>
    <mergeCell ref="B17:M17"/>
    <mergeCell ref="B18:M18"/>
    <mergeCell ref="B19:M19"/>
  </mergeCells>
  <phoneticPr fontId="0" type="noConversion"/>
  <conditionalFormatting sqref="C5:M13">
    <cfRule type="cellIs" dxfId="118" priority="1" stopIfTrue="1" operator="between">
      <formula>0.1</formula>
      <formula>4.4</formula>
    </cfRule>
  </conditionalFormatting>
  <hyperlinks>
    <hyperlink ref="O3" location="Indice!A1" display="Indice!A1"/>
  </hyperlinks>
  <printOptions horizontalCentered="1"/>
  <pageMargins left="0.45275590551181105" right="0.45275590551181105" top="0.6692913385826772" bottom="0.6692913385826772" header="0" footer="0"/>
  <pageSetup paperSize="9" scale="67" orientation="portrait" horizontalDpi="4294967294" verticalDpi="0" r:id="rId1"/>
  <headerFooter alignWithMargins="0"/>
</worksheet>
</file>

<file path=xl/worksheets/sheet76.xml><?xml version="1.0" encoding="utf-8"?>
<worksheet xmlns="http://schemas.openxmlformats.org/spreadsheetml/2006/main" xmlns:r="http://schemas.openxmlformats.org/officeDocument/2006/relationships">
  <sheetPr>
    <pageSetUpPr fitToPage="1"/>
  </sheetPr>
  <dimension ref="B1:T24"/>
  <sheetViews>
    <sheetView showGridLines="0" workbookViewId="0">
      <selection activeCell="B2" sqref="B2:R2"/>
    </sheetView>
  </sheetViews>
  <sheetFormatPr defaultRowHeight="11.25"/>
  <cols>
    <col min="1" max="1" width="6.7109375" style="1297" customWidth="1"/>
    <col min="2" max="2" width="20.7109375" style="1297" customWidth="1"/>
    <col min="3" max="18" width="7.7109375" style="1297" customWidth="1"/>
    <col min="19" max="19" width="6.7109375" style="1297" customWidth="1"/>
    <col min="20" max="20" width="13.140625" style="1297" bestFit="1" customWidth="1"/>
    <col min="21" max="16384" width="9.140625" style="1297"/>
  </cols>
  <sheetData>
    <row r="1" spans="2:20" s="1293" customFormat="1" ht="30" customHeight="1">
      <c r="B1" s="3936" t="s">
        <v>581</v>
      </c>
      <c r="C1" s="3936"/>
      <c r="D1" s="3936"/>
      <c r="E1" s="3936"/>
      <c r="F1" s="3936"/>
      <c r="G1" s="3936"/>
      <c r="H1" s="3936"/>
      <c r="I1" s="3936"/>
      <c r="J1" s="3936"/>
      <c r="K1" s="3936"/>
      <c r="L1" s="3936"/>
      <c r="M1" s="3936"/>
      <c r="N1" s="3936"/>
      <c r="O1" s="3936"/>
      <c r="P1" s="3936"/>
      <c r="Q1" s="3936"/>
      <c r="R1" s="3936"/>
      <c r="S1" s="1414"/>
    </row>
    <row r="2" spans="2:20" s="1293" customFormat="1" ht="30" customHeight="1">
      <c r="B2" s="3936" t="s">
        <v>582</v>
      </c>
      <c r="C2" s="3936"/>
      <c r="D2" s="3936"/>
      <c r="E2" s="3936"/>
      <c r="F2" s="3936"/>
      <c r="G2" s="3936"/>
      <c r="H2" s="3936"/>
      <c r="I2" s="3936"/>
      <c r="J2" s="3936"/>
      <c r="K2" s="3936"/>
      <c r="L2" s="3936"/>
      <c r="M2" s="3936"/>
      <c r="N2" s="3936"/>
      <c r="O2" s="3936"/>
      <c r="P2" s="3936"/>
      <c r="Q2" s="3936"/>
      <c r="R2" s="3936"/>
    </row>
    <row r="3" spans="2:20" s="1293" customFormat="1" ht="12.75" customHeight="1">
      <c r="B3" s="1294" t="s">
        <v>1255</v>
      </c>
      <c r="C3" s="1377"/>
      <c r="D3" s="1377"/>
      <c r="E3" s="1377"/>
      <c r="F3" s="1377"/>
      <c r="G3" s="1377"/>
      <c r="I3" s="1377"/>
      <c r="K3" s="1377"/>
      <c r="Q3" s="3962" t="s">
        <v>1256</v>
      </c>
      <c r="R3" s="3962"/>
      <c r="T3" s="1951" t="s">
        <v>2512</v>
      </c>
    </row>
    <row r="4" spans="2:20" ht="21" customHeight="1">
      <c r="B4" s="3948"/>
      <c r="C4" s="3938" t="s">
        <v>2226</v>
      </c>
      <c r="D4" s="3939" t="s">
        <v>583</v>
      </c>
      <c r="E4" s="3963"/>
      <c r="F4" s="3963"/>
      <c r="G4" s="3963"/>
      <c r="H4" s="3963"/>
      <c r="I4" s="3963"/>
      <c r="J4" s="3963"/>
      <c r="K4" s="3939" t="s">
        <v>584</v>
      </c>
      <c r="L4" s="3963"/>
      <c r="M4" s="3963"/>
      <c r="N4" s="3963"/>
      <c r="O4" s="3970"/>
      <c r="P4" s="3938" t="s">
        <v>585</v>
      </c>
      <c r="Q4" s="3938"/>
      <c r="R4" s="3939"/>
    </row>
    <row r="5" spans="2:20" ht="27" customHeight="1">
      <c r="B5" s="3969"/>
      <c r="C5" s="3938"/>
      <c r="D5" s="3938" t="s">
        <v>586</v>
      </c>
      <c r="E5" s="3938"/>
      <c r="F5" s="3938"/>
      <c r="G5" s="3938"/>
      <c r="H5" s="3939" t="s">
        <v>587</v>
      </c>
      <c r="I5" s="3963"/>
      <c r="J5" s="3963"/>
      <c r="K5" s="3938" t="s">
        <v>588</v>
      </c>
      <c r="L5" s="3938"/>
      <c r="M5" s="3938"/>
      <c r="N5" s="3939" t="s">
        <v>589</v>
      </c>
      <c r="O5" s="3970"/>
      <c r="P5" s="1299" t="s">
        <v>590</v>
      </c>
      <c r="Q5" s="1299" t="s">
        <v>591</v>
      </c>
      <c r="R5" s="1300" t="s">
        <v>592</v>
      </c>
      <c r="S5" s="1339"/>
    </row>
    <row r="6" spans="2:20" ht="102" customHeight="1">
      <c r="B6" s="3949"/>
      <c r="C6" s="3938"/>
      <c r="D6" s="1299" t="s">
        <v>1927</v>
      </c>
      <c r="E6" s="1299" t="s">
        <v>2405</v>
      </c>
      <c r="F6" s="1299" t="s">
        <v>2412</v>
      </c>
      <c r="G6" s="1299" t="s">
        <v>593</v>
      </c>
      <c r="H6" s="1299" t="s">
        <v>1927</v>
      </c>
      <c r="I6" s="1299" t="s">
        <v>2405</v>
      </c>
      <c r="J6" s="1300" t="s">
        <v>2412</v>
      </c>
      <c r="K6" s="1299" t="s">
        <v>1927</v>
      </c>
      <c r="L6" s="1299" t="s">
        <v>2405</v>
      </c>
      <c r="M6" s="1299" t="s">
        <v>2412</v>
      </c>
      <c r="N6" s="1299" t="s">
        <v>1927</v>
      </c>
      <c r="O6" s="1299" t="s">
        <v>594</v>
      </c>
      <c r="P6" s="1299" t="s">
        <v>1927</v>
      </c>
      <c r="Q6" s="1299" t="s">
        <v>1927</v>
      </c>
      <c r="R6" s="1300" t="s">
        <v>1927</v>
      </c>
      <c r="S6" s="1415"/>
    </row>
    <row r="7" spans="2:20" s="1302" customFormat="1" ht="21" customHeight="1">
      <c r="B7" s="1330" t="s">
        <v>2065</v>
      </c>
      <c r="C7" s="1331">
        <v>4634.7</v>
      </c>
      <c r="D7" s="1331">
        <v>3628.4</v>
      </c>
      <c r="E7" s="1331">
        <v>1819.9</v>
      </c>
      <c r="F7" s="1331">
        <v>1808.5</v>
      </c>
      <c r="G7" s="1331">
        <v>2878.6</v>
      </c>
      <c r="H7" s="1331">
        <v>976</v>
      </c>
      <c r="I7" s="1331">
        <v>610</v>
      </c>
      <c r="J7" s="1331">
        <v>366</v>
      </c>
      <c r="K7" s="1331">
        <v>3970.6</v>
      </c>
      <c r="L7" s="1331">
        <v>2147.8000000000002</v>
      </c>
      <c r="M7" s="1331">
        <v>1822.8</v>
      </c>
      <c r="N7" s="1331">
        <v>664.1</v>
      </c>
      <c r="O7" s="1331">
        <v>256.2</v>
      </c>
      <c r="P7" s="1331">
        <v>1117.7</v>
      </c>
      <c r="Q7" s="1331">
        <v>2212.5</v>
      </c>
      <c r="R7" s="1331">
        <v>1062.9000000000001</v>
      </c>
    </row>
    <row r="8" spans="2:20" s="1302" customFormat="1" ht="21" customHeight="1">
      <c r="B8" s="1341" t="s">
        <v>2066</v>
      </c>
      <c r="C8" s="1334">
        <v>4426</v>
      </c>
      <c r="D8" s="1334">
        <v>3458.3</v>
      </c>
      <c r="E8" s="1334">
        <v>1734.9</v>
      </c>
      <c r="F8" s="1334">
        <v>1723.4</v>
      </c>
      <c r="G8" s="1334">
        <v>2740.5</v>
      </c>
      <c r="H8" s="1334">
        <v>938.5</v>
      </c>
      <c r="I8" s="1334">
        <v>583.5</v>
      </c>
      <c r="J8" s="1334">
        <v>355</v>
      </c>
      <c r="K8" s="1334">
        <v>3792.9</v>
      </c>
      <c r="L8" s="1334">
        <v>2050.4</v>
      </c>
      <c r="M8" s="1334">
        <v>1742.5</v>
      </c>
      <c r="N8" s="1334">
        <v>633</v>
      </c>
      <c r="O8" s="1334">
        <v>243.3</v>
      </c>
      <c r="P8" s="1334">
        <v>1043.0999999999999</v>
      </c>
      <c r="Q8" s="1334">
        <v>2118.5</v>
      </c>
      <c r="R8" s="1334">
        <v>1029</v>
      </c>
    </row>
    <row r="9" spans="2:20" s="1302" customFormat="1" ht="21" customHeight="1">
      <c r="B9" s="1341" t="s">
        <v>1167</v>
      </c>
      <c r="C9" s="1334">
        <v>1654.7</v>
      </c>
      <c r="D9" s="1334">
        <v>1268.5999999999999</v>
      </c>
      <c r="E9" s="1334">
        <v>658.7</v>
      </c>
      <c r="F9" s="1334">
        <v>609.9</v>
      </c>
      <c r="G9" s="1334">
        <v>1015.7</v>
      </c>
      <c r="H9" s="1334">
        <v>371.7</v>
      </c>
      <c r="I9" s="1334">
        <v>218.8</v>
      </c>
      <c r="J9" s="1334">
        <v>152.9</v>
      </c>
      <c r="K9" s="1334">
        <v>1411.9</v>
      </c>
      <c r="L9" s="1334">
        <v>778.6</v>
      </c>
      <c r="M9" s="1334">
        <v>633.29999999999995</v>
      </c>
      <c r="N9" s="1334">
        <v>242.8</v>
      </c>
      <c r="O9" s="1334">
        <v>96.9</v>
      </c>
      <c r="P9" s="1334">
        <v>362</v>
      </c>
      <c r="Q9" s="1334">
        <v>812.2</v>
      </c>
      <c r="R9" s="1334">
        <v>384.4</v>
      </c>
    </row>
    <row r="10" spans="2:20" s="1302" customFormat="1" ht="21" customHeight="1">
      <c r="B10" s="1341" t="s">
        <v>1168</v>
      </c>
      <c r="C10" s="1334">
        <v>1106.5</v>
      </c>
      <c r="D10" s="1334">
        <v>789.9</v>
      </c>
      <c r="E10" s="1334">
        <v>396.3</v>
      </c>
      <c r="F10" s="1334">
        <v>393.6</v>
      </c>
      <c r="G10" s="1334">
        <v>628.4</v>
      </c>
      <c r="H10" s="1334">
        <v>309.8</v>
      </c>
      <c r="I10" s="1334">
        <v>189.4</v>
      </c>
      <c r="J10" s="1334">
        <v>120.4</v>
      </c>
      <c r="K10" s="1334">
        <v>899.8</v>
      </c>
      <c r="L10" s="1334">
        <v>494.5</v>
      </c>
      <c r="M10" s="1334">
        <v>405.2</v>
      </c>
      <c r="N10" s="1334">
        <v>206.7</v>
      </c>
      <c r="O10" s="1334">
        <v>58.6</v>
      </c>
      <c r="P10" s="1334">
        <v>303.5</v>
      </c>
      <c r="Q10" s="1334">
        <v>501.3</v>
      </c>
      <c r="R10" s="1334">
        <v>232.7</v>
      </c>
      <c r="S10" s="1360"/>
    </row>
    <row r="11" spans="2:20" s="1302" customFormat="1" ht="21" customHeight="1">
      <c r="B11" s="1341" t="s">
        <v>1169</v>
      </c>
      <c r="C11" s="1334">
        <v>1170.2</v>
      </c>
      <c r="D11" s="1334">
        <v>1007.2</v>
      </c>
      <c r="E11" s="1334">
        <v>479.7</v>
      </c>
      <c r="F11" s="1334">
        <v>527.5</v>
      </c>
      <c r="G11" s="1334">
        <v>799.1</v>
      </c>
      <c r="H11" s="1334">
        <v>158.5</v>
      </c>
      <c r="I11" s="1334">
        <v>106.1</v>
      </c>
      <c r="J11" s="1334">
        <v>52.4</v>
      </c>
      <c r="K11" s="1334">
        <v>1044.2</v>
      </c>
      <c r="L11" s="1334">
        <v>536.79999999999995</v>
      </c>
      <c r="M11" s="1334">
        <v>507.5</v>
      </c>
      <c r="N11" s="1334">
        <v>125.9</v>
      </c>
      <c r="O11" s="1334">
        <v>63.6</v>
      </c>
      <c r="P11" s="1334">
        <v>257</v>
      </c>
      <c r="Q11" s="1334">
        <v>569.20000000000005</v>
      </c>
      <c r="R11" s="1334">
        <v>299.5</v>
      </c>
      <c r="S11" s="1360"/>
    </row>
    <row r="12" spans="2:20" s="1302" customFormat="1" ht="21" customHeight="1">
      <c r="B12" s="1341" t="s">
        <v>1170</v>
      </c>
      <c r="C12" s="1334">
        <v>308.10000000000002</v>
      </c>
      <c r="D12" s="1334">
        <v>249.4</v>
      </c>
      <c r="E12" s="1334">
        <v>128.5</v>
      </c>
      <c r="F12" s="1334">
        <v>120.9</v>
      </c>
      <c r="G12" s="1334">
        <v>192.4</v>
      </c>
      <c r="H12" s="1334">
        <v>56.8</v>
      </c>
      <c r="I12" s="1334">
        <v>40.700000000000003</v>
      </c>
      <c r="J12" s="1334">
        <v>16.2</v>
      </c>
      <c r="K12" s="1334">
        <v>274.7</v>
      </c>
      <c r="L12" s="1334">
        <v>153.30000000000001</v>
      </c>
      <c r="M12" s="1334">
        <v>121.4</v>
      </c>
      <c r="N12" s="1334">
        <v>33.4</v>
      </c>
      <c r="O12" s="1334">
        <v>12.9</v>
      </c>
      <c r="P12" s="1334">
        <v>76.8</v>
      </c>
      <c r="Q12" s="1334">
        <v>148.5</v>
      </c>
      <c r="R12" s="1334">
        <v>66.900000000000006</v>
      </c>
    </row>
    <row r="13" spans="2:20" s="1302" customFormat="1" ht="21" customHeight="1">
      <c r="B13" s="1341" t="s">
        <v>1171</v>
      </c>
      <c r="C13" s="1334">
        <v>186.4</v>
      </c>
      <c r="D13" s="1334">
        <v>143.19999999999999</v>
      </c>
      <c r="E13" s="1334">
        <v>71.7</v>
      </c>
      <c r="F13" s="1334">
        <v>71.5</v>
      </c>
      <c r="G13" s="1334">
        <v>104.9</v>
      </c>
      <c r="H13" s="1334">
        <v>41.6</v>
      </c>
      <c r="I13" s="1334">
        <v>28.6</v>
      </c>
      <c r="J13" s="1334">
        <v>13</v>
      </c>
      <c r="K13" s="1334">
        <v>162.30000000000001</v>
      </c>
      <c r="L13" s="1334">
        <v>87.3</v>
      </c>
      <c r="M13" s="1334">
        <v>75</v>
      </c>
      <c r="N13" s="1334">
        <v>24.1</v>
      </c>
      <c r="O13" s="1334">
        <v>11.3</v>
      </c>
      <c r="P13" s="1334">
        <v>43.8</v>
      </c>
      <c r="Q13" s="1334">
        <v>87.2</v>
      </c>
      <c r="R13" s="1334">
        <v>45.5</v>
      </c>
      <c r="S13" s="3967"/>
    </row>
    <row r="14" spans="2:20" s="1302" customFormat="1" ht="21" customHeight="1">
      <c r="B14" s="1317" t="s">
        <v>846</v>
      </c>
      <c r="C14" s="1331">
        <v>102.2</v>
      </c>
      <c r="D14" s="1331">
        <v>82.2</v>
      </c>
      <c r="E14" s="1331">
        <v>43.2</v>
      </c>
      <c r="F14" s="1331">
        <v>38.9</v>
      </c>
      <c r="G14" s="1331">
        <v>68.5</v>
      </c>
      <c r="H14" s="1331">
        <v>19.2</v>
      </c>
      <c r="I14" s="1331">
        <v>14.9</v>
      </c>
      <c r="J14" s="1390" t="s">
        <v>1261</v>
      </c>
      <c r="K14" s="1331">
        <v>88.6</v>
      </c>
      <c r="L14" s="1331">
        <v>51.6</v>
      </c>
      <c r="M14" s="1331">
        <v>37</v>
      </c>
      <c r="N14" s="1331">
        <v>13.7</v>
      </c>
      <c r="O14" s="1331">
        <v>6</v>
      </c>
      <c r="P14" s="1331">
        <v>34.200000000000003</v>
      </c>
      <c r="Q14" s="1331">
        <v>45.6</v>
      </c>
      <c r="R14" s="1331">
        <v>19.899999999999999</v>
      </c>
      <c r="S14" s="3967"/>
    </row>
    <row r="15" spans="2:20" s="1302" customFormat="1" ht="21" customHeight="1">
      <c r="B15" s="1317" t="s">
        <v>1610</v>
      </c>
      <c r="C15" s="1331">
        <v>106.5</v>
      </c>
      <c r="D15" s="1331">
        <v>87.9</v>
      </c>
      <c r="E15" s="1331">
        <v>41.8</v>
      </c>
      <c r="F15" s="1331">
        <v>46.2</v>
      </c>
      <c r="G15" s="1331">
        <v>69.599999999999994</v>
      </c>
      <c r="H15" s="1331">
        <v>18.3</v>
      </c>
      <c r="I15" s="1331">
        <v>11.5</v>
      </c>
      <c r="J15" s="1331">
        <v>6.8</v>
      </c>
      <c r="K15" s="1331">
        <v>89.1</v>
      </c>
      <c r="L15" s="1331">
        <v>45.8</v>
      </c>
      <c r="M15" s="1331">
        <v>43.3</v>
      </c>
      <c r="N15" s="1331">
        <v>17.399999999999999</v>
      </c>
      <c r="O15" s="1331">
        <v>7</v>
      </c>
      <c r="P15" s="1331">
        <v>40.4</v>
      </c>
      <c r="Q15" s="1331">
        <v>48.5</v>
      </c>
      <c r="R15" s="1331">
        <v>14</v>
      </c>
      <c r="S15" s="3967"/>
    </row>
    <row r="16" spans="2:20" ht="21" customHeight="1">
      <c r="B16" s="3941"/>
      <c r="C16" s="3938" t="s">
        <v>2226</v>
      </c>
      <c r="D16" s="3938" t="s">
        <v>595</v>
      </c>
      <c r="E16" s="3938"/>
      <c r="F16" s="3938"/>
      <c r="G16" s="3938"/>
      <c r="H16" s="3938"/>
      <c r="I16" s="3938"/>
      <c r="J16" s="3938"/>
      <c r="K16" s="3939" t="s">
        <v>596</v>
      </c>
      <c r="L16" s="3963"/>
      <c r="M16" s="3963"/>
      <c r="N16" s="3963"/>
      <c r="O16" s="3970"/>
      <c r="P16" s="3938" t="s">
        <v>597</v>
      </c>
      <c r="Q16" s="3938"/>
      <c r="R16" s="3939"/>
      <c r="S16" s="3967"/>
    </row>
    <row r="17" spans="2:20" ht="27" customHeight="1">
      <c r="B17" s="3941"/>
      <c r="C17" s="3938"/>
      <c r="D17" s="3938" t="s">
        <v>598</v>
      </c>
      <c r="E17" s="3938"/>
      <c r="F17" s="3938"/>
      <c r="G17" s="3938"/>
      <c r="H17" s="3938" t="s">
        <v>599</v>
      </c>
      <c r="I17" s="3938"/>
      <c r="J17" s="3938"/>
      <c r="K17" s="3938" t="s">
        <v>600</v>
      </c>
      <c r="L17" s="3938"/>
      <c r="M17" s="3938"/>
      <c r="N17" s="3939" t="s">
        <v>601</v>
      </c>
      <c r="O17" s="3970"/>
      <c r="P17" s="1299" t="s">
        <v>602</v>
      </c>
      <c r="Q17" s="1299" t="s">
        <v>603</v>
      </c>
      <c r="R17" s="1300" t="s">
        <v>604</v>
      </c>
    </row>
    <row r="18" spans="2:20" ht="87" customHeight="1">
      <c r="B18" s="3941"/>
      <c r="C18" s="3938"/>
      <c r="D18" s="1380" t="s">
        <v>1930</v>
      </c>
      <c r="E18" s="1381" t="s">
        <v>2412</v>
      </c>
      <c r="F18" s="1382" t="s">
        <v>2403</v>
      </c>
      <c r="G18" s="1299" t="s">
        <v>605</v>
      </c>
      <c r="H18" s="1380" t="s">
        <v>1930</v>
      </c>
      <c r="I18" s="1381" t="s">
        <v>2412</v>
      </c>
      <c r="J18" s="1382" t="s">
        <v>2403</v>
      </c>
      <c r="K18" s="1380" t="s">
        <v>1930</v>
      </c>
      <c r="L18" s="1381" t="s">
        <v>2412</v>
      </c>
      <c r="M18" s="1382" t="s">
        <v>2403</v>
      </c>
      <c r="N18" s="1380" t="s">
        <v>1930</v>
      </c>
      <c r="O18" s="1380" t="s">
        <v>606</v>
      </c>
      <c r="P18" s="1380" t="s">
        <v>1930</v>
      </c>
      <c r="Q18" s="1380" t="s">
        <v>1930</v>
      </c>
      <c r="R18" s="1383" t="s">
        <v>1930</v>
      </c>
    </row>
    <row r="19" spans="2:20" ht="12.75" customHeight="1">
      <c r="B19" s="1320"/>
      <c r="C19" s="1321"/>
      <c r="D19" s="1384"/>
      <c r="E19" s="1385"/>
      <c r="F19" s="1386"/>
      <c r="G19" s="1321"/>
      <c r="H19" s="1384"/>
      <c r="I19" s="1385"/>
      <c r="J19" s="1386"/>
      <c r="K19" s="1384"/>
      <c r="L19" s="1385"/>
      <c r="M19" s="1386"/>
      <c r="N19" s="1384"/>
      <c r="O19" s="1384"/>
      <c r="P19" s="1384"/>
      <c r="Q19" s="1384"/>
      <c r="R19" s="1384"/>
    </row>
    <row r="20" spans="2:20" ht="12.75" customHeight="1">
      <c r="B20" s="3945" t="s">
        <v>2113</v>
      </c>
      <c r="C20" s="3945"/>
      <c r="D20" s="3945"/>
      <c r="E20" s="3945"/>
      <c r="F20" s="3945"/>
      <c r="G20" s="3945"/>
      <c r="H20" s="3945"/>
      <c r="I20" s="3945"/>
      <c r="J20" s="3945"/>
      <c r="K20" s="3945"/>
      <c r="L20" s="3945"/>
      <c r="M20" s="3945"/>
      <c r="N20" s="3945"/>
      <c r="O20" s="3945"/>
      <c r="P20" s="3945"/>
      <c r="Q20" s="3945"/>
      <c r="R20" s="3945"/>
    </row>
    <row r="21" spans="2:20" ht="12.75" customHeight="1">
      <c r="B21" s="3945" t="s">
        <v>1179</v>
      </c>
      <c r="C21" s="3945"/>
      <c r="D21" s="3945"/>
      <c r="E21" s="3945"/>
      <c r="F21" s="3945"/>
      <c r="G21" s="3945"/>
      <c r="H21" s="3945"/>
      <c r="I21" s="3945"/>
      <c r="J21" s="3945"/>
      <c r="K21" s="3945"/>
      <c r="L21" s="3945"/>
      <c r="M21" s="3945"/>
      <c r="N21" s="3945"/>
      <c r="O21" s="3945"/>
      <c r="P21" s="3945"/>
      <c r="Q21" s="3945"/>
      <c r="R21" s="3945"/>
      <c r="T21" s="1343"/>
    </row>
    <row r="22" spans="2:20" ht="12.75" customHeight="1">
      <c r="B22" s="3945" t="s">
        <v>1180</v>
      </c>
      <c r="C22" s="3945"/>
      <c r="D22" s="3945"/>
      <c r="E22" s="3945"/>
      <c r="F22" s="3945"/>
      <c r="G22" s="3945"/>
      <c r="H22" s="3945"/>
      <c r="I22" s="3945"/>
      <c r="J22" s="3945"/>
      <c r="K22" s="3945"/>
      <c r="L22" s="3945"/>
      <c r="M22" s="3945"/>
      <c r="N22" s="3945"/>
      <c r="O22" s="3945"/>
      <c r="P22" s="3945"/>
      <c r="Q22" s="3945"/>
      <c r="R22" s="1392"/>
      <c r="S22" s="1416"/>
    </row>
    <row r="23" spans="2:20" ht="49.5" customHeight="1">
      <c r="B23" s="3942" t="s">
        <v>607</v>
      </c>
      <c r="C23" s="3971"/>
      <c r="D23" s="3971"/>
      <c r="E23" s="3971"/>
      <c r="F23" s="3971"/>
      <c r="G23" s="3971"/>
      <c r="H23" s="3971"/>
      <c r="I23" s="3971"/>
      <c r="J23" s="3971"/>
      <c r="K23" s="3971"/>
      <c r="L23" s="3971"/>
      <c r="M23" s="3971"/>
      <c r="N23" s="3971"/>
      <c r="O23" s="3971"/>
      <c r="P23" s="3971"/>
      <c r="Q23" s="3971"/>
      <c r="R23" s="3971"/>
      <c r="S23" s="1417"/>
    </row>
    <row r="24" spans="2:20" ht="42.75" customHeight="1">
      <c r="B24" s="3942" t="s">
        <v>608</v>
      </c>
      <c r="C24" s="3971"/>
      <c r="D24" s="3971"/>
      <c r="E24" s="3971"/>
      <c r="F24" s="3971"/>
      <c r="G24" s="3971"/>
      <c r="H24" s="3971"/>
      <c r="I24" s="3971"/>
      <c r="J24" s="3971"/>
      <c r="K24" s="3971"/>
      <c r="L24" s="3971"/>
      <c r="M24" s="3971"/>
      <c r="N24" s="3971"/>
      <c r="O24" s="3971"/>
      <c r="P24" s="3971"/>
      <c r="Q24" s="3971"/>
      <c r="R24" s="3971"/>
    </row>
  </sheetData>
  <mergeCells count="27">
    <mergeCell ref="B22:Q22"/>
    <mergeCell ref="B23:R23"/>
    <mergeCell ref="B24:R24"/>
    <mergeCell ref="K17:M17"/>
    <mergeCell ref="N17:O17"/>
    <mergeCell ref="B20:R20"/>
    <mergeCell ref="B21:R21"/>
    <mergeCell ref="S13:S16"/>
    <mergeCell ref="B16:B18"/>
    <mergeCell ref="C16:C18"/>
    <mergeCell ref="D16:J16"/>
    <mergeCell ref="K16:O16"/>
    <mergeCell ref="P16:R16"/>
    <mergeCell ref="D17:G17"/>
    <mergeCell ref="H17:J17"/>
    <mergeCell ref="B1:R1"/>
    <mergeCell ref="B2:R2"/>
    <mergeCell ref="Q3:R3"/>
    <mergeCell ref="B4:B6"/>
    <mergeCell ref="C4:C6"/>
    <mergeCell ref="D4:J4"/>
    <mergeCell ref="K4:O4"/>
    <mergeCell ref="P4:R4"/>
    <mergeCell ref="D5:G5"/>
    <mergeCell ref="H5:J5"/>
    <mergeCell ref="K5:M5"/>
    <mergeCell ref="N5:O5"/>
  </mergeCells>
  <phoneticPr fontId="0" type="noConversion"/>
  <conditionalFormatting sqref="P7:R15 C7:N15">
    <cfRule type="cellIs" dxfId="117" priority="1" stopIfTrue="1" operator="between">
      <formula>0.1</formula>
      <formula>4.4</formula>
    </cfRule>
  </conditionalFormatting>
  <hyperlinks>
    <hyperlink ref="T3" location="Indice!A1" display="Indice!A1"/>
  </hyperlinks>
  <printOptions horizontalCentered="1"/>
  <pageMargins left="0.45275590551181105" right="0.45275590551181105" top="0.6692913385826772" bottom="0.6692913385826772" header="0" footer="0"/>
  <pageSetup paperSize="9" scale="65" orientation="portrait" horizontalDpi="4294967294" verticalDpi="0" r:id="rId1"/>
  <headerFooter alignWithMargins="0"/>
</worksheet>
</file>

<file path=xl/worksheets/sheet77.xml><?xml version="1.0" encoding="utf-8"?>
<worksheet xmlns="http://schemas.openxmlformats.org/spreadsheetml/2006/main" xmlns:r="http://schemas.openxmlformats.org/officeDocument/2006/relationships">
  <sheetPr>
    <pageSetUpPr fitToPage="1"/>
  </sheetPr>
  <dimension ref="A1:Q26"/>
  <sheetViews>
    <sheetView showGridLines="0" workbookViewId="0">
      <selection activeCell="B2" sqref="B2:N2"/>
    </sheetView>
  </sheetViews>
  <sheetFormatPr defaultRowHeight="11.25"/>
  <cols>
    <col min="1" max="1" width="6.7109375" style="1297" customWidth="1"/>
    <col min="2" max="2" width="20.7109375" style="1297" customWidth="1"/>
    <col min="3" max="14" width="8.7109375" style="1297" customWidth="1"/>
    <col min="15" max="15" width="6.7109375" style="1297" customWidth="1"/>
    <col min="16" max="16" width="13.140625" style="1297" bestFit="1" customWidth="1"/>
    <col min="17" max="16384" width="9.140625" style="1297"/>
  </cols>
  <sheetData>
    <row r="1" spans="2:16" s="1293" customFormat="1" ht="30" customHeight="1">
      <c r="B1" s="3936" t="s">
        <v>609</v>
      </c>
      <c r="C1" s="3936"/>
      <c r="D1" s="3936"/>
      <c r="E1" s="3936"/>
      <c r="F1" s="3936"/>
      <c r="G1" s="3936"/>
      <c r="H1" s="3936"/>
      <c r="I1" s="3936"/>
      <c r="J1" s="3936"/>
      <c r="K1" s="3936"/>
      <c r="L1" s="3936"/>
      <c r="M1" s="3936"/>
      <c r="N1" s="3936"/>
      <c r="O1" s="1326"/>
    </row>
    <row r="2" spans="2:16" s="1293" customFormat="1" ht="30" customHeight="1">
      <c r="B2" s="3936" t="s">
        <v>610</v>
      </c>
      <c r="C2" s="3936"/>
      <c r="D2" s="3936"/>
      <c r="E2" s="3936"/>
      <c r="F2" s="3936"/>
      <c r="G2" s="3936"/>
      <c r="H2" s="3936"/>
      <c r="I2" s="3936"/>
      <c r="J2" s="3936"/>
      <c r="K2" s="3936"/>
      <c r="L2" s="3936"/>
      <c r="M2" s="3936"/>
      <c r="N2" s="3936"/>
      <c r="O2" s="1326"/>
    </row>
    <row r="3" spans="2:16" s="1293" customFormat="1" ht="12.75" customHeight="1">
      <c r="B3" s="1294" t="s">
        <v>1255</v>
      </c>
      <c r="C3" s="1377"/>
      <c r="D3" s="1377"/>
      <c r="E3" s="1377"/>
      <c r="F3" s="1377"/>
      <c r="G3" s="1377"/>
      <c r="I3" s="1377"/>
      <c r="K3" s="1377"/>
      <c r="M3" s="3962" t="s">
        <v>1256</v>
      </c>
      <c r="N3" s="3962"/>
      <c r="P3" s="1951" t="s">
        <v>2512</v>
      </c>
    </row>
    <row r="4" spans="2:16" ht="27" customHeight="1">
      <c r="B4" s="3948"/>
      <c r="C4" s="3938" t="s">
        <v>2226</v>
      </c>
      <c r="D4" s="3938"/>
      <c r="E4" s="3938"/>
      <c r="F4" s="3939" t="s">
        <v>611</v>
      </c>
      <c r="G4" s="3963"/>
      <c r="H4" s="3963"/>
      <c r="I4" s="3939" t="s">
        <v>612</v>
      </c>
      <c r="J4" s="3963"/>
      <c r="K4" s="3963"/>
      <c r="L4" s="3938" t="s">
        <v>613</v>
      </c>
      <c r="M4" s="3938"/>
      <c r="N4" s="3939"/>
    </row>
    <row r="5" spans="2:16" ht="21" customHeight="1">
      <c r="B5" s="3949"/>
      <c r="C5" s="1299" t="s">
        <v>1927</v>
      </c>
      <c r="D5" s="1299" t="s">
        <v>2405</v>
      </c>
      <c r="E5" s="1299" t="s">
        <v>2412</v>
      </c>
      <c r="F5" s="1299" t="s">
        <v>1927</v>
      </c>
      <c r="G5" s="1299" t="s">
        <v>2405</v>
      </c>
      <c r="H5" s="1300" t="s">
        <v>2412</v>
      </c>
      <c r="I5" s="1299" t="s">
        <v>1927</v>
      </c>
      <c r="J5" s="1299" t="s">
        <v>2405</v>
      </c>
      <c r="K5" s="1300" t="s">
        <v>2412</v>
      </c>
      <c r="L5" s="1299" t="s">
        <v>1927</v>
      </c>
      <c r="M5" s="1299" t="s">
        <v>2405</v>
      </c>
      <c r="N5" s="1300" t="s">
        <v>2412</v>
      </c>
    </row>
    <row r="6" spans="2:16" s="1302" customFormat="1" ht="21" customHeight="1">
      <c r="B6" s="1330" t="s">
        <v>2065</v>
      </c>
      <c r="C6" s="1331">
        <v>4634.7</v>
      </c>
      <c r="D6" s="1331">
        <v>2443.6</v>
      </c>
      <c r="E6" s="1331">
        <v>2191.1</v>
      </c>
      <c r="F6" s="1331">
        <v>486</v>
      </c>
      <c r="G6" s="1331">
        <v>295.3</v>
      </c>
      <c r="H6" s="1331">
        <v>190.8</v>
      </c>
      <c r="I6" s="1331">
        <v>1188.3</v>
      </c>
      <c r="J6" s="1331">
        <v>856.8</v>
      </c>
      <c r="K6" s="1331">
        <v>331.4</v>
      </c>
      <c r="L6" s="1331">
        <v>2960.4</v>
      </c>
      <c r="M6" s="1331">
        <v>1291.5999999999999</v>
      </c>
      <c r="N6" s="1331">
        <v>1668.8</v>
      </c>
    </row>
    <row r="7" spans="2:16" s="1302" customFormat="1" ht="21" customHeight="1">
      <c r="B7" s="1341" t="s">
        <v>2066</v>
      </c>
      <c r="C7" s="1334">
        <v>4426</v>
      </c>
      <c r="D7" s="1334">
        <v>2331.4</v>
      </c>
      <c r="E7" s="1334">
        <v>2094.5</v>
      </c>
      <c r="F7" s="1334">
        <v>459.1</v>
      </c>
      <c r="G7" s="1334">
        <v>274.8</v>
      </c>
      <c r="H7" s="1334">
        <v>184.3</v>
      </c>
      <c r="I7" s="1334">
        <v>1157.0999999999999</v>
      </c>
      <c r="J7" s="1334">
        <v>831</v>
      </c>
      <c r="K7" s="1334">
        <v>326.10000000000002</v>
      </c>
      <c r="L7" s="1334">
        <v>2809.8</v>
      </c>
      <c r="M7" s="1334">
        <v>1225.7</v>
      </c>
      <c r="N7" s="1334">
        <v>1584.1</v>
      </c>
    </row>
    <row r="8" spans="2:16" s="1302" customFormat="1" ht="21" customHeight="1">
      <c r="B8" s="1341" t="s">
        <v>1167</v>
      </c>
      <c r="C8" s="1334">
        <v>1654.7</v>
      </c>
      <c r="D8" s="1334">
        <v>884.6</v>
      </c>
      <c r="E8" s="1334">
        <v>770.1</v>
      </c>
      <c r="F8" s="1334">
        <v>191.9</v>
      </c>
      <c r="G8" s="1334">
        <v>108.3</v>
      </c>
      <c r="H8" s="1334">
        <v>83.6</v>
      </c>
      <c r="I8" s="1334">
        <v>575.9</v>
      </c>
      <c r="J8" s="1334">
        <v>389.2</v>
      </c>
      <c r="K8" s="1334">
        <v>186.7</v>
      </c>
      <c r="L8" s="1334">
        <v>886.9</v>
      </c>
      <c r="M8" s="1334">
        <v>387.2</v>
      </c>
      <c r="N8" s="1334">
        <v>499.7</v>
      </c>
    </row>
    <row r="9" spans="2:16" s="1302" customFormat="1" ht="21" customHeight="1">
      <c r="B9" s="1341" t="s">
        <v>1168</v>
      </c>
      <c r="C9" s="1334">
        <v>1106.5</v>
      </c>
      <c r="D9" s="1334">
        <v>589.1</v>
      </c>
      <c r="E9" s="1334">
        <v>517.4</v>
      </c>
      <c r="F9" s="1334">
        <v>185.1</v>
      </c>
      <c r="G9" s="1334">
        <v>103.7</v>
      </c>
      <c r="H9" s="1334">
        <v>81.400000000000006</v>
      </c>
      <c r="I9" s="1334">
        <v>293.10000000000002</v>
      </c>
      <c r="J9" s="1334">
        <v>213.3</v>
      </c>
      <c r="K9" s="1334">
        <v>79.8</v>
      </c>
      <c r="L9" s="1334">
        <v>628.29999999999995</v>
      </c>
      <c r="M9" s="1334">
        <v>272.10000000000002</v>
      </c>
      <c r="N9" s="1334">
        <v>356.2</v>
      </c>
      <c r="O9" s="1360"/>
    </row>
    <row r="10" spans="2:16" s="1302" customFormat="1" ht="21" customHeight="1">
      <c r="B10" s="1341" t="s">
        <v>1169</v>
      </c>
      <c r="C10" s="1334">
        <v>1170.2</v>
      </c>
      <c r="D10" s="1334">
        <v>586.9</v>
      </c>
      <c r="E10" s="1334">
        <v>583.20000000000005</v>
      </c>
      <c r="F10" s="1334">
        <v>22.2</v>
      </c>
      <c r="G10" s="1334">
        <v>16.7</v>
      </c>
      <c r="H10" s="1334">
        <v>5.5</v>
      </c>
      <c r="I10" s="1334">
        <v>203</v>
      </c>
      <c r="J10" s="1334">
        <v>158.9</v>
      </c>
      <c r="K10" s="1334">
        <v>44.1</v>
      </c>
      <c r="L10" s="1334">
        <v>944.9</v>
      </c>
      <c r="M10" s="1334">
        <v>411.4</v>
      </c>
      <c r="N10" s="1334">
        <v>533.6</v>
      </c>
      <c r="O10" s="1418"/>
    </row>
    <row r="11" spans="2:16" s="1302" customFormat="1" ht="21" customHeight="1">
      <c r="B11" s="1341" t="s">
        <v>1170</v>
      </c>
      <c r="C11" s="1334">
        <v>308.10000000000002</v>
      </c>
      <c r="D11" s="1334">
        <v>169.9</v>
      </c>
      <c r="E11" s="1334">
        <v>138.30000000000001</v>
      </c>
      <c r="F11" s="1334">
        <v>45.3</v>
      </c>
      <c r="G11" s="1334">
        <v>34.700000000000003</v>
      </c>
      <c r="H11" s="1334">
        <v>10.6</v>
      </c>
      <c r="I11" s="1334">
        <v>61.7</v>
      </c>
      <c r="J11" s="1334">
        <v>49.8</v>
      </c>
      <c r="K11" s="1334">
        <v>11.9</v>
      </c>
      <c r="L11" s="1334">
        <v>201.1</v>
      </c>
      <c r="M11" s="1334">
        <v>85.4</v>
      </c>
      <c r="N11" s="1334">
        <v>115.8</v>
      </c>
      <c r="O11" s="3972"/>
    </row>
    <row r="12" spans="2:16" s="1302" customFormat="1" ht="21" customHeight="1">
      <c r="B12" s="1341" t="s">
        <v>1171</v>
      </c>
      <c r="C12" s="1334">
        <v>186.4</v>
      </c>
      <c r="D12" s="1334">
        <v>100.9</v>
      </c>
      <c r="E12" s="1334">
        <v>85.5</v>
      </c>
      <c r="F12" s="1334">
        <v>14.6</v>
      </c>
      <c r="G12" s="1334">
        <v>11.4</v>
      </c>
      <c r="H12" s="1401" t="s">
        <v>1261</v>
      </c>
      <c r="I12" s="1334">
        <v>23.4</v>
      </c>
      <c r="J12" s="1334">
        <v>19.8</v>
      </c>
      <c r="K12" s="1401" t="s">
        <v>1261</v>
      </c>
      <c r="L12" s="1334">
        <v>148.5</v>
      </c>
      <c r="M12" s="1334">
        <v>69.599999999999994</v>
      </c>
      <c r="N12" s="1334">
        <v>78.8</v>
      </c>
      <c r="O12" s="3972"/>
    </row>
    <row r="13" spans="2:16" s="1302" customFormat="1" ht="21" customHeight="1">
      <c r="B13" s="1317" t="s">
        <v>846</v>
      </c>
      <c r="C13" s="1331">
        <v>102.2</v>
      </c>
      <c r="D13" s="1331">
        <v>58.8</v>
      </c>
      <c r="E13" s="1331">
        <v>43.4</v>
      </c>
      <c r="F13" s="1331">
        <v>14.6</v>
      </c>
      <c r="G13" s="1331">
        <v>12.9</v>
      </c>
      <c r="H13" s="1390" t="s">
        <v>1261</v>
      </c>
      <c r="I13" s="1331">
        <v>16.3</v>
      </c>
      <c r="J13" s="1331">
        <v>13.2</v>
      </c>
      <c r="K13" s="1390" t="s">
        <v>1261</v>
      </c>
      <c r="L13" s="1331">
        <v>71.400000000000006</v>
      </c>
      <c r="M13" s="1331">
        <v>32.700000000000003</v>
      </c>
      <c r="N13" s="1331">
        <v>38.700000000000003</v>
      </c>
      <c r="O13" s="3972"/>
    </row>
    <row r="14" spans="2:16" s="1302" customFormat="1" ht="21" customHeight="1">
      <c r="B14" s="1317" t="s">
        <v>1610</v>
      </c>
      <c r="C14" s="1331">
        <v>106.5</v>
      </c>
      <c r="D14" s="1331">
        <v>53.4</v>
      </c>
      <c r="E14" s="1331">
        <v>53.1</v>
      </c>
      <c r="F14" s="1331">
        <v>12.3</v>
      </c>
      <c r="G14" s="1331">
        <v>7.6</v>
      </c>
      <c r="H14" s="1331">
        <v>4.7</v>
      </c>
      <c r="I14" s="1331">
        <v>14.9</v>
      </c>
      <c r="J14" s="1331">
        <v>12.6</v>
      </c>
      <c r="K14" s="1390" t="s">
        <v>1261</v>
      </c>
      <c r="L14" s="1331">
        <v>79.3</v>
      </c>
      <c r="M14" s="1331">
        <v>33.200000000000003</v>
      </c>
      <c r="N14" s="1331">
        <v>46.1</v>
      </c>
      <c r="O14" s="3972"/>
    </row>
    <row r="15" spans="2:16" ht="27" customHeight="1">
      <c r="B15" s="3941"/>
      <c r="C15" s="3938" t="s">
        <v>2226</v>
      </c>
      <c r="D15" s="3938"/>
      <c r="E15" s="3938"/>
      <c r="F15" s="3939" t="s">
        <v>614</v>
      </c>
      <c r="G15" s="3963"/>
      <c r="H15" s="3963"/>
      <c r="I15" s="3939" t="s">
        <v>615</v>
      </c>
      <c r="J15" s="3963"/>
      <c r="K15" s="3963"/>
      <c r="L15" s="3938" t="s">
        <v>616</v>
      </c>
      <c r="M15" s="3938"/>
      <c r="N15" s="3939"/>
    </row>
    <row r="16" spans="2:16" ht="21" customHeight="1">
      <c r="B16" s="3941"/>
      <c r="C16" s="1380" t="s">
        <v>1930</v>
      </c>
      <c r="D16" s="1381" t="s">
        <v>2412</v>
      </c>
      <c r="E16" s="1382" t="s">
        <v>2403</v>
      </c>
      <c r="F16" s="1380" t="s">
        <v>1930</v>
      </c>
      <c r="G16" s="1381" t="s">
        <v>2412</v>
      </c>
      <c r="H16" s="1382" t="s">
        <v>2403</v>
      </c>
      <c r="I16" s="1380" t="s">
        <v>1930</v>
      </c>
      <c r="J16" s="1381" t="s">
        <v>2412</v>
      </c>
      <c r="K16" s="1382" t="s">
        <v>2403</v>
      </c>
      <c r="L16" s="1380" t="s">
        <v>1930</v>
      </c>
      <c r="M16" s="1381" t="s">
        <v>2412</v>
      </c>
      <c r="N16" s="1419" t="s">
        <v>2403</v>
      </c>
    </row>
    <row r="17" spans="1:17" ht="12.75" customHeight="1">
      <c r="B17" s="1320"/>
      <c r="C17" s="1384"/>
      <c r="D17" s="1385"/>
      <c r="E17" s="1386"/>
      <c r="F17" s="1384"/>
      <c r="G17" s="1385"/>
      <c r="H17" s="1386"/>
      <c r="I17" s="1384"/>
      <c r="J17" s="1385"/>
      <c r="K17" s="1386"/>
      <c r="L17" s="1384"/>
      <c r="M17" s="1385"/>
      <c r="N17" s="1386"/>
    </row>
    <row r="18" spans="1:17" ht="12.75" customHeight="1">
      <c r="B18" s="3945" t="s">
        <v>2113</v>
      </c>
      <c r="C18" s="3945"/>
      <c r="D18" s="3945"/>
      <c r="E18" s="3945"/>
      <c r="F18" s="3945"/>
      <c r="G18" s="3945"/>
      <c r="H18" s="3945"/>
      <c r="I18" s="3945"/>
      <c r="J18" s="3945"/>
      <c r="K18" s="3945"/>
      <c r="L18" s="3945"/>
      <c r="M18" s="3945"/>
      <c r="N18" s="3945"/>
    </row>
    <row r="19" spans="1:17" ht="12.75" customHeight="1">
      <c r="B19" s="3945" t="s">
        <v>1179</v>
      </c>
      <c r="C19" s="3945"/>
      <c r="D19" s="3945"/>
      <c r="E19" s="3945"/>
      <c r="F19" s="3945"/>
      <c r="G19" s="3945"/>
      <c r="H19" s="3945"/>
      <c r="I19" s="3945"/>
      <c r="J19" s="3945"/>
      <c r="K19" s="3945"/>
      <c r="L19" s="3945"/>
      <c r="M19" s="3945"/>
      <c r="N19" s="3945"/>
      <c r="Q19" s="1343"/>
    </row>
    <row r="20" spans="1:17" ht="12.75" customHeight="1">
      <c r="B20" s="3945" t="s">
        <v>1180</v>
      </c>
      <c r="C20" s="3945"/>
      <c r="D20" s="3945"/>
      <c r="E20" s="3945"/>
      <c r="F20" s="3945"/>
      <c r="G20" s="3945"/>
      <c r="H20" s="3945"/>
      <c r="I20" s="3945"/>
      <c r="J20" s="3945"/>
      <c r="K20" s="3945"/>
      <c r="L20" s="3945"/>
      <c r="M20" s="3945"/>
      <c r="N20" s="3945"/>
      <c r="O20" s="1420"/>
    </row>
    <row r="21" spans="1:17" ht="48" customHeight="1">
      <c r="B21" s="3942" t="s">
        <v>1262</v>
      </c>
      <c r="C21" s="3942"/>
      <c r="D21" s="3942"/>
      <c r="E21" s="3942"/>
      <c r="F21" s="3942"/>
      <c r="G21" s="3942"/>
      <c r="H21" s="3942"/>
      <c r="I21" s="3942"/>
      <c r="J21" s="3942"/>
      <c r="K21" s="3942"/>
      <c r="L21" s="3942"/>
      <c r="M21" s="3942"/>
      <c r="N21" s="3942"/>
      <c r="O21" s="1417"/>
    </row>
    <row r="22" spans="1:17" ht="42" customHeight="1">
      <c r="B22" s="3942" t="s">
        <v>1263</v>
      </c>
      <c r="C22" s="3942"/>
      <c r="D22" s="3942"/>
      <c r="E22" s="3942"/>
      <c r="F22" s="3942"/>
      <c r="G22" s="3942"/>
      <c r="H22" s="3942"/>
      <c r="I22" s="3942"/>
      <c r="J22" s="3942"/>
      <c r="K22" s="3942"/>
      <c r="L22" s="3942"/>
      <c r="M22" s="3942"/>
      <c r="N22" s="3942"/>
    </row>
    <row r="23" spans="1:17" ht="12.75" customHeight="1">
      <c r="B23" s="1393"/>
      <c r="C23" s="1393"/>
      <c r="D23" s="1393"/>
      <c r="E23" s="1393"/>
      <c r="F23" s="1393"/>
      <c r="G23" s="1393"/>
      <c r="H23" s="1393"/>
      <c r="I23" s="1393"/>
      <c r="J23" s="1393"/>
      <c r="K23" s="1393"/>
      <c r="L23" s="1393"/>
      <c r="M23" s="1393"/>
      <c r="N23" s="1393"/>
    </row>
    <row r="24" spans="1:17" s="444" customFormat="1" ht="12.75" customHeight="1">
      <c r="A24" s="442"/>
      <c r="B24" s="3503" t="s">
        <v>2116</v>
      </c>
      <c r="C24" s="3503"/>
      <c r="D24" s="3503"/>
      <c r="E24" s="3503"/>
      <c r="F24" s="3503"/>
      <c r="G24" s="3503"/>
      <c r="H24" s="3503"/>
      <c r="I24" s="1394"/>
      <c r="J24" s="1394"/>
      <c r="K24" s="1394"/>
      <c r="L24" s="1394"/>
      <c r="M24" s="1395"/>
      <c r="N24" s="1396"/>
      <c r="O24" s="442"/>
      <c r="P24" s="638"/>
    </row>
    <row r="25" spans="1:17" s="444" customFormat="1" ht="12.75" customHeight="1">
      <c r="A25" s="442"/>
      <c r="B25" s="3435" t="s">
        <v>617</v>
      </c>
      <c r="C25" s="3435"/>
      <c r="D25" s="70"/>
      <c r="E25" s="559"/>
      <c r="F25" s="70"/>
      <c r="G25" s="559"/>
      <c r="H25" s="70"/>
      <c r="I25" s="70"/>
      <c r="J25" s="559"/>
      <c r="K25" s="70"/>
      <c r="L25" s="70"/>
      <c r="M25" s="610"/>
      <c r="O25" s="442"/>
      <c r="P25" s="638"/>
    </row>
    <row r="26" spans="1:17" ht="12.75" customHeight="1"/>
  </sheetData>
  <mergeCells count="21">
    <mergeCell ref="B22:N22"/>
    <mergeCell ref="B24:H24"/>
    <mergeCell ref="B25:C25"/>
    <mergeCell ref="B18:N18"/>
    <mergeCell ref="B19:N19"/>
    <mergeCell ref="B20:N20"/>
    <mergeCell ref="B21:N21"/>
    <mergeCell ref="O11:O14"/>
    <mergeCell ref="B15:B16"/>
    <mergeCell ref="C15:E15"/>
    <mergeCell ref="F15:H15"/>
    <mergeCell ref="I15:K15"/>
    <mergeCell ref="L15:N15"/>
    <mergeCell ref="B1:N1"/>
    <mergeCell ref="B2:N2"/>
    <mergeCell ref="M3:N3"/>
    <mergeCell ref="B4:B5"/>
    <mergeCell ref="C4:E4"/>
    <mergeCell ref="F4:H4"/>
    <mergeCell ref="I4:K4"/>
    <mergeCell ref="L4:N4"/>
  </mergeCells>
  <phoneticPr fontId="0" type="noConversion"/>
  <conditionalFormatting sqref="C6:N14">
    <cfRule type="cellIs" dxfId="116" priority="1" stopIfTrue="1" operator="between">
      <formula>0.1</formula>
      <formula>4.4</formula>
    </cfRule>
  </conditionalFormatting>
  <hyperlinks>
    <hyperlink ref="B25" r:id="rId1"/>
    <hyperlink ref="P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2"/>
  <headerFooter alignWithMargins="0"/>
</worksheet>
</file>

<file path=xl/worksheets/sheet78.xml><?xml version="1.0" encoding="utf-8"?>
<worksheet xmlns="http://schemas.openxmlformats.org/spreadsheetml/2006/main" xmlns:r="http://schemas.openxmlformats.org/officeDocument/2006/relationships">
  <sheetPr>
    <pageSetUpPr fitToPage="1"/>
  </sheetPr>
  <dimension ref="B1:O20"/>
  <sheetViews>
    <sheetView showGridLines="0" workbookViewId="0">
      <selection activeCell="B2" sqref="B2:M2"/>
    </sheetView>
  </sheetViews>
  <sheetFormatPr defaultRowHeight="11.25"/>
  <cols>
    <col min="1" max="1" width="6.7109375" style="1297" customWidth="1"/>
    <col min="2" max="2" width="20.7109375" style="1297" customWidth="1"/>
    <col min="3" max="13" width="9.7109375" style="1297" customWidth="1"/>
    <col min="14" max="14" width="6.7109375" style="1297" customWidth="1"/>
    <col min="15" max="15" width="13.140625" style="1297" bestFit="1" customWidth="1"/>
    <col min="16" max="16384" width="9.140625" style="1297"/>
  </cols>
  <sheetData>
    <row r="1" spans="2:15" s="1293" customFormat="1" ht="30" customHeight="1">
      <c r="B1" s="3936" t="s">
        <v>618</v>
      </c>
      <c r="C1" s="3936"/>
      <c r="D1" s="3936"/>
      <c r="E1" s="3936"/>
      <c r="F1" s="3936"/>
      <c r="G1" s="3936"/>
      <c r="H1" s="3936"/>
      <c r="I1" s="3936"/>
      <c r="J1" s="3936"/>
      <c r="K1" s="3936"/>
      <c r="L1" s="3936"/>
      <c r="M1" s="3936"/>
      <c r="N1" s="1326"/>
    </row>
    <row r="2" spans="2:15" s="1293" customFormat="1" ht="30" customHeight="1">
      <c r="B2" s="3936" t="s">
        <v>619</v>
      </c>
      <c r="C2" s="3936"/>
      <c r="D2" s="3936"/>
      <c r="E2" s="3936"/>
      <c r="F2" s="3936"/>
      <c r="G2" s="3936"/>
      <c r="H2" s="3936"/>
      <c r="I2" s="3936"/>
      <c r="J2" s="3936"/>
      <c r="K2" s="3936"/>
      <c r="L2" s="3936"/>
      <c r="M2" s="3936"/>
      <c r="N2" s="1326"/>
    </row>
    <row r="3" spans="2:15" s="1293" customFormat="1" ht="12.75" customHeight="1">
      <c r="B3" s="1294" t="s">
        <v>1255</v>
      </c>
      <c r="C3" s="1377"/>
      <c r="D3" s="1377"/>
      <c r="E3" s="1377"/>
      <c r="F3" s="1377"/>
      <c r="G3" s="1377"/>
      <c r="I3" s="1377"/>
      <c r="K3" s="1377"/>
      <c r="L3" s="3962" t="s">
        <v>1256</v>
      </c>
      <c r="M3" s="3962"/>
      <c r="O3" s="1951" t="s">
        <v>2512</v>
      </c>
    </row>
    <row r="4" spans="2:15" ht="27" customHeight="1">
      <c r="B4" s="1421"/>
      <c r="C4" s="1299" t="s">
        <v>620</v>
      </c>
      <c r="D4" s="1300" t="s">
        <v>621</v>
      </c>
      <c r="E4" s="1422" t="s">
        <v>622</v>
      </c>
      <c r="F4" s="1300" t="s">
        <v>623</v>
      </c>
      <c r="G4" s="1300" t="s">
        <v>624</v>
      </c>
      <c r="H4" s="1300" t="s">
        <v>625</v>
      </c>
      <c r="I4" s="1300" t="s">
        <v>626</v>
      </c>
      <c r="J4" s="1300" t="s">
        <v>627</v>
      </c>
      <c r="K4" s="1300" t="s">
        <v>628</v>
      </c>
      <c r="L4" s="1300" t="s">
        <v>629</v>
      </c>
      <c r="M4" s="1300" t="s">
        <v>2403</v>
      </c>
    </row>
    <row r="5" spans="2:15" s="1302" customFormat="1" ht="21" customHeight="1">
      <c r="B5" s="1330" t="s">
        <v>2065</v>
      </c>
      <c r="C5" s="1331">
        <v>1188.3</v>
      </c>
      <c r="D5" s="1331">
        <v>43.6</v>
      </c>
      <c r="E5" s="1331">
        <v>105.9</v>
      </c>
      <c r="F5" s="1331">
        <v>209.4</v>
      </c>
      <c r="G5" s="1331">
        <v>71</v>
      </c>
      <c r="H5" s="1331">
        <v>101.7</v>
      </c>
      <c r="I5" s="1331">
        <v>96.3</v>
      </c>
      <c r="J5" s="1331">
        <v>74.2</v>
      </c>
      <c r="K5" s="1331">
        <v>58.9</v>
      </c>
      <c r="L5" s="1331">
        <v>52.1</v>
      </c>
      <c r="M5" s="1331">
        <v>357.2</v>
      </c>
    </row>
    <row r="6" spans="2:15" s="1302" customFormat="1" ht="21" customHeight="1">
      <c r="B6" s="1341" t="s">
        <v>2066</v>
      </c>
      <c r="C6" s="1334">
        <v>1157.0999999999999</v>
      </c>
      <c r="D6" s="1334">
        <v>42.3</v>
      </c>
      <c r="E6" s="1334">
        <v>100.2</v>
      </c>
      <c r="F6" s="1334">
        <v>207.9</v>
      </c>
      <c r="G6" s="1334">
        <v>69.900000000000006</v>
      </c>
      <c r="H6" s="1334">
        <v>101.4</v>
      </c>
      <c r="I6" s="1334">
        <v>94.7</v>
      </c>
      <c r="J6" s="1334">
        <v>73.900000000000006</v>
      </c>
      <c r="K6" s="1334">
        <v>58.9</v>
      </c>
      <c r="L6" s="1334">
        <v>51.6</v>
      </c>
      <c r="M6" s="1334">
        <v>341.1</v>
      </c>
    </row>
    <row r="7" spans="2:15" s="1302" customFormat="1" ht="21" customHeight="1">
      <c r="B7" s="1341" t="s">
        <v>1167</v>
      </c>
      <c r="C7" s="1334">
        <v>575.9</v>
      </c>
      <c r="D7" s="1334">
        <v>15.3</v>
      </c>
      <c r="E7" s="1334">
        <v>32.299999999999997</v>
      </c>
      <c r="F7" s="1334">
        <v>177.3</v>
      </c>
      <c r="G7" s="1334">
        <v>36.1</v>
      </c>
      <c r="H7" s="1334">
        <v>32</v>
      </c>
      <c r="I7" s="1334">
        <v>44.4</v>
      </c>
      <c r="J7" s="1334">
        <v>36.799999999999997</v>
      </c>
      <c r="K7" s="1334">
        <v>24.8</v>
      </c>
      <c r="L7" s="1334">
        <v>31.2</v>
      </c>
      <c r="M7" s="1334">
        <v>142.4</v>
      </c>
    </row>
    <row r="8" spans="2:15" s="1302" customFormat="1" ht="21" customHeight="1">
      <c r="B8" s="1341" t="s">
        <v>1168</v>
      </c>
      <c r="C8" s="1334">
        <v>293.10000000000002</v>
      </c>
      <c r="D8" s="1334">
        <v>9.6</v>
      </c>
      <c r="E8" s="1334">
        <v>34.799999999999997</v>
      </c>
      <c r="F8" s="1334">
        <v>25.9</v>
      </c>
      <c r="G8" s="1334">
        <v>18.8</v>
      </c>
      <c r="H8" s="1334">
        <v>37.9</v>
      </c>
      <c r="I8" s="1334">
        <v>32</v>
      </c>
      <c r="J8" s="1334">
        <v>13.2</v>
      </c>
      <c r="K8" s="1334">
        <v>15.9</v>
      </c>
      <c r="L8" s="1334">
        <v>8.8000000000000007</v>
      </c>
      <c r="M8" s="1334">
        <v>92.6</v>
      </c>
      <c r="N8" s="1360"/>
    </row>
    <row r="9" spans="2:15" s="1302" customFormat="1" ht="21" customHeight="1">
      <c r="B9" s="1341" t="s">
        <v>1169</v>
      </c>
      <c r="C9" s="1334">
        <v>203</v>
      </c>
      <c r="D9" s="1334">
        <v>8.8000000000000007</v>
      </c>
      <c r="E9" s="1334">
        <v>19.5</v>
      </c>
      <c r="F9" s="1401" t="s">
        <v>1261</v>
      </c>
      <c r="G9" s="1334">
        <v>10.199999999999999</v>
      </c>
      <c r="H9" s="1334">
        <v>22.3</v>
      </c>
      <c r="I9" s="1334">
        <v>13</v>
      </c>
      <c r="J9" s="1334">
        <v>20</v>
      </c>
      <c r="K9" s="1334">
        <v>14.5</v>
      </c>
      <c r="L9" s="1334">
        <v>9.3000000000000007</v>
      </c>
      <c r="M9" s="1334">
        <v>75.599999999999994</v>
      </c>
      <c r="N9" s="1360"/>
    </row>
    <row r="10" spans="2:15" s="1302" customFormat="1" ht="21" customHeight="1">
      <c r="B10" s="1341" t="s">
        <v>1170</v>
      </c>
      <c r="C10" s="1334">
        <v>61.7</v>
      </c>
      <c r="D10" s="1334">
        <v>6.7</v>
      </c>
      <c r="E10" s="1334">
        <v>11</v>
      </c>
      <c r="F10" s="1401" t="s">
        <v>1261</v>
      </c>
      <c r="G10" s="1401" t="s">
        <v>1261</v>
      </c>
      <c r="H10" s="1334">
        <v>8.1</v>
      </c>
      <c r="I10" s="1401" t="s">
        <v>1261</v>
      </c>
      <c r="J10" s="1401" t="s">
        <v>1261</v>
      </c>
      <c r="K10" s="1401" t="s">
        <v>1261</v>
      </c>
      <c r="L10" s="1401" t="s">
        <v>1261</v>
      </c>
      <c r="M10" s="1334">
        <v>16.899999999999999</v>
      </c>
      <c r="N10" s="3972"/>
    </row>
    <row r="11" spans="2:15" s="1302" customFormat="1" ht="21" customHeight="1">
      <c r="B11" s="1341" t="s">
        <v>1171</v>
      </c>
      <c r="C11" s="1334">
        <v>23.4</v>
      </c>
      <c r="D11" s="1401" t="s">
        <v>1261</v>
      </c>
      <c r="E11" s="1401" t="s">
        <v>1261</v>
      </c>
      <c r="F11" s="1401" t="s">
        <v>1261</v>
      </c>
      <c r="G11" s="1401" t="s">
        <v>1261</v>
      </c>
      <c r="H11" s="1401" t="s">
        <v>1261</v>
      </c>
      <c r="I11" s="1401" t="s">
        <v>1261</v>
      </c>
      <c r="J11" s="1401" t="s">
        <v>1261</v>
      </c>
      <c r="K11" s="1401" t="s">
        <v>1261</v>
      </c>
      <c r="L11" s="1401" t="s">
        <v>1261</v>
      </c>
      <c r="M11" s="1334">
        <v>13.6</v>
      </c>
      <c r="N11" s="3972"/>
    </row>
    <row r="12" spans="2:15" s="1302" customFormat="1" ht="21" customHeight="1">
      <c r="B12" s="1317" t="s">
        <v>846</v>
      </c>
      <c r="C12" s="1331">
        <v>16.3</v>
      </c>
      <c r="D12" s="1390" t="s">
        <v>1261</v>
      </c>
      <c r="E12" s="1390" t="s">
        <v>1261</v>
      </c>
      <c r="F12" s="1390" t="s">
        <v>1261</v>
      </c>
      <c r="G12" s="1390" t="s">
        <v>1261</v>
      </c>
      <c r="H12" s="1390" t="s">
        <v>1261</v>
      </c>
      <c r="I12" s="1390" t="s">
        <v>1261</v>
      </c>
      <c r="J12" s="1390" t="s">
        <v>1261</v>
      </c>
      <c r="K12" s="1390">
        <v>0</v>
      </c>
      <c r="L12" s="1390" t="s">
        <v>1261</v>
      </c>
      <c r="M12" s="1331">
        <v>8.4</v>
      </c>
      <c r="N12" s="3972"/>
    </row>
    <row r="13" spans="2:15" s="1302" customFormat="1" ht="21" customHeight="1">
      <c r="B13" s="1317" t="s">
        <v>1610</v>
      </c>
      <c r="C13" s="1331">
        <v>14.9</v>
      </c>
      <c r="D13" s="1390" t="s">
        <v>1261</v>
      </c>
      <c r="E13" s="1390" t="s">
        <v>1261</v>
      </c>
      <c r="F13" s="1390" t="s">
        <v>1261</v>
      </c>
      <c r="G13" s="1390" t="s">
        <v>1261</v>
      </c>
      <c r="H13" s="1390" t="s">
        <v>1261</v>
      </c>
      <c r="I13" s="1390" t="s">
        <v>1261</v>
      </c>
      <c r="J13" s="1390" t="s">
        <v>1261</v>
      </c>
      <c r="K13" s="1390">
        <v>0</v>
      </c>
      <c r="L13" s="1390" t="s">
        <v>1261</v>
      </c>
      <c r="M13" s="1331">
        <v>7.7</v>
      </c>
      <c r="N13" s="3972"/>
    </row>
    <row r="14" spans="2:15" ht="27" customHeight="1">
      <c r="B14" s="1421"/>
      <c r="C14" s="1299" t="s">
        <v>620</v>
      </c>
      <c r="D14" s="1299" t="s">
        <v>621</v>
      </c>
      <c r="E14" s="1423" t="s">
        <v>622</v>
      </c>
      <c r="F14" s="1299" t="s">
        <v>623</v>
      </c>
      <c r="G14" s="1299" t="s">
        <v>624</v>
      </c>
      <c r="H14" s="1299" t="s">
        <v>625</v>
      </c>
      <c r="I14" s="1299" t="s">
        <v>626</v>
      </c>
      <c r="J14" s="1299" t="s">
        <v>627</v>
      </c>
      <c r="K14" s="1299" t="s">
        <v>628</v>
      </c>
      <c r="L14" s="1299" t="s">
        <v>629</v>
      </c>
      <c r="M14" s="1300" t="s">
        <v>2403</v>
      </c>
    </row>
    <row r="15" spans="2:15" ht="12.75" customHeight="1">
      <c r="B15" s="1424"/>
      <c r="C15" s="1321"/>
      <c r="D15" s="1321"/>
      <c r="E15" s="1425"/>
      <c r="F15" s="1321"/>
      <c r="G15" s="1321"/>
      <c r="H15" s="1321"/>
      <c r="I15" s="1321"/>
      <c r="J15" s="1321"/>
      <c r="K15" s="1321"/>
      <c r="L15" s="1321"/>
      <c r="M15" s="1321"/>
    </row>
    <row r="16" spans="2:15" ht="12.75" customHeight="1">
      <c r="B16" s="3945" t="s">
        <v>2113</v>
      </c>
      <c r="C16" s="3945"/>
      <c r="D16" s="3945"/>
      <c r="E16" s="3945"/>
      <c r="F16" s="3945"/>
      <c r="G16" s="3945"/>
      <c r="H16" s="3945"/>
      <c r="I16" s="3945"/>
      <c r="J16" s="3945"/>
      <c r="K16" s="3945"/>
      <c r="L16" s="3945"/>
      <c r="M16" s="3945"/>
    </row>
    <row r="17" spans="2:14" ht="12.75" customHeight="1">
      <c r="B17" s="3945" t="s">
        <v>1179</v>
      </c>
      <c r="C17" s="3945"/>
      <c r="D17" s="3945"/>
      <c r="E17" s="3945"/>
      <c r="F17" s="3945"/>
      <c r="G17" s="3945"/>
      <c r="H17" s="3945"/>
      <c r="I17" s="3945"/>
      <c r="J17" s="3945"/>
      <c r="K17" s="3945"/>
      <c r="L17" s="3945"/>
      <c r="M17" s="3945"/>
    </row>
    <row r="18" spans="2:14" ht="12.75" customHeight="1">
      <c r="B18" s="3945" t="s">
        <v>1180</v>
      </c>
      <c r="C18" s="3945"/>
      <c r="D18" s="3945"/>
      <c r="E18" s="3945"/>
      <c r="F18" s="3945"/>
      <c r="G18" s="3945"/>
      <c r="H18" s="3945"/>
      <c r="I18" s="3945"/>
      <c r="J18" s="3945"/>
      <c r="K18" s="3945"/>
      <c r="L18" s="3945"/>
      <c r="M18" s="3945"/>
      <c r="N18" s="1420"/>
    </row>
    <row r="19" spans="2:14" ht="48.75" customHeight="1">
      <c r="B19" s="3942" t="s">
        <v>1262</v>
      </c>
      <c r="C19" s="3971"/>
      <c r="D19" s="3971"/>
      <c r="E19" s="3971"/>
      <c r="F19" s="3971"/>
      <c r="G19" s="3971"/>
      <c r="H19" s="3971"/>
      <c r="I19" s="3971"/>
      <c r="J19" s="3971"/>
      <c r="K19" s="3971"/>
      <c r="L19" s="3971"/>
      <c r="M19" s="3971"/>
      <c r="N19" s="1417"/>
    </row>
    <row r="20" spans="2:14" ht="42" customHeight="1">
      <c r="B20" s="3942" t="s">
        <v>1263</v>
      </c>
      <c r="C20" s="3971"/>
      <c r="D20" s="3971"/>
      <c r="E20" s="3971"/>
      <c r="F20" s="3971"/>
      <c r="G20" s="3971"/>
      <c r="H20" s="3971"/>
      <c r="I20" s="3971"/>
      <c r="J20" s="3971"/>
      <c r="K20" s="3971"/>
      <c r="L20" s="3971"/>
      <c r="M20" s="3971"/>
    </row>
  </sheetData>
  <mergeCells count="9">
    <mergeCell ref="B1:M1"/>
    <mergeCell ref="B2:M2"/>
    <mergeCell ref="L3:M3"/>
    <mergeCell ref="N10:N13"/>
    <mergeCell ref="B20:M20"/>
    <mergeCell ref="B16:M16"/>
    <mergeCell ref="B17:M17"/>
    <mergeCell ref="B18:M18"/>
    <mergeCell ref="B19:M19"/>
  </mergeCells>
  <phoneticPr fontId="0" type="noConversion"/>
  <conditionalFormatting sqref="C5:M13">
    <cfRule type="cellIs" dxfId="115" priority="1" stopIfTrue="1" operator="between">
      <formula>0.1</formula>
      <formula>4.4</formula>
    </cfRule>
  </conditionalFormatting>
  <hyperlinks>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79.xml><?xml version="1.0" encoding="utf-8"?>
<worksheet xmlns="http://schemas.openxmlformats.org/spreadsheetml/2006/main" xmlns:r="http://schemas.openxmlformats.org/officeDocument/2006/relationships">
  <sheetPr>
    <pageSetUpPr fitToPage="1"/>
  </sheetPr>
  <dimension ref="B1:T22"/>
  <sheetViews>
    <sheetView showGridLines="0" workbookViewId="0">
      <selection activeCell="B2" sqref="B2:R2"/>
    </sheetView>
  </sheetViews>
  <sheetFormatPr defaultRowHeight="11.25"/>
  <cols>
    <col min="1" max="1" width="6.7109375" style="1297" customWidth="1"/>
    <col min="2" max="2" width="20.7109375" style="1297" customWidth="1"/>
    <col min="3" max="3" width="8.7109375" style="1297" customWidth="1"/>
    <col min="4" max="19" width="6.7109375" style="1297" customWidth="1"/>
    <col min="20" max="20" width="13.140625" style="1297" bestFit="1" customWidth="1"/>
    <col min="21" max="16384" width="9.140625" style="1297"/>
  </cols>
  <sheetData>
    <row r="1" spans="2:20" s="1293" customFormat="1" ht="30" customHeight="1">
      <c r="B1" s="3936" t="s">
        <v>630</v>
      </c>
      <c r="C1" s="3936"/>
      <c r="D1" s="3936"/>
      <c r="E1" s="3936"/>
      <c r="F1" s="3936"/>
      <c r="G1" s="3936"/>
      <c r="H1" s="3936"/>
      <c r="I1" s="3936"/>
      <c r="J1" s="3936"/>
      <c r="K1" s="3936"/>
      <c r="L1" s="3936"/>
      <c r="M1" s="3936"/>
      <c r="N1" s="3936"/>
      <c r="O1" s="3936"/>
      <c r="P1" s="3936"/>
      <c r="Q1" s="3936"/>
      <c r="R1" s="3936"/>
      <c r="S1" s="1326"/>
    </row>
    <row r="2" spans="2:20" s="1293" customFormat="1" ht="30" customHeight="1">
      <c r="B2" s="3936" t="s">
        <v>631</v>
      </c>
      <c r="C2" s="3936"/>
      <c r="D2" s="3936"/>
      <c r="E2" s="3936"/>
      <c r="F2" s="3936"/>
      <c r="G2" s="3936"/>
      <c r="H2" s="3936"/>
      <c r="I2" s="3936"/>
      <c r="J2" s="3936"/>
      <c r="K2" s="3936"/>
      <c r="L2" s="3936"/>
      <c r="M2" s="3936"/>
      <c r="N2" s="3936"/>
      <c r="O2" s="3936"/>
      <c r="P2" s="3936"/>
      <c r="Q2" s="3936"/>
      <c r="R2" s="3936"/>
      <c r="S2" s="1326"/>
    </row>
    <row r="3" spans="2:20" s="1293" customFormat="1" ht="12.75" customHeight="1">
      <c r="B3" s="1294" t="s">
        <v>1255</v>
      </c>
      <c r="D3" s="1377"/>
      <c r="E3" s="1377"/>
      <c r="F3" s="1377"/>
      <c r="G3" s="1377"/>
      <c r="H3" s="1377"/>
      <c r="J3" s="1377"/>
      <c r="L3" s="1377"/>
      <c r="Q3" s="3962" t="s">
        <v>1256</v>
      </c>
      <c r="R3" s="3962"/>
      <c r="T3" s="1951" t="s">
        <v>2512</v>
      </c>
    </row>
    <row r="4" spans="2:20" ht="21" customHeight="1">
      <c r="B4" s="3973"/>
      <c r="C4" s="3938" t="s">
        <v>632</v>
      </c>
      <c r="D4" s="3938" t="s">
        <v>2404</v>
      </c>
      <c r="E4" s="3938"/>
      <c r="F4" s="3938"/>
      <c r="G4" s="3974" t="s">
        <v>2405</v>
      </c>
      <c r="H4" s="3943" t="s">
        <v>2409</v>
      </c>
      <c r="I4" s="3974" t="s">
        <v>2410</v>
      </c>
      <c r="J4" s="3974" t="s">
        <v>633</v>
      </c>
      <c r="K4" s="3974" t="s">
        <v>634</v>
      </c>
      <c r="L4" s="3974" t="s">
        <v>2412</v>
      </c>
      <c r="M4" s="3974" t="s">
        <v>2413</v>
      </c>
      <c r="N4" s="3943" t="s">
        <v>635</v>
      </c>
      <c r="O4" s="3943" t="s">
        <v>2414</v>
      </c>
      <c r="P4" s="3943" t="s">
        <v>2415</v>
      </c>
      <c r="Q4" s="3974" t="s">
        <v>2416</v>
      </c>
      <c r="R4" s="3974" t="s">
        <v>636</v>
      </c>
    </row>
    <row r="5" spans="2:20" ht="21" customHeight="1">
      <c r="B5" s="3973"/>
      <c r="C5" s="3938"/>
      <c r="D5" s="1300">
        <v>45</v>
      </c>
      <c r="E5" s="1300">
        <v>46</v>
      </c>
      <c r="F5" s="1299">
        <v>47</v>
      </c>
      <c r="G5" s="3975"/>
      <c r="H5" s="3944"/>
      <c r="I5" s="3975"/>
      <c r="J5" s="3975"/>
      <c r="K5" s="3975"/>
      <c r="L5" s="3975"/>
      <c r="M5" s="3975"/>
      <c r="N5" s="3944"/>
      <c r="O5" s="3944"/>
      <c r="P5" s="3944"/>
      <c r="Q5" s="3975"/>
      <c r="R5" s="3975"/>
    </row>
    <row r="6" spans="2:20" s="1302" customFormat="1" ht="21" customHeight="1">
      <c r="B6" s="1330" t="s">
        <v>2065</v>
      </c>
      <c r="C6" s="1331">
        <v>2960.4</v>
      </c>
      <c r="D6" s="1331">
        <v>95.5</v>
      </c>
      <c r="E6" s="1331">
        <v>150.9</v>
      </c>
      <c r="F6" s="1331">
        <v>430.3</v>
      </c>
      <c r="G6" s="1331">
        <v>170.1</v>
      </c>
      <c r="H6" s="1331">
        <v>280.8</v>
      </c>
      <c r="I6" s="1331">
        <v>86.6</v>
      </c>
      <c r="J6" s="1331">
        <v>97.8</v>
      </c>
      <c r="K6" s="1331">
        <v>23.6</v>
      </c>
      <c r="L6" s="1331">
        <v>156.6</v>
      </c>
      <c r="M6" s="1331">
        <v>147.9</v>
      </c>
      <c r="N6" s="1331">
        <v>293.7</v>
      </c>
      <c r="O6" s="1331">
        <v>370.3</v>
      </c>
      <c r="P6" s="1331">
        <v>374.9</v>
      </c>
      <c r="Q6" s="1331">
        <v>51.9</v>
      </c>
      <c r="R6" s="1331">
        <v>229.6</v>
      </c>
    </row>
    <row r="7" spans="2:20" s="1302" customFormat="1" ht="21" customHeight="1">
      <c r="B7" s="1341" t="s">
        <v>2066</v>
      </c>
      <c r="C7" s="1334">
        <v>2809.8</v>
      </c>
      <c r="D7" s="1334">
        <v>91.6</v>
      </c>
      <c r="E7" s="1334">
        <v>145.80000000000001</v>
      </c>
      <c r="F7" s="1334">
        <v>411.4</v>
      </c>
      <c r="G7" s="1334">
        <v>162.80000000000001</v>
      </c>
      <c r="H7" s="1334">
        <v>262.8</v>
      </c>
      <c r="I7" s="1334">
        <v>83.8</v>
      </c>
      <c r="J7" s="1334">
        <v>95.5</v>
      </c>
      <c r="K7" s="1334">
        <v>22.8</v>
      </c>
      <c r="L7" s="1334">
        <v>151.6</v>
      </c>
      <c r="M7" s="1334">
        <v>140.69999999999999</v>
      </c>
      <c r="N7" s="1334">
        <v>271.39999999999998</v>
      </c>
      <c r="O7" s="1334">
        <v>348.7</v>
      </c>
      <c r="P7" s="1334">
        <v>355.7</v>
      </c>
      <c r="Q7" s="1334">
        <v>48.1</v>
      </c>
      <c r="R7" s="1334">
        <v>217</v>
      </c>
    </row>
    <row r="8" spans="2:20" s="1302" customFormat="1" ht="21" customHeight="1">
      <c r="B8" s="1341" t="s">
        <v>1167</v>
      </c>
      <c r="C8" s="1334">
        <v>886.9</v>
      </c>
      <c r="D8" s="1334">
        <v>36.9</v>
      </c>
      <c r="E8" s="1334">
        <v>46.5</v>
      </c>
      <c r="F8" s="1334">
        <v>144.30000000000001</v>
      </c>
      <c r="G8" s="1334">
        <v>48</v>
      </c>
      <c r="H8" s="1334">
        <v>71.3</v>
      </c>
      <c r="I8" s="1334">
        <v>17.7</v>
      </c>
      <c r="J8" s="1334">
        <v>28.6</v>
      </c>
      <c r="K8" s="1334">
        <v>4.8</v>
      </c>
      <c r="L8" s="1334">
        <v>49.2</v>
      </c>
      <c r="M8" s="1334">
        <v>33.5</v>
      </c>
      <c r="N8" s="1334">
        <v>58.6</v>
      </c>
      <c r="O8" s="1334">
        <v>135.5</v>
      </c>
      <c r="P8" s="1334">
        <v>113.5</v>
      </c>
      <c r="Q8" s="1334">
        <v>16.399999999999999</v>
      </c>
      <c r="R8" s="1334">
        <v>82.1</v>
      </c>
    </row>
    <row r="9" spans="2:20" s="1302" customFormat="1" ht="21" customHeight="1">
      <c r="B9" s="1341" t="s">
        <v>1168</v>
      </c>
      <c r="C9" s="1334">
        <v>628.29999999999995</v>
      </c>
      <c r="D9" s="1334">
        <v>20.100000000000001</v>
      </c>
      <c r="E9" s="1334">
        <v>41</v>
      </c>
      <c r="F9" s="1334">
        <v>102.6</v>
      </c>
      <c r="G9" s="1334">
        <v>38.299999999999997</v>
      </c>
      <c r="H9" s="1334">
        <v>52.4</v>
      </c>
      <c r="I9" s="1334">
        <v>9.3000000000000007</v>
      </c>
      <c r="J9" s="1334">
        <v>11.7</v>
      </c>
      <c r="K9" s="1401" t="s">
        <v>1261</v>
      </c>
      <c r="L9" s="1334">
        <v>26.2</v>
      </c>
      <c r="M9" s="1334">
        <v>24.6</v>
      </c>
      <c r="N9" s="1334">
        <v>68.599999999999994</v>
      </c>
      <c r="O9" s="1334">
        <v>82.1</v>
      </c>
      <c r="P9" s="1334">
        <v>101.6</v>
      </c>
      <c r="Q9" s="1334">
        <v>6.4</v>
      </c>
      <c r="R9" s="1334">
        <v>39.9</v>
      </c>
      <c r="S9" s="1360"/>
    </row>
    <row r="10" spans="2:20" s="1302" customFormat="1" ht="21" customHeight="1">
      <c r="B10" s="1341" t="s">
        <v>1169</v>
      </c>
      <c r="C10" s="1334">
        <v>944.9</v>
      </c>
      <c r="D10" s="1334">
        <v>22.9</v>
      </c>
      <c r="E10" s="1334">
        <v>43.8</v>
      </c>
      <c r="F10" s="1334">
        <v>112.3</v>
      </c>
      <c r="G10" s="1334">
        <v>58.7</v>
      </c>
      <c r="H10" s="1334">
        <v>88.5</v>
      </c>
      <c r="I10" s="1334">
        <v>51.5</v>
      </c>
      <c r="J10" s="1334">
        <v>47.1</v>
      </c>
      <c r="K10" s="1334">
        <v>11.9</v>
      </c>
      <c r="L10" s="1334">
        <v>63.5</v>
      </c>
      <c r="M10" s="1334">
        <v>67.099999999999994</v>
      </c>
      <c r="N10" s="1334">
        <v>99</v>
      </c>
      <c r="O10" s="1334">
        <v>87.9</v>
      </c>
      <c r="P10" s="1334">
        <v>99.5</v>
      </c>
      <c r="Q10" s="1334">
        <v>18.8</v>
      </c>
      <c r="R10" s="1334">
        <v>72.5</v>
      </c>
      <c r="S10" s="1360"/>
    </row>
    <row r="11" spans="2:20" s="1302" customFormat="1" ht="21" customHeight="1">
      <c r="B11" s="1341" t="s">
        <v>1170</v>
      </c>
      <c r="C11" s="1334">
        <v>201.1</v>
      </c>
      <c r="D11" s="1334">
        <v>7.8</v>
      </c>
      <c r="E11" s="1334">
        <v>8.6999999999999993</v>
      </c>
      <c r="F11" s="1334">
        <v>29.8</v>
      </c>
      <c r="G11" s="1334">
        <v>13</v>
      </c>
      <c r="H11" s="1334">
        <v>17.3</v>
      </c>
      <c r="I11" s="1401" t="s">
        <v>1261</v>
      </c>
      <c r="J11" s="1401" t="s">
        <v>1261</v>
      </c>
      <c r="K11" s="1401" t="s">
        <v>1261</v>
      </c>
      <c r="L11" s="1334">
        <v>6.6</v>
      </c>
      <c r="M11" s="1334">
        <v>8.4</v>
      </c>
      <c r="N11" s="1334">
        <v>31.5</v>
      </c>
      <c r="O11" s="1334">
        <v>26.5</v>
      </c>
      <c r="P11" s="1334">
        <v>27.8</v>
      </c>
      <c r="Q11" s="1401" t="s">
        <v>1261</v>
      </c>
      <c r="R11" s="1334">
        <v>13.3</v>
      </c>
    </row>
    <row r="12" spans="2:20" s="1302" customFormat="1" ht="21" customHeight="1">
      <c r="B12" s="1341" t="s">
        <v>1171</v>
      </c>
      <c r="C12" s="1334">
        <v>148.5</v>
      </c>
      <c r="D12" s="1401" t="s">
        <v>1261</v>
      </c>
      <c r="E12" s="1334">
        <v>5.8</v>
      </c>
      <c r="F12" s="1334">
        <v>22.3</v>
      </c>
      <c r="G12" s="1334">
        <v>4.8</v>
      </c>
      <c r="H12" s="1334">
        <v>33.4</v>
      </c>
      <c r="I12" s="1401" t="s">
        <v>1261</v>
      </c>
      <c r="J12" s="1401" t="s">
        <v>1261</v>
      </c>
      <c r="K12" s="1401" t="s">
        <v>1261</v>
      </c>
      <c r="L12" s="1334">
        <v>6</v>
      </c>
      <c r="M12" s="1334">
        <v>7.1</v>
      </c>
      <c r="N12" s="1334">
        <v>13.6</v>
      </c>
      <c r="O12" s="1334">
        <v>16.7</v>
      </c>
      <c r="P12" s="1334">
        <v>13.4</v>
      </c>
      <c r="Q12" s="1401" t="s">
        <v>1261</v>
      </c>
      <c r="R12" s="1334">
        <v>9.3000000000000007</v>
      </c>
      <c r="S12" s="3967"/>
    </row>
    <row r="13" spans="2:20" s="1302" customFormat="1" ht="21" customHeight="1">
      <c r="B13" s="1317" t="s">
        <v>846</v>
      </c>
      <c r="C13" s="1331">
        <v>71.400000000000006</v>
      </c>
      <c r="D13" s="1390" t="s">
        <v>1261</v>
      </c>
      <c r="E13" s="1390" t="s">
        <v>1261</v>
      </c>
      <c r="F13" s="1331">
        <v>8.9</v>
      </c>
      <c r="G13" s="1390" t="s">
        <v>1261</v>
      </c>
      <c r="H13" s="1331">
        <v>5.0999999999999996</v>
      </c>
      <c r="I13" s="1390" t="s">
        <v>1261</v>
      </c>
      <c r="J13" s="1390" t="s">
        <v>1261</v>
      </c>
      <c r="K13" s="1390" t="s">
        <v>1261</v>
      </c>
      <c r="L13" s="1390" t="s">
        <v>1261</v>
      </c>
      <c r="M13" s="1390" t="s">
        <v>1261</v>
      </c>
      <c r="N13" s="1331">
        <v>12.2</v>
      </c>
      <c r="O13" s="1331">
        <v>10.7</v>
      </c>
      <c r="P13" s="1331">
        <v>10.1</v>
      </c>
      <c r="Q13" s="1390" t="s">
        <v>1261</v>
      </c>
      <c r="R13" s="1331">
        <v>6.8</v>
      </c>
      <c r="S13" s="3967"/>
    </row>
    <row r="14" spans="2:20" s="1302" customFormat="1" ht="21" customHeight="1">
      <c r="B14" s="1317" t="s">
        <v>1610</v>
      </c>
      <c r="C14" s="1331">
        <v>79.3</v>
      </c>
      <c r="D14" s="1390" t="s">
        <v>1261</v>
      </c>
      <c r="E14" s="1390" t="s">
        <v>1261</v>
      </c>
      <c r="F14" s="1331">
        <v>10</v>
      </c>
      <c r="G14" s="1390" t="s">
        <v>1261</v>
      </c>
      <c r="H14" s="1331">
        <v>12.8</v>
      </c>
      <c r="I14" s="1390" t="s">
        <v>1261</v>
      </c>
      <c r="J14" s="1390" t="s">
        <v>1261</v>
      </c>
      <c r="K14" s="1390" t="s">
        <v>1261</v>
      </c>
      <c r="L14" s="1390" t="s">
        <v>1261</v>
      </c>
      <c r="M14" s="1331">
        <v>4.9000000000000004</v>
      </c>
      <c r="N14" s="1331">
        <v>10.1</v>
      </c>
      <c r="O14" s="1331">
        <v>11</v>
      </c>
      <c r="P14" s="1331">
        <v>9.1</v>
      </c>
      <c r="Q14" s="1390" t="s">
        <v>1261</v>
      </c>
      <c r="R14" s="1331">
        <v>5.7</v>
      </c>
      <c r="S14" s="3967"/>
    </row>
    <row r="15" spans="2:20" ht="21" customHeight="1">
      <c r="B15" s="3973"/>
      <c r="C15" s="3938" t="s">
        <v>632</v>
      </c>
      <c r="D15" s="3938" t="s">
        <v>2404</v>
      </c>
      <c r="E15" s="3938"/>
      <c r="F15" s="3938"/>
      <c r="G15" s="3938" t="s">
        <v>2405</v>
      </c>
      <c r="H15" s="3938" t="s">
        <v>2409</v>
      </c>
      <c r="I15" s="3938" t="s">
        <v>2410</v>
      </c>
      <c r="J15" s="3938" t="s">
        <v>633</v>
      </c>
      <c r="K15" s="3938" t="s">
        <v>634</v>
      </c>
      <c r="L15" s="3938" t="s">
        <v>2412</v>
      </c>
      <c r="M15" s="3938" t="s">
        <v>2413</v>
      </c>
      <c r="N15" s="3938" t="s">
        <v>635</v>
      </c>
      <c r="O15" s="3938" t="s">
        <v>2414</v>
      </c>
      <c r="P15" s="3938" t="s">
        <v>2415</v>
      </c>
      <c r="Q15" s="3938" t="s">
        <v>2416</v>
      </c>
      <c r="R15" s="3939" t="s">
        <v>636</v>
      </c>
      <c r="S15" s="3967"/>
    </row>
    <row r="16" spans="2:20" ht="21" customHeight="1">
      <c r="B16" s="3973"/>
      <c r="C16" s="3938"/>
      <c r="D16" s="1299">
        <v>45</v>
      </c>
      <c r="E16" s="1299">
        <v>46</v>
      </c>
      <c r="F16" s="1299">
        <v>47</v>
      </c>
      <c r="G16" s="3938"/>
      <c r="H16" s="3938"/>
      <c r="I16" s="3938"/>
      <c r="J16" s="3938"/>
      <c r="K16" s="3938"/>
      <c r="L16" s="3938"/>
      <c r="M16" s="3938"/>
      <c r="N16" s="3938"/>
      <c r="O16" s="3938"/>
      <c r="P16" s="3938"/>
      <c r="Q16" s="3938"/>
      <c r="R16" s="3939"/>
    </row>
    <row r="17" spans="2:19" ht="12.75" customHeight="1">
      <c r="B17" s="1424"/>
      <c r="C17" s="1321"/>
      <c r="D17" s="1321"/>
      <c r="E17" s="1321"/>
      <c r="F17" s="1321"/>
      <c r="G17" s="1321"/>
      <c r="H17" s="1321"/>
      <c r="I17" s="1321"/>
      <c r="J17" s="1321"/>
      <c r="K17" s="1321"/>
      <c r="L17" s="1321"/>
      <c r="M17" s="1321"/>
      <c r="N17" s="1321"/>
      <c r="O17" s="1321"/>
      <c r="P17" s="1321"/>
      <c r="Q17" s="1321"/>
      <c r="R17" s="1321"/>
    </row>
    <row r="18" spans="2:19" ht="12.75" customHeight="1">
      <c r="B18" s="3945" t="s">
        <v>2113</v>
      </c>
      <c r="C18" s="3945"/>
      <c r="D18" s="3945"/>
      <c r="E18" s="3945"/>
      <c r="F18" s="3945"/>
      <c r="G18" s="3945"/>
      <c r="H18" s="3945"/>
      <c r="I18" s="3945"/>
      <c r="J18" s="3945"/>
      <c r="K18" s="3945"/>
      <c r="L18" s="3945"/>
      <c r="M18" s="3945"/>
      <c r="N18" s="3945"/>
      <c r="O18" s="3945"/>
      <c r="P18" s="3945"/>
      <c r="Q18" s="3945"/>
      <c r="R18" s="3945"/>
    </row>
    <row r="19" spans="2:19" ht="12.75" customHeight="1">
      <c r="B19" s="3945" t="s">
        <v>1179</v>
      </c>
      <c r="C19" s="3945"/>
      <c r="D19" s="3945"/>
      <c r="E19" s="3945"/>
      <c r="F19" s="3945"/>
      <c r="G19" s="3945"/>
      <c r="H19" s="3945"/>
      <c r="I19" s="3945"/>
      <c r="J19" s="3945"/>
      <c r="K19" s="3945"/>
      <c r="L19" s="3945"/>
      <c r="M19" s="3945"/>
      <c r="N19" s="3945"/>
      <c r="O19" s="3945"/>
      <c r="P19" s="3945"/>
      <c r="Q19" s="3945"/>
      <c r="R19" s="3945"/>
    </row>
    <row r="20" spans="2:19" ht="12.75" customHeight="1">
      <c r="B20" s="3945" t="s">
        <v>1180</v>
      </c>
      <c r="C20" s="3945"/>
      <c r="D20" s="3945"/>
      <c r="E20" s="3945"/>
      <c r="F20" s="3945"/>
      <c r="G20" s="3945"/>
      <c r="H20" s="3945"/>
      <c r="I20" s="3945"/>
      <c r="J20" s="3945"/>
      <c r="K20" s="3945"/>
      <c r="L20" s="3945"/>
      <c r="M20" s="3945"/>
      <c r="N20" s="3945"/>
      <c r="O20" s="3945"/>
      <c r="P20" s="3945"/>
      <c r="Q20" s="3945"/>
      <c r="R20" s="3945"/>
      <c r="S20" s="1420"/>
    </row>
    <row r="21" spans="2:19" ht="50.25" customHeight="1">
      <c r="B21" s="3942" t="s">
        <v>1262</v>
      </c>
      <c r="C21" s="3942"/>
      <c r="D21" s="3942"/>
      <c r="E21" s="3942"/>
      <c r="F21" s="3942"/>
      <c r="G21" s="3942"/>
      <c r="H21" s="3942"/>
      <c r="I21" s="3942"/>
      <c r="J21" s="3942"/>
      <c r="K21" s="3942"/>
      <c r="L21" s="3942"/>
      <c r="M21" s="3942"/>
      <c r="N21" s="3942"/>
      <c r="O21" s="3942"/>
      <c r="P21" s="3942"/>
      <c r="Q21" s="3942"/>
      <c r="R21" s="3942"/>
    </row>
    <row r="22" spans="2:19" ht="42" customHeight="1">
      <c r="B22" s="3942" t="s">
        <v>1263</v>
      </c>
      <c r="C22" s="3942"/>
      <c r="D22" s="3942"/>
      <c r="E22" s="3942"/>
      <c r="F22" s="3942"/>
      <c r="G22" s="3942"/>
      <c r="H22" s="3942"/>
      <c r="I22" s="3942"/>
      <c r="J22" s="3942"/>
      <c r="K22" s="3942"/>
      <c r="L22" s="3942"/>
      <c r="M22" s="3942"/>
      <c r="N22" s="3942"/>
      <c r="O22" s="3942"/>
      <c r="P22" s="3942"/>
      <c r="Q22" s="3942"/>
      <c r="R22" s="3942"/>
    </row>
  </sheetData>
  <mergeCells count="39">
    <mergeCell ref="B20:R20"/>
    <mergeCell ref="B21:R21"/>
    <mergeCell ref="B22:R22"/>
    <mergeCell ref="Q15:Q16"/>
    <mergeCell ref="R15:R16"/>
    <mergeCell ref="B18:R18"/>
    <mergeCell ref="B19:R19"/>
    <mergeCell ref="M15:M16"/>
    <mergeCell ref="N15:N16"/>
    <mergeCell ref="M4:M5"/>
    <mergeCell ref="N4:N5"/>
    <mergeCell ref="S12:S15"/>
    <mergeCell ref="B15:B16"/>
    <mergeCell ref="C15:C16"/>
    <mergeCell ref="D15:F15"/>
    <mergeCell ref="G15:G16"/>
    <mergeCell ref="H15:H16"/>
    <mergeCell ref="I15:I16"/>
    <mergeCell ref="J15:J16"/>
    <mergeCell ref="K15:K16"/>
    <mergeCell ref="L15:L16"/>
    <mergeCell ref="O15:O16"/>
    <mergeCell ref="P15:P16"/>
    <mergeCell ref="B1:R1"/>
    <mergeCell ref="B2:R2"/>
    <mergeCell ref="Q3:R3"/>
    <mergeCell ref="B4:B5"/>
    <mergeCell ref="C4:C5"/>
    <mergeCell ref="D4:F4"/>
    <mergeCell ref="G4:G5"/>
    <mergeCell ref="H4:H5"/>
    <mergeCell ref="I4:I5"/>
    <mergeCell ref="J4:J5"/>
    <mergeCell ref="O4:O5"/>
    <mergeCell ref="P4:P5"/>
    <mergeCell ref="Q4:Q5"/>
    <mergeCell ref="R4:R5"/>
    <mergeCell ref="K4:K5"/>
    <mergeCell ref="L4:L5"/>
  </mergeCells>
  <phoneticPr fontId="0" type="noConversion"/>
  <conditionalFormatting sqref="C6:R14">
    <cfRule type="cellIs" dxfId="114" priority="1" stopIfTrue="1" operator="between">
      <formula>0.1</formula>
      <formula>4.4</formula>
    </cfRule>
  </conditionalFormatting>
  <hyperlinks>
    <hyperlink ref="T3"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B1:S48"/>
  <sheetViews>
    <sheetView showGridLines="0" workbookViewId="0">
      <selection activeCell="B2" sqref="B2:O2"/>
    </sheetView>
  </sheetViews>
  <sheetFormatPr defaultColWidth="7.85546875" defaultRowHeight="11.25"/>
  <cols>
    <col min="1" max="1" width="6.7109375" style="1454" customWidth="1"/>
    <col min="2" max="2" width="20.7109375" style="1454" customWidth="1"/>
    <col min="3" max="15" width="8.7109375" style="1454" customWidth="1"/>
    <col min="16" max="16" width="6.7109375" style="1454" customWidth="1"/>
    <col min="17" max="17" width="13.140625" style="1454" bestFit="1" customWidth="1"/>
    <col min="18" max="18" width="8.7109375" style="1454" customWidth="1"/>
    <col min="19" max="16384" width="7.85546875" style="1454"/>
  </cols>
  <sheetData>
    <row r="1" spans="2:19" s="1791" customFormat="1" ht="30" customHeight="1">
      <c r="B1" s="3455" t="s">
        <v>406</v>
      </c>
      <c r="C1" s="3455"/>
      <c r="D1" s="3455"/>
      <c r="E1" s="3455"/>
      <c r="F1" s="3455"/>
      <c r="G1" s="3455"/>
      <c r="H1" s="3455"/>
      <c r="I1" s="3455"/>
      <c r="J1" s="3455"/>
      <c r="K1" s="3455"/>
      <c r="L1" s="3455"/>
      <c r="M1" s="3455"/>
      <c r="N1" s="3455"/>
      <c r="O1" s="3455"/>
      <c r="P1" s="1792"/>
      <c r="Q1" s="1792"/>
    </row>
    <row r="2" spans="2:19" s="1791" customFormat="1" ht="30" customHeight="1">
      <c r="B2" s="3455" t="s">
        <v>407</v>
      </c>
      <c r="C2" s="3455"/>
      <c r="D2" s="3455"/>
      <c r="E2" s="3455"/>
      <c r="F2" s="3455"/>
      <c r="G2" s="3455"/>
      <c r="H2" s="3455"/>
      <c r="I2" s="3455"/>
      <c r="J2" s="3455"/>
      <c r="K2" s="3455"/>
      <c r="L2" s="3455"/>
      <c r="M2" s="3455"/>
      <c r="N2" s="3455"/>
      <c r="O2" s="3455"/>
      <c r="P2" s="1792"/>
      <c r="Q2" s="1792"/>
    </row>
    <row r="3" spans="2:19" s="1791" customFormat="1" ht="12.75" customHeight="1">
      <c r="B3" s="1793" t="s">
        <v>2396</v>
      </c>
      <c r="C3" s="1794"/>
      <c r="D3" s="1792"/>
      <c r="E3" s="1792"/>
      <c r="F3" s="1792"/>
      <c r="G3" s="1792"/>
      <c r="H3" s="1792"/>
      <c r="I3" s="1792"/>
      <c r="J3" s="1792"/>
      <c r="K3" s="1792"/>
      <c r="L3" s="1795"/>
      <c r="M3" s="38"/>
      <c r="O3" s="1796" t="s">
        <v>2397</v>
      </c>
      <c r="P3" s="1795"/>
      <c r="Q3" s="1951" t="s">
        <v>2512</v>
      </c>
    </row>
    <row r="4" spans="2:19" ht="21" customHeight="1">
      <c r="B4" s="3456"/>
      <c r="C4" s="3457" t="s">
        <v>408</v>
      </c>
      <c r="D4" s="3460" t="s">
        <v>409</v>
      </c>
      <c r="E4" s="3461"/>
      <c r="F4" s="3461"/>
      <c r="G4" s="3461"/>
      <c r="H4" s="3461"/>
      <c r="I4" s="3461"/>
      <c r="J4" s="3461"/>
      <c r="K4" s="3461"/>
      <c r="L4" s="3461"/>
      <c r="M4" s="3461"/>
      <c r="N4" s="3461"/>
      <c r="O4" s="3461"/>
      <c r="P4" s="1797"/>
      <c r="Q4" s="1798"/>
      <c r="R4" s="1798"/>
    </row>
    <row r="5" spans="2:19" ht="21" customHeight="1">
      <c r="B5" s="3456"/>
      <c r="C5" s="3458"/>
      <c r="D5" s="3462" t="s">
        <v>410</v>
      </c>
      <c r="E5" s="3462"/>
      <c r="F5" s="3460" t="s">
        <v>411</v>
      </c>
      <c r="G5" s="3461"/>
      <c r="H5" s="3461"/>
      <c r="I5" s="3461"/>
      <c r="J5" s="3461"/>
      <c r="K5" s="3461"/>
      <c r="L5" s="3461"/>
      <c r="M5" s="3461"/>
      <c r="N5" s="3461"/>
      <c r="O5" s="3461"/>
      <c r="P5" s="37"/>
      <c r="Q5" s="1455"/>
      <c r="R5" s="1455"/>
    </row>
    <row r="6" spans="2:19" ht="21" customHeight="1">
      <c r="B6" s="3456"/>
      <c r="C6" s="3458"/>
      <c r="D6" s="3462"/>
      <c r="E6" s="3462"/>
      <c r="F6" s="3460" t="s">
        <v>2226</v>
      </c>
      <c r="G6" s="3463"/>
      <c r="H6" s="3462" t="s">
        <v>412</v>
      </c>
      <c r="I6" s="3462"/>
      <c r="J6" s="3462" t="s">
        <v>413</v>
      </c>
      <c r="K6" s="3462"/>
      <c r="L6" s="3462" t="s">
        <v>414</v>
      </c>
      <c r="M6" s="3462"/>
      <c r="N6" s="3462" t="s">
        <v>415</v>
      </c>
      <c r="O6" s="3460"/>
      <c r="P6" s="37"/>
      <c r="Q6" s="1455"/>
      <c r="R6" s="1455"/>
    </row>
    <row r="7" spans="2:19" ht="27" customHeight="1">
      <c r="B7" s="3456"/>
      <c r="C7" s="3459"/>
      <c r="D7" s="1380" t="s">
        <v>2226</v>
      </c>
      <c r="E7" s="1380" t="s">
        <v>416</v>
      </c>
      <c r="F7" s="1380" t="s">
        <v>2226</v>
      </c>
      <c r="G7" s="1380" t="s">
        <v>416</v>
      </c>
      <c r="H7" s="1380" t="s">
        <v>2226</v>
      </c>
      <c r="I7" s="1380" t="s">
        <v>416</v>
      </c>
      <c r="J7" s="1380" t="s">
        <v>2226</v>
      </c>
      <c r="K7" s="1380" t="s">
        <v>416</v>
      </c>
      <c r="L7" s="1380" t="s">
        <v>2226</v>
      </c>
      <c r="M7" s="1380" t="s">
        <v>416</v>
      </c>
      <c r="N7" s="1380" t="s">
        <v>2226</v>
      </c>
      <c r="O7" s="1383" t="s">
        <v>416</v>
      </c>
      <c r="P7" s="37"/>
      <c r="Q7" s="1058"/>
      <c r="R7" s="1058"/>
    </row>
    <row r="8" spans="2:19" s="1799" customFormat="1" ht="21" customHeight="1">
      <c r="B8" s="1799" t="s">
        <v>2065</v>
      </c>
      <c r="C8" s="1800">
        <v>178684</v>
      </c>
      <c r="D8" s="1800">
        <v>25904</v>
      </c>
      <c r="E8" s="1800">
        <v>3945623</v>
      </c>
      <c r="F8" s="1800">
        <v>588</v>
      </c>
      <c r="G8" s="1800">
        <v>6437871</v>
      </c>
      <c r="H8" s="1800">
        <v>312</v>
      </c>
      <c r="I8" s="1800">
        <v>983197</v>
      </c>
      <c r="J8" s="1800">
        <v>134</v>
      </c>
      <c r="K8" s="1800">
        <v>947768</v>
      </c>
      <c r="L8" s="1800">
        <v>135</v>
      </c>
      <c r="M8" s="1800">
        <v>3006398</v>
      </c>
      <c r="N8" s="1800">
        <v>7</v>
      </c>
      <c r="O8" s="1800">
        <v>1500508</v>
      </c>
      <c r="P8" s="1801"/>
      <c r="S8" s="1802"/>
    </row>
    <row r="9" spans="2:19" s="1799" customFormat="1" ht="21" customHeight="1">
      <c r="B9" s="1803" t="s">
        <v>2066</v>
      </c>
      <c r="C9" s="1804">
        <v>173516</v>
      </c>
      <c r="D9" s="1804">
        <v>24865</v>
      </c>
      <c r="E9" s="1804">
        <v>3707220</v>
      </c>
      <c r="F9" s="1804">
        <v>557</v>
      </c>
      <c r="G9" s="1804">
        <v>6166885</v>
      </c>
      <c r="H9" s="1804">
        <v>291</v>
      </c>
      <c r="I9" s="1804">
        <v>913619</v>
      </c>
      <c r="J9" s="1804">
        <v>128</v>
      </c>
      <c r="K9" s="1804">
        <v>905109</v>
      </c>
      <c r="L9" s="1804">
        <v>132</v>
      </c>
      <c r="M9" s="1804">
        <v>2959190</v>
      </c>
      <c r="N9" s="1804">
        <v>6</v>
      </c>
      <c r="O9" s="1804">
        <v>1388967</v>
      </c>
      <c r="P9" s="1801"/>
      <c r="Q9" s="1805"/>
    </row>
    <row r="10" spans="2:19" s="1799" customFormat="1" ht="21" customHeight="1">
      <c r="B10" s="1806" t="s">
        <v>2101</v>
      </c>
      <c r="C10" s="1800">
        <v>1119</v>
      </c>
      <c r="D10" s="1800">
        <v>627</v>
      </c>
      <c r="E10" s="1800">
        <v>115271</v>
      </c>
      <c r="F10" s="1800">
        <v>7</v>
      </c>
      <c r="G10" s="1800">
        <v>151395</v>
      </c>
      <c r="H10" s="1800">
        <v>4</v>
      </c>
      <c r="I10" s="1800">
        <v>13122</v>
      </c>
      <c r="J10" s="1800">
        <v>0</v>
      </c>
      <c r="K10" s="1800">
        <v>0</v>
      </c>
      <c r="L10" s="1800">
        <v>2</v>
      </c>
      <c r="M10" s="1800">
        <v>26732</v>
      </c>
      <c r="N10" s="1800">
        <v>1</v>
      </c>
      <c r="O10" s="1800">
        <v>111541</v>
      </c>
      <c r="P10" s="1806"/>
      <c r="R10" s="1807"/>
    </row>
    <row r="11" spans="2:19" s="1803" customFormat="1" ht="21" customHeight="1">
      <c r="B11" s="1808" t="s">
        <v>2269</v>
      </c>
      <c r="C11" s="1804">
        <v>9</v>
      </c>
      <c r="D11" s="1804">
        <v>72</v>
      </c>
      <c r="E11" s="1804">
        <v>11512</v>
      </c>
      <c r="F11" s="1804">
        <v>0</v>
      </c>
      <c r="G11" s="1804">
        <v>0</v>
      </c>
      <c r="H11" s="1804">
        <v>0</v>
      </c>
      <c r="I11" s="1804">
        <v>0</v>
      </c>
      <c r="J11" s="1804">
        <v>0</v>
      </c>
      <c r="K11" s="1804">
        <v>0</v>
      </c>
      <c r="L11" s="1804">
        <v>0</v>
      </c>
      <c r="M11" s="1804">
        <v>0</v>
      </c>
      <c r="N11" s="1804">
        <v>0</v>
      </c>
      <c r="O11" s="1804">
        <v>0</v>
      </c>
      <c r="P11" s="1808"/>
      <c r="R11" s="1809"/>
    </row>
    <row r="12" spans="2:19" s="1803" customFormat="1" ht="21" customHeight="1">
      <c r="B12" s="1808" t="s">
        <v>2270</v>
      </c>
      <c r="C12" s="1804">
        <v>37</v>
      </c>
      <c r="D12" s="1804">
        <v>57</v>
      </c>
      <c r="E12" s="1804">
        <v>18396</v>
      </c>
      <c r="F12" s="1804">
        <v>2</v>
      </c>
      <c r="G12" s="1804">
        <v>17233</v>
      </c>
      <c r="H12" s="1804">
        <v>1</v>
      </c>
      <c r="I12" s="1804">
        <v>2006</v>
      </c>
      <c r="J12" s="1804">
        <v>0</v>
      </c>
      <c r="K12" s="1804">
        <v>0</v>
      </c>
      <c r="L12" s="1804">
        <v>1</v>
      </c>
      <c r="M12" s="1804">
        <v>15227</v>
      </c>
      <c r="N12" s="1804">
        <v>0</v>
      </c>
      <c r="O12" s="1804">
        <v>0</v>
      </c>
      <c r="P12" s="1808"/>
      <c r="R12" s="1809"/>
    </row>
    <row r="13" spans="2:19" s="1803" customFormat="1" ht="21" customHeight="1">
      <c r="B13" s="1808" t="s">
        <v>2271</v>
      </c>
      <c r="C13" s="1804">
        <v>351</v>
      </c>
      <c r="D13" s="1804">
        <v>0</v>
      </c>
      <c r="E13" s="1804">
        <v>0</v>
      </c>
      <c r="F13" s="1804">
        <v>1</v>
      </c>
      <c r="G13" s="1804">
        <v>111541</v>
      </c>
      <c r="H13" s="1804">
        <v>0</v>
      </c>
      <c r="I13" s="1804">
        <v>0</v>
      </c>
      <c r="J13" s="1804">
        <v>0</v>
      </c>
      <c r="K13" s="1804">
        <v>0</v>
      </c>
      <c r="L13" s="1804">
        <v>0</v>
      </c>
      <c r="M13" s="1804">
        <v>0</v>
      </c>
      <c r="N13" s="1804">
        <v>1</v>
      </c>
      <c r="O13" s="1804">
        <v>111541</v>
      </c>
      <c r="P13" s="1808"/>
      <c r="R13" s="1809"/>
    </row>
    <row r="14" spans="2:19" s="1803" customFormat="1" ht="21" customHeight="1">
      <c r="B14" s="1808" t="s">
        <v>2272</v>
      </c>
      <c r="C14" s="1804">
        <v>150</v>
      </c>
      <c r="D14" s="1804">
        <v>34</v>
      </c>
      <c r="E14" s="1804">
        <v>10173</v>
      </c>
      <c r="F14" s="1804">
        <v>1</v>
      </c>
      <c r="G14" s="1804">
        <v>11505</v>
      </c>
      <c r="H14" s="1804">
        <v>0</v>
      </c>
      <c r="I14" s="1804">
        <v>0</v>
      </c>
      <c r="J14" s="1804">
        <v>0</v>
      </c>
      <c r="K14" s="1804">
        <v>0</v>
      </c>
      <c r="L14" s="1804">
        <v>1</v>
      </c>
      <c r="M14" s="1804">
        <v>11505</v>
      </c>
      <c r="N14" s="1804">
        <v>0</v>
      </c>
      <c r="O14" s="1804">
        <v>0</v>
      </c>
      <c r="P14" s="1808"/>
      <c r="R14" s="1809"/>
    </row>
    <row r="15" spans="2:19" s="1803" customFormat="1" ht="21" customHeight="1">
      <c r="B15" s="1808" t="s">
        <v>2273</v>
      </c>
      <c r="C15" s="1804">
        <v>9</v>
      </c>
      <c r="D15" s="1804">
        <v>87</v>
      </c>
      <c r="E15" s="1804">
        <v>8853</v>
      </c>
      <c r="F15" s="1804">
        <v>0</v>
      </c>
      <c r="G15" s="1804">
        <v>0</v>
      </c>
      <c r="H15" s="1804">
        <v>0</v>
      </c>
      <c r="I15" s="1804">
        <v>0</v>
      </c>
      <c r="J15" s="1804">
        <v>0</v>
      </c>
      <c r="K15" s="1804">
        <v>0</v>
      </c>
      <c r="L15" s="1804">
        <v>0</v>
      </c>
      <c r="M15" s="1804">
        <v>0</v>
      </c>
      <c r="N15" s="1804">
        <v>0</v>
      </c>
      <c r="O15" s="1804">
        <v>0</v>
      </c>
      <c r="P15" s="1808"/>
      <c r="R15" s="1809"/>
    </row>
    <row r="16" spans="2:19" s="1803" customFormat="1" ht="21" customHeight="1">
      <c r="B16" s="1808" t="s">
        <v>2274</v>
      </c>
      <c r="C16" s="1804">
        <v>48</v>
      </c>
      <c r="D16" s="1804">
        <v>27</v>
      </c>
      <c r="E16" s="1804">
        <v>2663</v>
      </c>
      <c r="F16" s="1804">
        <v>0</v>
      </c>
      <c r="G16" s="1804">
        <v>0</v>
      </c>
      <c r="H16" s="1804">
        <v>0</v>
      </c>
      <c r="I16" s="1804">
        <v>0</v>
      </c>
      <c r="J16" s="1804">
        <v>0</v>
      </c>
      <c r="K16" s="1804">
        <v>0</v>
      </c>
      <c r="L16" s="1804">
        <v>0</v>
      </c>
      <c r="M16" s="1804">
        <v>0</v>
      </c>
      <c r="N16" s="1804">
        <v>0</v>
      </c>
      <c r="O16" s="1804">
        <v>0</v>
      </c>
      <c r="P16" s="1808"/>
      <c r="R16" s="1809"/>
    </row>
    <row r="17" spans="2:18" s="1803" customFormat="1" ht="21" customHeight="1">
      <c r="B17" s="1808" t="s">
        <v>2275</v>
      </c>
      <c r="C17" s="1804">
        <v>166</v>
      </c>
      <c r="D17" s="1804">
        <v>85</v>
      </c>
      <c r="E17" s="1804">
        <v>13209</v>
      </c>
      <c r="F17" s="1804">
        <v>0</v>
      </c>
      <c r="G17" s="1804">
        <v>0</v>
      </c>
      <c r="H17" s="1804">
        <v>0</v>
      </c>
      <c r="I17" s="1804">
        <v>0</v>
      </c>
      <c r="J17" s="1804">
        <v>0</v>
      </c>
      <c r="K17" s="1804">
        <v>0</v>
      </c>
      <c r="L17" s="1804">
        <v>0</v>
      </c>
      <c r="M17" s="1804">
        <v>0</v>
      </c>
      <c r="N17" s="1804">
        <v>0</v>
      </c>
      <c r="O17" s="1804">
        <v>0</v>
      </c>
      <c r="P17" s="1808"/>
      <c r="R17" s="1809"/>
    </row>
    <row r="18" spans="2:18" s="1803" customFormat="1" ht="21" customHeight="1">
      <c r="B18" s="1808" t="s">
        <v>2276</v>
      </c>
      <c r="C18" s="1804">
        <v>141</v>
      </c>
      <c r="D18" s="1804">
        <v>101</v>
      </c>
      <c r="E18" s="1804">
        <v>31748</v>
      </c>
      <c r="F18" s="1804">
        <v>3</v>
      </c>
      <c r="G18" s="1804">
        <v>11116</v>
      </c>
      <c r="H18" s="1804">
        <v>3</v>
      </c>
      <c r="I18" s="1804">
        <v>11116</v>
      </c>
      <c r="J18" s="1804">
        <v>0</v>
      </c>
      <c r="K18" s="1804">
        <v>0</v>
      </c>
      <c r="L18" s="1804">
        <v>0</v>
      </c>
      <c r="M18" s="1804">
        <v>0</v>
      </c>
      <c r="N18" s="1804">
        <v>0</v>
      </c>
      <c r="O18" s="1804">
        <v>0</v>
      </c>
      <c r="P18" s="1808"/>
      <c r="R18" s="1809"/>
    </row>
    <row r="19" spans="2:18" s="1803" customFormat="1" ht="21" customHeight="1">
      <c r="B19" s="1808" t="s">
        <v>2277</v>
      </c>
      <c r="C19" s="1804">
        <v>127</v>
      </c>
      <c r="D19" s="1804">
        <v>87</v>
      </c>
      <c r="E19" s="1804">
        <v>7592</v>
      </c>
      <c r="F19" s="1804">
        <v>0</v>
      </c>
      <c r="G19" s="1804">
        <v>0</v>
      </c>
      <c r="H19" s="1804">
        <v>0</v>
      </c>
      <c r="I19" s="1804">
        <v>0</v>
      </c>
      <c r="J19" s="1804">
        <v>0</v>
      </c>
      <c r="K19" s="1804">
        <v>0</v>
      </c>
      <c r="L19" s="1804">
        <v>0</v>
      </c>
      <c r="M19" s="1804">
        <v>0</v>
      </c>
      <c r="N19" s="1804">
        <v>0</v>
      </c>
      <c r="O19" s="1804">
        <v>0</v>
      </c>
      <c r="P19" s="1808"/>
      <c r="R19" s="1809"/>
    </row>
    <row r="20" spans="2:18" s="1803" customFormat="1" ht="21" customHeight="1">
      <c r="B20" s="1808" t="s">
        <v>2278</v>
      </c>
      <c r="C20" s="1804">
        <v>63</v>
      </c>
      <c r="D20" s="1804">
        <v>61</v>
      </c>
      <c r="E20" s="1804">
        <v>5660</v>
      </c>
      <c r="F20" s="1804">
        <v>0</v>
      </c>
      <c r="G20" s="1804">
        <v>0</v>
      </c>
      <c r="H20" s="1804">
        <v>0</v>
      </c>
      <c r="I20" s="1804">
        <v>0</v>
      </c>
      <c r="J20" s="1804">
        <v>0</v>
      </c>
      <c r="K20" s="1804">
        <v>0</v>
      </c>
      <c r="L20" s="1804">
        <v>0</v>
      </c>
      <c r="M20" s="1804">
        <v>0</v>
      </c>
      <c r="N20" s="1804">
        <v>0</v>
      </c>
      <c r="O20" s="1804">
        <v>0</v>
      </c>
      <c r="P20" s="1808"/>
      <c r="R20" s="1809"/>
    </row>
    <row r="21" spans="2:18" s="1803" customFormat="1" ht="21" customHeight="1">
      <c r="B21" s="1810" t="s">
        <v>2279</v>
      </c>
      <c r="C21" s="1804">
        <v>18</v>
      </c>
      <c r="D21" s="1804">
        <v>16</v>
      </c>
      <c r="E21" s="1804">
        <v>5465</v>
      </c>
      <c r="F21" s="1804">
        <v>0</v>
      </c>
      <c r="G21" s="1804">
        <v>0</v>
      </c>
      <c r="H21" s="1804">
        <v>0</v>
      </c>
      <c r="I21" s="1804">
        <v>0</v>
      </c>
      <c r="J21" s="1804">
        <v>0</v>
      </c>
      <c r="K21" s="1804">
        <v>0</v>
      </c>
      <c r="L21" s="1804">
        <v>0</v>
      </c>
      <c r="M21" s="1804">
        <v>0</v>
      </c>
      <c r="N21" s="1804">
        <v>0</v>
      </c>
      <c r="O21" s="1804">
        <v>0</v>
      </c>
      <c r="P21" s="1810"/>
      <c r="Q21" s="1811"/>
      <c r="R21" s="1812"/>
    </row>
    <row r="22" spans="2:18" ht="21" customHeight="1">
      <c r="B22" s="3464"/>
      <c r="C22" s="3465" t="s">
        <v>417</v>
      </c>
      <c r="D22" s="3460" t="s">
        <v>418</v>
      </c>
      <c r="E22" s="3461"/>
      <c r="F22" s="3461"/>
      <c r="G22" s="3461"/>
      <c r="H22" s="3461"/>
      <c r="I22" s="3461"/>
      <c r="J22" s="3461"/>
      <c r="K22" s="3461"/>
      <c r="L22" s="3461"/>
      <c r="M22" s="3461"/>
      <c r="N22" s="3461"/>
      <c r="O22" s="3461"/>
      <c r="P22" s="37"/>
      <c r="Q22" s="1455"/>
      <c r="R22" s="1455"/>
    </row>
    <row r="23" spans="2:18" ht="21" customHeight="1">
      <c r="B23" s="3464"/>
      <c r="C23" s="3466"/>
      <c r="D23" s="3468" t="s">
        <v>419</v>
      </c>
      <c r="E23" s="3468"/>
      <c r="F23" s="3469" t="s">
        <v>420</v>
      </c>
      <c r="G23" s="3471"/>
      <c r="H23" s="3471"/>
      <c r="I23" s="3471"/>
      <c r="J23" s="3471"/>
      <c r="K23" s="3471"/>
      <c r="L23" s="3471"/>
      <c r="M23" s="3471"/>
      <c r="N23" s="3471"/>
      <c r="O23" s="3471"/>
      <c r="P23" s="37"/>
      <c r="Q23" s="1455"/>
      <c r="R23" s="1455"/>
    </row>
    <row r="24" spans="2:18" ht="27" customHeight="1">
      <c r="B24" s="3464"/>
      <c r="C24" s="3466"/>
      <c r="D24" s="3468"/>
      <c r="E24" s="3468"/>
      <c r="F24" s="3469" t="s">
        <v>2226</v>
      </c>
      <c r="G24" s="3470"/>
      <c r="H24" s="3468" t="s">
        <v>421</v>
      </c>
      <c r="I24" s="3468"/>
      <c r="J24" s="3462" t="s">
        <v>422</v>
      </c>
      <c r="K24" s="3462"/>
      <c r="L24" s="3468" t="s">
        <v>423</v>
      </c>
      <c r="M24" s="3468"/>
      <c r="N24" s="3468" t="s">
        <v>424</v>
      </c>
      <c r="O24" s="3469"/>
      <c r="P24" s="1814"/>
      <c r="Q24" s="1798"/>
      <c r="R24" s="1798"/>
    </row>
    <row r="25" spans="2:18" ht="27" customHeight="1">
      <c r="B25" s="3464"/>
      <c r="C25" s="3467"/>
      <c r="D25" s="1021" t="s">
        <v>2226</v>
      </c>
      <c r="E25" s="1021" t="s">
        <v>425</v>
      </c>
      <c r="F25" s="1021" t="s">
        <v>2226</v>
      </c>
      <c r="G25" s="1021" t="s">
        <v>425</v>
      </c>
      <c r="H25" s="1021" t="s">
        <v>2226</v>
      </c>
      <c r="I25" s="1021" t="s">
        <v>425</v>
      </c>
      <c r="J25" s="1021" t="s">
        <v>2226</v>
      </c>
      <c r="K25" s="1021" t="s">
        <v>425</v>
      </c>
      <c r="L25" s="1021" t="s">
        <v>2226</v>
      </c>
      <c r="M25" s="1021" t="s">
        <v>425</v>
      </c>
      <c r="N25" s="1021" t="s">
        <v>2226</v>
      </c>
      <c r="O25" s="1813" t="s">
        <v>425</v>
      </c>
      <c r="P25" s="37"/>
      <c r="Q25" s="1455"/>
      <c r="R25" s="1455"/>
    </row>
    <row r="26" spans="2:18" ht="12.75" customHeight="1">
      <c r="B26" s="1815"/>
      <c r="C26" s="1349"/>
      <c r="D26" s="1816"/>
      <c r="E26" s="1816"/>
      <c r="F26" s="1816"/>
      <c r="G26" s="1816"/>
      <c r="H26" s="1816"/>
      <c r="I26" s="1816"/>
      <c r="J26" s="1816"/>
      <c r="K26" s="1816"/>
      <c r="L26" s="1816"/>
      <c r="M26" s="1816"/>
      <c r="N26" s="1816"/>
      <c r="O26" s="1816"/>
      <c r="P26" s="37"/>
      <c r="Q26" s="1455"/>
      <c r="R26" s="1455"/>
    </row>
    <row r="27" spans="2:18" ht="12.75" customHeight="1">
      <c r="B27" s="3472" t="s">
        <v>2113</v>
      </c>
      <c r="C27" s="3437"/>
      <c r="D27" s="3437"/>
      <c r="E27" s="3437"/>
      <c r="F27" s="3437"/>
      <c r="G27" s="3437"/>
      <c r="H27" s="3437"/>
      <c r="I27" s="3437"/>
      <c r="J27" s="3437"/>
      <c r="K27" s="3437"/>
      <c r="L27" s="3437"/>
      <c r="M27" s="3437"/>
      <c r="N27" s="3437"/>
      <c r="O27" s="3437"/>
      <c r="P27" s="37"/>
      <c r="Q27" s="1455"/>
      <c r="R27" s="1455"/>
    </row>
    <row r="28" spans="2:18" s="1817" customFormat="1" ht="12.75" customHeight="1">
      <c r="B28" s="3452" t="s">
        <v>426</v>
      </c>
      <c r="C28" s="3452"/>
      <c r="D28" s="3452"/>
      <c r="E28" s="3452"/>
      <c r="F28" s="3452"/>
      <c r="G28" s="3452"/>
      <c r="H28" s="3452"/>
      <c r="I28" s="3452"/>
      <c r="J28" s="3452"/>
      <c r="K28" s="3452"/>
      <c r="L28" s="3452"/>
      <c r="M28" s="3452"/>
      <c r="N28" s="3452"/>
      <c r="O28" s="3452"/>
      <c r="Q28" s="1818"/>
    </row>
    <row r="29" spans="2:18" s="1817" customFormat="1" ht="12.75" customHeight="1">
      <c r="B29" s="3452" t="s">
        <v>427</v>
      </c>
      <c r="C29" s="3452"/>
      <c r="D29" s="3452"/>
      <c r="E29" s="3452"/>
      <c r="F29" s="3452"/>
      <c r="G29" s="3452"/>
      <c r="H29" s="3452"/>
      <c r="I29" s="3452"/>
      <c r="J29" s="3452"/>
      <c r="K29" s="3452"/>
      <c r="L29" s="3452"/>
      <c r="M29" s="3452"/>
      <c r="N29" s="3452"/>
      <c r="O29" s="3452"/>
    </row>
    <row r="30" spans="2:18" s="1819" customFormat="1" ht="42" customHeight="1">
      <c r="B30" s="3473" t="s">
        <v>428</v>
      </c>
      <c r="C30" s="3473"/>
      <c r="D30" s="3473"/>
      <c r="E30" s="3473"/>
      <c r="F30" s="3473"/>
      <c r="G30" s="3473"/>
      <c r="H30" s="3473"/>
      <c r="I30" s="3473"/>
      <c r="J30" s="3473"/>
      <c r="K30" s="3473"/>
      <c r="L30" s="3473"/>
      <c r="M30" s="3473"/>
      <c r="N30" s="3473"/>
      <c r="O30" s="3473"/>
    </row>
    <row r="31" spans="2:18" s="1819" customFormat="1" ht="33" customHeight="1">
      <c r="B31" s="3473" t="s">
        <v>429</v>
      </c>
      <c r="C31" s="3473"/>
      <c r="D31" s="3473"/>
      <c r="E31" s="3473"/>
      <c r="F31" s="3473"/>
      <c r="G31" s="3473"/>
      <c r="H31" s="3473"/>
      <c r="I31" s="3473"/>
      <c r="J31" s="3473"/>
      <c r="K31" s="3473"/>
      <c r="L31" s="3473"/>
      <c r="M31" s="3473"/>
      <c r="N31" s="3473"/>
      <c r="O31" s="3473"/>
    </row>
    <row r="33" spans="2:15" ht="12.75" customHeight="1">
      <c r="B33" s="3434" t="s">
        <v>2116</v>
      </c>
      <c r="C33" s="3434"/>
      <c r="D33" s="3434"/>
      <c r="E33" s="3434"/>
      <c r="F33" s="3434"/>
      <c r="G33" s="3434"/>
      <c r="H33" s="3434"/>
      <c r="I33" s="3434"/>
      <c r="J33" s="3434"/>
      <c r="K33" s="3434"/>
      <c r="L33" s="3434"/>
      <c r="M33" s="3434"/>
      <c r="N33" s="3434"/>
      <c r="O33" s="3434"/>
    </row>
    <row r="34" spans="2:15" ht="12.75" customHeight="1">
      <c r="B34" s="3435" t="s">
        <v>430</v>
      </c>
      <c r="C34" s="3435"/>
      <c r="D34" s="1820"/>
    </row>
    <row r="35" spans="2:15" ht="12.75" customHeight="1">
      <c r="B35" s="3435" t="s">
        <v>431</v>
      </c>
      <c r="C35" s="3435"/>
      <c r="D35" s="1820"/>
    </row>
    <row r="40" spans="2:15">
      <c r="C40" s="297"/>
      <c r="D40" s="297"/>
      <c r="E40" s="297"/>
      <c r="F40" s="297"/>
      <c r="G40" s="297"/>
      <c r="H40" s="297"/>
      <c r="I40" s="297"/>
      <c r="J40" s="297"/>
      <c r="K40" s="297"/>
      <c r="L40" s="297"/>
      <c r="M40" s="297"/>
      <c r="N40" s="297"/>
      <c r="O40" s="297"/>
    </row>
    <row r="41" spans="2:15">
      <c r="C41" s="297"/>
      <c r="D41" s="297"/>
      <c r="E41" s="297"/>
      <c r="F41" s="297"/>
      <c r="G41" s="297"/>
      <c r="H41" s="297"/>
      <c r="I41" s="297"/>
      <c r="J41" s="297"/>
      <c r="K41" s="297"/>
      <c r="L41" s="297"/>
      <c r="M41" s="297"/>
      <c r="N41" s="297"/>
      <c r="O41" s="297"/>
    </row>
    <row r="42" spans="2:15">
      <c r="C42" s="301"/>
      <c r="D42" s="301"/>
      <c r="E42" s="301"/>
      <c r="F42" s="301"/>
      <c r="G42" s="301"/>
      <c r="H42" s="301"/>
      <c r="I42" s="301"/>
      <c r="J42" s="301"/>
      <c r="K42" s="301"/>
      <c r="L42" s="301"/>
      <c r="M42" s="301"/>
      <c r="N42" s="301"/>
      <c r="O42" s="301"/>
    </row>
    <row r="43" spans="2:15">
      <c r="C43" s="298"/>
      <c r="D43" s="298"/>
      <c r="E43" s="298"/>
      <c r="F43" s="298"/>
      <c r="G43" s="298"/>
      <c r="H43" s="298"/>
      <c r="I43" s="298"/>
      <c r="J43" s="298"/>
      <c r="K43" s="298"/>
      <c r="L43" s="298"/>
      <c r="M43" s="298"/>
      <c r="N43" s="298"/>
      <c r="O43" s="298"/>
    </row>
    <row r="44" spans="2:15">
      <c r="C44" s="298"/>
      <c r="D44" s="298"/>
      <c r="E44" s="298"/>
      <c r="F44" s="298"/>
      <c r="G44" s="298"/>
      <c r="H44" s="298"/>
      <c r="I44" s="298"/>
      <c r="J44" s="298"/>
      <c r="K44" s="298"/>
      <c r="L44" s="298"/>
      <c r="M44" s="298"/>
      <c r="N44" s="298"/>
      <c r="O44" s="298"/>
    </row>
    <row r="45" spans="2:15">
      <c r="C45" s="299"/>
      <c r="D45" s="299"/>
      <c r="E45" s="299"/>
      <c r="F45" s="299"/>
      <c r="G45" s="299"/>
      <c r="H45" s="299"/>
      <c r="I45" s="299"/>
      <c r="J45" s="299"/>
      <c r="K45" s="299"/>
      <c r="L45" s="299"/>
      <c r="M45" s="299"/>
      <c r="N45" s="299"/>
      <c r="O45" s="299"/>
    </row>
    <row r="46" spans="2:15">
      <c r="C46" s="299"/>
      <c r="D46" s="299"/>
      <c r="E46" s="299"/>
      <c r="F46" s="299"/>
      <c r="G46" s="299"/>
      <c r="H46" s="299"/>
      <c r="I46" s="299"/>
      <c r="J46" s="299"/>
      <c r="K46" s="299"/>
      <c r="L46" s="299"/>
      <c r="M46" s="299"/>
      <c r="N46" s="299"/>
      <c r="O46" s="299"/>
    </row>
    <row r="47" spans="2:15">
      <c r="C47" s="298"/>
      <c r="D47" s="298"/>
      <c r="E47" s="298"/>
      <c r="F47" s="298"/>
      <c r="G47" s="298"/>
      <c r="H47" s="298"/>
      <c r="I47" s="298"/>
      <c r="J47" s="298"/>
      <c r="K47" s="298"/>
      <c r="L47" s="298"/>
      <c r="M47" s="298"/>
      <c r="N47" s="298"/>
      <c r="O47" s="298"/>
    </row>
    <row r="48" spans="2:15">
      <c r="C48" s="299"/>
      <c r="D48" s="299"/>
      <c r="E48" s="299"/>
      <c r="F48" s="299"/>
      <c r="G48" s="299"/>
      <c r="H48" s="299"/>
      <c r="I48" s="299"/>
      <c r="J48" s="299"/>
      <c r="K48" s="299"/>
      <c r="L48" s="299"/>
      <c r="M48" s="299"/>
      <c r="N48" s="299"/>
      <c r="O48" s="299"/>
    </row>
  </sheetData>
  <mergeCells count="30">
    <mergeCell ref="B27:O27"/>
    <mergeCell ref="B28:O28"/>
    <mergeCell ref="B35:C35"/>
    <mergeCell ref="B29:O29"/>
    <mergeCell ref="B30:O30"/>
    <mergeCell ref="B31:O31"/>
    <mergeCell ref="B33:O33"/>
    <mergeCell ref="B34:C34"/>
    <mergeCell ref="B22:B25"/>
    <mergeCell ref="C22:C25"/>
    <mergeCell ref="D22:O22"/>
    <mergeCell ref="D23:E24"/>
    <mergeCell ref="F24:G24"/>
    <mergeCell ref="H24:I24"/>
    <mergeCell ref="J24:K24"/>
    <mergeCell ref="L24:M24"/>
    <mergeCell ref="N24:O24"/>
    <mergeCell ref="F23:O23"/>
    <mergeCell ref="B1:O1"/>
    <mergeCell ref="B2:O2"/>
    <mergeCell ref="B4:B7"/>
    <mergeCell ref="C4:C7"/>
    <mergeCell ref="D4:O4"/>
    <mergeCell ref="D5:E6"/>
    <mergeCell ref="F5:O5"/>
    <mergeCell ref="F6:G6"/>
    <mergeCell ref="H6:I6"/>
    <mergeCell ref="J6:K6"/>
    <mergeCell ref="L6:M6"/>
    <mergeCell ref="N6:O6"/>
  </mergeCells>
  <phoneticPr fontId="0" type="noConversion"/>
  <hyperlinks>
    <hyperlink ref="B34" r:id="rId1"/>
    <hyperlink ref="B35" r:id="rId2"/>
    <hyperlink ref="Q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3"/>
  <headerFooter alignWithMargins="0"/>
</worksheet>
</file>

<file path=xl/worksheets/sheet80.xml><?xml version="1.0" encoding="utf-8"?>
<worksheet xmlns="http://schemas.openxmlformats.org/spreadsheetml/2006/main" xmlns:r="http://schemas.openxmlformats.org/officeDocument/2006/relationships">
  <sheetPr>
    <pageSetUpPr fitToPage="1"/>
  </sheetPr>
  <dimension ref="A1:S27"/>
  <sheetViews>
    <sheetView showGridLines="0" workbookViewId="0">
      <selection activeCell="B2" sqref="B2:Q2"/>
    </sheetView>
  </sheetViews>
  <sheetFormatPr defaultRowHeight="11.25"/>
  <cols>
    <col min="1" max="1" width="6.7109375" style="1297" customWidth="1"/>
    <col min="2" max="2" width="20.7109375" style="1297" customWidth="1"/>
    <col min="3" max="15" width="7.7109375" style="1297" customWidth="1"/>
    <col min="16" max="17" width="10.7109375" style="1297" customWidth="1"/>
    <col min="18" max="18" width="6.7109375" style="1297" customWidth="1"/>
    <col min="19" max="19" width="13.140625" style="1297" bestFit="1" customWidth="1"/>
    <col min="20" max="16384" width="9.140625" style="1297"/>
  </cols>
  <sheetData>
    <row r="1" spans="2:19" s="1293" customFormat="1" ht="30" customHeight="1">
      <c r="B1" s="3936" t="s">
        <v>637</v>
      </c>
      <c r="C1" s="3936"/>
      <c r="D1" s="3936"/>
      <c r="E1" s="3936"/>
      <c r="F1" s="3936"/>
      <c r="G1" s="3936"/>
      <c r="H1" s="3936"/>
      <c r="I1" s="3936"/>
      <c r="J1" s="3936"/>
      <c r="K1" s="3936"/>
      <c r="L1" s="3936"/>
      <c r="M1" s="3936"/>
      <c r="N1" s="3936"/>
      <c r="O1" s="3936"/>
      <c r="P1" s="3936"/>
      <c r="Q1" s="3936"/>
    </row>
    <row r="2" spans="2:19" s="1293" customFormat="1" ht="30" customHeight="1">
      <c r="B2" s="3936" t="s">
        <v>638</v>
      </c>
      <c r="C2" s="3936"/>
      <c r="D2" s="3936"/>
      <c r="E2" s="3936"/>
      <c r="F2" s="3936"/>
      <c r="G2" s="3936"/>
      <c r="H2" s="3936"/>
      <c r="I2" s="3936"/>
      <c r="J2" s="3936"/>
      <c r="K2" s="3936"/>
      <c r="L2" s="3936"/>
      <c r="M2" s="3936"/>
      <c r="N2" s="3936"/>
      <c r="O2" s="3936"/>
      <c r="P2" s="3936"/>
      <c r="Q2" s="3936"/>
    </row>
    <row r="3" spans="2:19" s="1293" customFormat="1" ht="12.75" customHeight="1">
      <c r="B3" s="1294" t="s">
        <v>1255</v>
      </c>
      <c r="D3" s="1377"/>
      <c r="E3" s="1377"/>
      <c r="F3" s="1377"/>
      <c r="G3" s="1377"/>
      <c r="H3" s="1377"/>
      <c r="J3" s="1377"/>
      <c r="L3" s="1377"/>
      <c r="O3" s="1426"/>
      <c r="P3" s="3962" t="s">
        <v>1256</v>
      </c>
      <c r="Q3" s="3962"/>
      <c r="S3" s="1951" t="s">
        <v>2512</v>
      </c>
    </row>
    <row r="4" spans="2:19" ht="21" customHeight="1">
      <c r="B4" s="3976"/>
      <c r="C4" s="3974" t="s">
        <v>2226</v>
      </c>
      <c r="D4" s="3979"/>
      <c r="E4" s="3980"/>
      <c r="F4" s="3950" t="s">
        <v>639</v>
      </c>
      <c r="G4" s="3951"/>
      <c r="H4" s="3951"/>
      <c r="I4" s="3951"/>
      <c r="J4" s="3951"/>
      <c r="K4" s="3951"/>
      <c r="L4" s="3951"/>
      <c r="M4" s="3951"/>
      <c r="N4" s="3951"/>
      <c r="O4" s="3983"/>
      <c r="P4" s="3984" t="s">
        <v>640</v>
      </c>
      <c r="Q4" s="3986" t="s">
        <v>641</v>
      </c>
    </row>
    <row r="5" spans="2:19" ht="27" customHeight="1">
      <c r="B5" s="3977"/>
      <c r="C5" s="3975"/>
      <c r="D5" s="3981"/>
      <c r="E5" s="3982"/>
      <c r="F5" s="1299" t="s">
        <v>642</v>
      </c>
      <c r="G5" s="3938" t="s">
        <v>643</v>
      </c>
      <c r="H5" s="3938"/>
      <c r="I5" s="3938"/>
      <c r="J5" s="3938" t="s">
        <v>644</v>
      </c>
      <c r="K5" s="3938"/>
      <c r="L5" s="3938"/>
      <c r="M5" s="3938" t="s">
        <v>645</v>
      </c>
      <c r="N5" s="3938"/>
      <c r="O5" s="3939"/>
      <c r="P5" s="3985"/>
      <c r="Q5" s="3987"/>
    </row>
    <row r="6" spans="2:19" ht="21" customHeight="1">
      <c r="B6" s="3978"/>
      <c r="C6" s="1299" t="s">
        <v>1927</v>
      </c>
      <c r="D6" s="1299" t="s">
        <v>2405</v>
      </c>
      <c r="E6" s="1299" t="s">
        <v>2412</v>
      </c>
      <c r="F6" s="1299" t="s">
        <v>1927</v>
      </c>
      <c r="G6" s="1299" t="s">
        <v>1927</v>
      </c>
      <c r="H6" s="1299" t="s">
        <v>2405</v>
      </c>
      <c r="I6" s="1299" t="s">
        <v>2412</v>
      </c>
      <c r="J6" s="1299" t="s">
        <v>1927</v>
      </c>
      <c r="K6" s="1299" t="s">
        <v>2405</v>
      </c>
      <c r="L6" s="1299" t="s">
        <v>2412</v>
      </c>
      <c r="M6" s="1299" t="s">
        <v>1927</v>
      </c>
      <c r="N6" s="1299" t="s">
        <v>2405</v>
      </c>
      <c r="O6" s="1300" t="s">
        <v>2412</v>
      </c>
      <c r="P6" s="3605"/>
      <c r="Q6" s="3612"/>
    </row>
    <row r="7" spans="2:19" s="1302" customFormat="1" ht="21" customHeight="1">
      <c r="B7" s="1330" t="s">
        <v>2065</v>
      </c>
      <c r="C7" s="1331">
        <v>5105.2</v>
      </c>
      <c r="D7" s="1331">
        <v>2228.9</v>
      </c>
      <c r="E7" s="1331">
        <v>2876.4</v>
      </c>
      <c r="F7" s="1331">
        <v>440.5</v>
      </c>
      <c r="G7" s="1331">
        <v>783.2</v>
      </c>
      <c r="H7" s="1331">
        <v>378.2</v>
      </c>
      <c r="I7" s="1331">
        <v>405</v>
      </c>
      <c r="J7" s="1331">
        <v>1591.9</v>
      </c>
      <c r="K7" s="1331">
        <v>760.6</v>
      </c>
      <c r="L7" s="1331">
        <v>831.3</v>
      </c>
      <c r="M7" s="1331">
        <v>2289.6</v>
      </c>
      <c r="N7" s="1331">
        <v>1084.5</v>
      </c>
      <c r="O7" s="1331">
        <v>1205.2</v>
      </c>
      <c r="P7" s="1331">
        <v>29.4</v>
      </c>
      <c r="Q7" s="1331">
        <v>232.1</v>
      </c>
    </row>
    <row r="8" spans="2:19" s="1302" customFormat="1" ht="21" customHeight="1">
      <c r="B8" s="1341" t="s">
        <v>2066</v>
      </c>
      <c r="C8" s="1334">
        <v>4861.2</v>
      </c>
      <c r="D8" s="1334">
        <v>2126.5</v>
      </c>
      <c r="E8" s="1334">
        <v>2734.7</v>
      </c>
      <c r="F8" s="1334">
        <v>411</v>
      </c>
      <c r="G8" s="1334">
        <v>742.3</v>
      </c>
      <c r="H8" s="1334">
        <v>358.4</v>
      </c>
      <c r="I8" s="1334">
        <v>383.9</v>
      </c>
      <c r="J8" s="1334">
        <v>1550.7</v>
      </c>
      <c r="K8" s="1334">
        <v>741.7</v>
      </c>
      <c r="L8" s="1334">
        <v>809</v>
      </c>
      <c r="M8" s="1334">
        <v>2157.1999999999998</v>
      </c>
      <c r="N8" s="1334">
        <v>1021</v>
      </c>
      <c r="O8" s="1334">
        <v>1136.2</v>
      </c>
      <c r="P8" s="1334">
        <v>27.8</v>
      </c>
      <c r="Q8" s="1334">
        <v>213.4</v>
      </c>
    </row>
    <row r="9" spans="2:19" s="1302" customFormat="1" ht="21" customHeight="1">
      <c r="B9" s="1341" t="s">
        <v>1167</v>
      </c>
      <c r="C9" s="1334">
        <v>1750.3</v>
      </c>
      <c r="D9" s="1334">
        <v>752.4</v>
      </c>
      <c r="E9" s="1334">
        <v>997.9</v>
      </c>
      <c r="F9" s="1334">
        <v>167.8</v>
      </c>
      <c r="G9" s="1334">
        <v>276</v>
      </c>
      <c r="H9" s="1334">
        <v>130.9</v>
      </c>
      <c r="I9" s="1334">
        <v>145.1</v>
      </c>
      <c r="J9" s="1334">
        <v>492.5</v>
      </c>
      <c r="K9" s="1334">
        <v>235.9</v>
      </c>
      <c r="L9" s="1334">
        <v>256.60000000000002</v>
      </c>
      <c r="M9" s="1334">
        <v>814</v>
      </c>
      <c r="N9" s="1334">
        <v>383.5</v>
      </c>
      <c r="O9" s="1334">
        <v>430.5</v>
      </c>
      <c r="P9" s="1334">
        <v>8.5</v>
      </c>
      <c r="Q9" s="1334">
        <v>83.9</v>
      </c>
    </row>
    <row r="10" spans="2:19" s="1302" customFormat="1" ht="21" customHeight="1">
      <c r="B10" s="1341" t="s">
        <v>1168</v>
      </c>
      <c r="C10" s="1334">
        <v>1099.9000000000001</v>
      </c>
      <c r="D10" s="1334">
        <v>476.2</v>
      </c>
      <c r="E10" s="1334">
        <v>623.6</v>
      </c>
      <c r="F10" s="1334">
        <v>99</v>
      </c>
      <c r="G10" s="1334">
        <v>180.9</v>
      </c>
      <c r="H10" s="1334">
        <v>90.8</v>
      </c>
      <c r="I10" s="1334">
        <v>90</v>
      </c>
      <c r="J10" s="1334">
        <v>353.3</v>
      </c>
      <c r="K10" s="1334">
        <v>165.9</v>
      </c>
      <c r="L10" s="1334">
        <v>187.3</v>
      </c>
      <c r="M10" s="1334">
        <v>466.7</v>
      </c>
      <c r="N10" s="1334">
        <v>218.8</v>
      </c>
      <c r="O10" s="1334">
        <v>248</v>
      </c>
      <c r="P10" s="1334">
        <v>7</v>
      </c>
      <c r="Q10" s="1334">
        <v>47.8</v>
      </c>
    </row>
    <row r="11" spans="2:19" s="1302" customFormat="1" ht="21" customHeight="1">
      <c r="B11" s="1341" t="s">
        <v>1169</v>
      </c>
      <c r="C11" s="1334">
        <v>1426.1</v>
      </c>
      <c r="D11" s="1334">
        <v>639.70000000000005</v>
      </c>
      <c r="E11" s="1334">
        <v>786.4</v>
      </c>
      <c r="F11" s="1334">
        <v>100.3</v>
      </c>
      <c r="G11" s="1334">
        <v>205</v>
      </c>
      <c r="H11" s="1334">
        <v>97.8</v>
      </c>
      <c r="I11" s="1334">
        <v>107.2</v>
      </c>
      <c r="J11" s="1334">
        <v>494.5</v>
      </c>
      <c r="K11" s="1334">
        <v>238.9</v>
      </c>
      <c r="L11" s="1334">
        <v>255.6</v>
      </c>
      <c r="M11" s="1334">
        <v>626.29999999999995</v>
      </c>
      <c r="N11" s="1334">
        <v>301.3</v>
      </c>
      <c r="O11" s="1334">
        <v>325</v>
      </c>
      <c r="P11" s="1334">
        <v>9.5</v>
      </c>
      <c r="Q11" s="1334">
        <v>55.8</v>
      </c>
    </row>
    <row r="12" spans="2:19" s="1302" customFormat="1" ht="21" customHeight="1">
      <c r="B12" s="1341" t="s">
        <v>1170</v>
      </c>
      <c r="C12" s="1334">
        <v>373.9</v>
      </c>
      <c r="D12" s="1334">
        <v>162.69999999999999</v>
      </c>
      <c r="E12" s="1334">
        <v>211.1</v>
      </c>
      <c r="F12" s="1334">
        <v>27.1</v>
      </c>
      <c r="G12" s="1334">
        <v>49.7</v>
      </c>
      <c r="H12" s="1334">
        <v>23</v>
      </c>
      <c r="I12" s="1334">
        <v>26.7</v>
      </c>
      <c r="J12" s="1334">
        <v>143.5</v>
      </c>
      <c r="K12" s="1334">
        <v>68</v>
      </c>
      <c r="L12" s="1334">
        <v>75.5</v>
      </c>
      <c r="M12" s="1334">
        <v>153.69999999999999</v>
      </c>
      <c r="N12" s="1334">
        <v>71.400000000000006</v>
      </c>
      <c r="O12" s="1334">
        <v>82.3</v>
      </c>
      <c r="P12" s="1427" t="s">
        <v>1261</v>
      </c>
      <c r="Q12" s="1334">
        <v>16.8</v>
      </c>
    </row>
    <row r="13" spans="2:19" s="1302" customFormat="1" ht="21" customHeight="1">
      <c r="B13" s="1341" t="s">
        <v>1171</v>
      </c>
      <c r="C13" s="1334">
        <v>211</v>
      </c>
      <c r="D13" s="1334">
        <v>95.4</v>
      </c>
      <c r="E13" s="1334">
        <v>115.6</v>
      </c>
      <c r="F13" s="1334">
        <v>16.8</v>
      </c>
      <c r="G13" s="1334">
        <v>30.8</v>
      </c>
      <c r="H13" s="1334">
        <v>15.8</v>
      </c>
      <c r="I13" s="1334">
        <v>14.9</v>
      </c>
      <c r="J13" s="1334">
        <v>66.900000000000006</v>
      </c>
      <c r="K13" s="1334">
        <v>33</v>
      </c>
      <c r="L13" s="1334">
        <v>34</v>
      </c>
      <c r="M13" s="1334">
        <v>96.5</v>
      </c>
      <c r="N13" s="1334">
        <v>46.1</v>
      </c>
      <c r="O13" s="1334">
        <v>50.4</v>
      </c>
      <c r="P13" s="1427" t="s">
        <v>1261</v>
      </c>
      <c r="Q13" s="1334">
        <v>9.1</v>
      </c>
    </row>
    <row r="14" spans="2:19" s="1302" customFormat="1" ht="21" customHeight="1">
      <c r="B14" s="1317" t="s">
        <v>846</v>
      </c>
      <c r="C14" s="1331">
        <v>125.8</v>
      </c>
      <c r="D14" s="1331">
        <v>52</v>
      </c>
      <c r="E14" s="1331">
        <v>73.8</v>
      </c>
      <c r="F14" s="1331">
        <v>20.5</v>
      </c>
      <c r="G14" s="1331">
        <v>21.2</v>
      </c>
      <c r="H14" s="1331">
        <v>10.199999999999999</v>
      </c>
      <c r="I14" s="1331">
        <v>11</v>
      </c>
      <c r="J14" s="1331">
        <v>15.4</v>
      </c>
      <c r="K14" s="1331">
        <v>9.6999999999999993</v>
      </c>
      <c r="L14" s="1331">
        <v>5.8</v>
      </c>
      <c r="M14" s="1331">
        <v>68.7</v>
      </c>
      <c r="N14" s="1331">
        <v>32</v>
      </c>
      <c r="O14" s="1331">
        <v>36.700000000000003</v>
      </c>
      <c r="P14" s="1428" t="s">
        <v>1261</v>
      </c>
      <c r="Q14" s="1331">
        <v>9.1</v>
      </c>
    </row>
    <row r="15" spans="2:19" s="1302" customFormat="1" ht="21" customHeight="1">
      <c r="B15" s="1317" t="s">
        <v>1610</v>
      </c>
      <c r="C15" s="1331">
        <v>118.2</v>
      </c>
      <c r="D15" s="1331">
        <v>50.4</v>
      </c>
      <c r="E15" s="1331">
        <v>67.8</v>
      </c>
      <c r="F15" s="1331">
        <v>8.9</v>
      </c>
      <c r="G15" s="1331">
        <v>19.8</v>
      </c>
      <c r="H15" s="1331">
        <v>9.6</v>
      </c>
      <c r="I15" s="1331">
        <v>10.199999999999999</v>
      </c>
      <c r="J15" s="1331">
        <v>25.7</v>
      </c>
      <c r="K15" s="1331">
        <v>9.1999999999999993</v>
      </c>
      <c r="L15" s="1331">
        <v>16.5</v>
      </c>
      <c r="M15" s="1331">
        <v>63.7</v>
      </c>
      <c r="N15" s="1331">
        <v>31.5</v>
      </c>
      <c r="O15" s="1331">
        <v>32.200000000000003</v>
      </c>
      <c r="P15" s="1428" t="s">
        <v>1261</v>
      </c>
      <c r="Q15" s="1331">
        <v>9.6</v>
      </c>
    </row>
    <row r="16" spans="2:19" ht="21" customHeight="1">
      <c r="B16" s="3988"/>
      <c r="C16" s="3938" t="s">
        <v>2226</v>
      </c>
      <c r="D16" s="3938"/>
      <c r="E16" s="3938"/>
      <c r="F16" s="3947" t="s">
        <v>646</v>
      </c>
      <c r="G16" s="3947"/>
      <c r="H16" s="3947"/>
      <c r="I16" s="3947"/>
      <c r="J16" s="3947"/>
      <c r="K16" s="3947"/>
      <c r="L16" s="3947"/>
      <c r="M16" s="3947"/>
      <c r="N16" s="3947"/>
      <c r="O16" s="3947"/>
      <c r="P16" s="3984" t="s">
        <v>647</v>
      </c>
      <c r="Q16" s="3986" t="s">
        <v>648</v>
      </c>
    </row>
    <row r="17" spans="1:19" ht="39" customHeight="1">
      <c r="B17" s="3988"/>
      <c r="C17" s="3938"/>
      <c r="D17" s="3938"/>
      <c r="E17" s="3938"/>
      <c r="F17" s="1299" t="s">
        <v>649</v>
      </c>
      <c r="G17" s="3938" t="s">
        <v>650</v>
      </c>
      <c r="H17" s="3938"/>
      <c r="I17" s="3938"/>
      <c r="J17" s="3938" t="s">
        <v>651</v>
      </c>
      <c r="K17" s="3938"/>
      <c r="L17" s="3938"/>
      <c r="M17" s="3938" t="s">
        <v>652</v>
      </c>
      <c r="N17" s="3938"/>
      <c r="O17" s="3938"/>
      <c r="P17" s="3985"/>
      <c r="Q17" s="3987"/>
    </row>
    <row r="18" spans="1:19" ht="21" customHeight="1">
      <c r="B18" s="3988"/>
      <c r="C18" s="1380" t="s">
        <v>1930</v>
      </c>
      <c r="D18" s="1381" t="s">
        <v>2412</v>
      </c>
      <c r="E18" s="1382" t="s">
        <v>2403</v>
      </c>
      <c r="F18" s="1299" t="s">
        <v>1930</v>
      </c>
      <c r="G18" s="1380" t="s">
        <v>1930</v>
      </c>
      <c r="H18" s="1381" t="s">
        <v>2412</v>
      </c>
      <c r="I18" s="1382" t="s">
        <v>2403</v>
      </c>
      <c r="J18" s="1380" t="s">
        <v>1930</v>
      </c>
      <c r="K18" s="1381" t="s">
        <v>2412</v>
      </c>
      <c r="L18" s="1382" t="s">
        <v>2403</v>
      </c>
      <c r="M18" s="1380" t="s">
        <v>1930</v>
      </c>
      <c r="N18" s="1381" t="s">
        <v>2412</v>
      </c>
      <c r="O18" s="1382" t="s">
        <v>2403</v>
      </c>
      <c r="P18" s="3605"/>
      <c r="Q18" s="3612"/>
    </row>
    <row r="19" spans="1:19" ht="12.75" customHeight="1">
      <c r="B19" s="1429"/>
      <c r="C19" s="1384"/>
      <c r="D19" s="1385"/>
      <c r="E19" s="1386"/>
      <c r="F19" s="1321"/>
      <c r="G19" s="1384"/>
      <c r="H19" s="1385"/>
      <c r="I19" s="1386"/>
      <c r="J19" s="1384"/>
      <c r="K19" s="1385"/>
      <c r="L19" s="1386"/>
      <c r="M19" s="1384"/>
      <c r="N19" s="1385"/>
      <c r="O19" s="1386"/>
      <c r="P19" s="1430"/>
      <c r="Q19" s="1430"/>
    </row>
    <row r="20" spans="1:19" ht="12.75" customHeight="1">
      <c r="B20" s="3945" t="s">
        <v>2113</v>
      </c>
      <c r="C20" s="3945"/>
      <c r="D20" s="3945"/>
      <c r="E20" s="3945"/>
      <c r="F20" s="3945"/>
      <c r="G20" s="3945"/>
      <c r="H20" s="3945"/>
      <c r="I20" s="3945"/>
      <c r="J20" s="3945"/>
      <c r="K20" s="3945"/>
      <c r="L20" s="3945"/>
      <c r="M20" s="3945"/>
      <c r="N20" s="3945"/>
      <c r="O20" s="3945"/>
      <c r="P20" s="3945"/>
      <c r="Q20" s="3945"/>
    </row>
    <row r="21" spans="1:19" ht="12.75" customHeight="1">
      <c r="B21" s="3945" t="s">
        <v>1179</v>
      </c>
      <c r="C21" s="3945"/>
      <c r="D21" s="3945"/>
      <c r="E21" s="3945"/>
      <c r="F21" s="3945"/>
      <c r="G21" s="3945"/>
      <c r="H21" s="3945"/>
      <c r="I21" s="3945"/>
      <c r="J21" s="3945"/>
      <c r="K21" s="3945"/>
      <c r="L21" s="3945"/>
      <c r="M21" s="3945"/>
      <c r="N21" s="3945"/>
      <c r="O21" s="3945"/>
      <c r="P21" s="3945"/>
      <c r="Q21" s="3945"/>
      <c r="S21" s="1343"/>
    </row>
    <row r="22" spans="1:19" ht="12.75" customHeight="1">
      <c r="B22" s="3945" t="s">
        <v>1180</v>
      </c>
      <c r="C22" s="3945"/>
      <c r="D22" s="3945"/>
      <c r="E22" s="3945"/>
      <c r="F22" s="3945"/>
      <c r="G22" s="3945"/>
      <c r="H22" s="3945"/>
      <c r="I22" s="3945"/>
      <c r="J22" s="3945"/>
      <c r="K22" s="3945"/>
      <c r="L22" s="3945"/>
      <c r="M22" s="3945"/>
      <c r="N22" s="3945"/>
      <c r="O22" s="3945"/>
      <c r="P22" s="1392"/>
      <c r="Q22" s="1392"/>
    </row>
    <row r="23" spans="1:19" ht="42" customHeight="1">
      <c r="B23" s="3942" t="s">
        <v>1262</v>
      </c>
      <c r="C23" s="3971"/>
      <c r="D23" s="3971"/>
      <c r="E23" s="3971"/>
      <c r="F23" s="3971"/>
      <c r="G23" s="3971"/>
      <c r="H23" s="3971"/>
      <c r="I23" s="3971"/>
      <c r="J23" s="3971"/>
      <c r="K23" s="3971"/>
      <c r="L23" s="3971"/>
      <c r="M23" s="3971"/>
      <c r="N23" s="3971"/>
      <c r="O23" s="3971"/>
      <c r="P23" s="3971"/>
      <c r="Q23" s="3971"/>
    </row>
    <row r="24" spans="1:19" ht="34.5" customHeight="1">
      <c r="B24" s="3942" t="s">
        <v>1263</v>
      </c>
      <c r="C24" s="3971"/>
      <c r="D24" s="3971"/>
      <c r="E24" s="3971"/>
      <c r="F24" s="3971"/>
      <c r="G24" s="3971"/>
      <c r="H24" s="3971"/>
      <c r="I24" s="3971"/>
      <c r="J24" s="3971"/>
      <c r="K24" s="3971"/>
      <c r="L24" s="3971"/>
      <c r="M24" s="3971"/>
      <c r="N24" s="3971"/>
      <c r="O24" s="3971"/>
      <c r="P24" s="3971"/>
      <c r="Q24" s="3971"/>
    </row>
    <row r="25" spans="1:19" ht="5.25" customHeight="1">
      <c r="B25" s="1393"/>
      <c r="C25" s="1393"/>
      <c r="D25" s="1393"/>
      <c r="E25" s="1393"/>
      <c r="F25" s="1393"/>
      <c r="G25" s="1393"/>
      <c r="H25" s="1393"/>
      <c r="I25" s="1393"/>
      <c r="J25" s="1393"/>
      <c r="K25" s="1393"/>
      <c r="L25" s="1393"/>
      <c r="M25" s="1393"/>
      <c r="N25" s="1393"/>
      <c r="O25" s="1393"/>
      <c r="P25" s="1393"/>
      <c r="Q25" s="1393"/>
    </row>
    <row r="26" spans="1:19" s="444" customFormat="1" ht="12.75" customHeight="1">
      <c r="A26" s="442"/>
      <c r="B26" s="3503" t="s">
        <v>2116</v>
      </c>
      <c r="C26" s="3503"/>
      <c r="D26" s="3503"/>
      <c r="E26" s="3503"/>
      <c r="F26" s="3503"/>
      <c r="G26" s="3503"/>
      <c r="H26" s="3503"/>
      <c r="I26" s="1394"/>
      <c r="J26" s="1394"/>
      <c r="K26" s="1394"/>
      <c r="L26" s="1394"/>
      <c r="M26" s="1395"/>
      <c r="N26" s="1396"/>
      <c r="O26" s="1396"/>
      <c r="P26" s="1397"/>
      <c r="Q26" s="1397"/>
      <c r="R26" s="442"/>
    </row>
    <row r="27" spans="1:19" s="444" customFormat="1" ht="12.75" customHeight="1">
      <c r="A27" s="442"/>
      <c r="B27" s="3435" t="s">
        <v>653</v>
      </c>
      <c r="C27" s="3435"/>
      <c r="D27" s="70"/>
      <c r="E27" s="559"/>
      <c r="F27" s="70"/>
      <c r="G27" s="559"/>
      <c r="H27" s="70"/>
      <c r="I27" s="70"/>
      <c r="J27" s="559"/>
      <c r="K27" s="70"/>
      <c r="L27" s="70"/>
      <c r="M27" s="610"/>
      <c r="P27" s="638"/>
      <c r="Q27" s="638"/>
      <c r="R27" s="442"/>
    </row>
  </sheetData>
  <mergeCells count="26">
    <mergeCell ref="C16:E17"/>
    <mergeCell ref="F16:O16"/>
    <mergeCell ref="P16:P18"/>
    <mergeCell ref="B27:C27"/>
    <mergeCell ref="B20:Q20"/>
    <mergeCell ref="B21:Q21"/>
    <mergeCell ref="B22:O22"/>
    <mergeCell ref="B23:Q23"/>
    <mergeCell ref="B24:Q24"/>
    <mergeCell ref="B26:H26"/>
    <mergeCell ref="Q16:Q18"/>
    <mergeCell ref="G17:I17"/>
    <mergeCell ref="J17:L17"/>
    <mergeCell ref="M17:O17"/>
    <mergeCell ref="B16:B18"/>
    <mergeCell ref="B1:Q1"/>
    <mergeCell ref="B2:Q2"/>
    <mergeCell ref="P3:Q3"/>
    <mergeCell ref="B4:B6"/>
    <mergeCell ref="C4:E5"/>
    <mergeCell ref="F4:O4"/>
    <mergeCell ref="P4:P6"/>
    <mergeCell ref="M5:O5"/>
    <mergeCell ref="Q4:Q6"/>
    <mergeCell ref="G5:I5"/>
    <mergeCell ref="J5:L5"/>
  </mergeCells>
  <phoneticPr fontId="0" type="noConversion"/>
  <conditionalFormatting sqref="P7:Q15">
    <cfRule type="cellIs" dxfId="113" priority="1" stopIfTrue="1" operator="between">
      <formula>0.1</formula>
      <formula>4.4</formula>
    </cfRule>
  </conditionalFormatting>
  <hyperlinks>
    <hyperlink ref="B27" r:id="rId1"/>
    <hyperlink ref="S3" location="Indice!A1" display="Indice!A1"/>
  </hyperlinks>
  <printOptions horizontalCentered="1"/>
  <pageMargins left="0.45275590551181105" right="0.45275590551181105" top="0.6692913385826772" bottom="0.6692913385826772" header="0" footer="0"/>
  <pageSetup paperSize="9" scale="65" orientation="portrait" horizontalDpi="4294967294" verticalDpi="0" r:id="rId2"/>
  <headerFooter alignWithMargins="0"/>
</worksheet>
</file>

<file path=xl/worksheets/sheet81.xml><?xml version="1.0" encoding="utf-8"?>
<worksheet xmlns="http://schemas.openxmlformats.org/spreadsheetml/2006/main" xmlns:r="http://schemas.openxmlformats.org/officeDocument/2006/relationships">
  <sheetPr>
    <pageSetUpPr fitToPage="1"/>
  </sheetPr>
  <dimension ref="B1:O20"/>
  <sheetViews>
    <sheetView showGridLines="0" workbookViewId="0">
      <selection activeCell="B2" sqref="B2:H2"/>
    </sheetView>
  </sheetViews>
  <sheetFormatPr defaultRowHeight="11.25"/>
  <cols>
    <col min="1" max="1" width="6.7109375" style="1297" customWidth="1"/>
    <col min="2" max="2" width="20.7109375" style="1297" customWidth="1"/>
    <col min="3" max="8" width="15.7109375" style="1297" customWidth="1"/>
    <col min="9" max="9" width="6.7109375" style="1297" customWidth="1"/>
    <col min="10" max="10" width="13.140625" style="1297" bestFit="1" customWidth="1"/>
    <col min="11" max="16384" width="9.140625" style="1297"/>
  </cols>
  <sheetData>
    <row r="1" spans="2:10" s="1293" customFormat="1" ht="30" customHeight="1">
      <c r="B1" s="3936" t="s">
        <v>654</v>
      </c>
      <c r="C1" s="3936"/>
      <c r="D1" s="3936"/>
      <c r="E1" s="3936"/>
      <c r="F1" s="3936"/>
      <c r="G1" s="3936"/>
      <c r="H1" s="3936"/>
      <c r="I1" s="1326"/>
    </row>
    <row r="2" spans="2:10" s="1293" customFormat="1" ht="30" customHeight="1">
      <c r="B2" s="3936" t="s">
        <v>655</v>
      </c>
      <c r="C2" s="3936"/>
      <c r="D2" s="3936"/>
      <c r="E2" s="3936"/>
      <c r="F2" s="3936"/>
      <c r="G2" s="3936"/>
      <c r="H2" s="3936"/>
      <c r="I2" s="1326"/>
    </row>
    <row r="3" spans="2:10" s="1293" customFormat="1" ht="12.75" customHeight="1">
      <c r="B3" s="1294" t="s">
        <v>1255</v>
      </c>
      <c r="D3" s="1377"/>
      <c r="E3" s="1377"/>
      <c r="F3" s="1377"/>
      <c r="G3" s="1377"/>
      <c r="H3" s="1296" t="s">
        <v>1256</v>
      </c>
      <c r="I3" s="1426"/>
      <c r="J3" s="1951" t="s">
        <v>2512</v>
      </c>
    </row>
    <row r="4" spans="2:10" ht="39" customHeight="1">
      <c r="B4" s="1318"/>
      <c r="C4" s="1299" t="s">
        <v>2226</v>
      </c>
      <c r="D4" s="1299" t="s">
        <v>656</v>
      </c>
      <c r="E4" s="1299" t="s">
        <v>657</v>
      </c>
      <c r="F4" s="1299" t="s">
        <v>658</v>
      </c>
      <c r="G4" s="1299" t="s">
        <v>659</v>
      </c>
      <c r="H4" s="1300" t="s">
        <v>660</v>
      </c>
      <c r="I4" s="1322"/>
    </row>
    <row r="5" spans="2:10" s="1302" customFormat="1" ht="21" customHeight="1">
      <c r="B5" s="1330" t="s">
        <v>2065</v>
      </c>
      <c r="C5" s="1331">
        <v>860.1</v>
      </c>
      <c r="D5" s="1331">
        <v>559.5</v>
      </c>
      <c r="E5" s="1331">
        <v>91.4</v>
      </c>
      <c r="F5" s="1331">
        <v>768.7</v>
      </c>
      <c r="G5" s="1331">
        <v>394.3</v>
      </c>
      <c r="H5" s="1331">
        <v>465.8</v>
      </c>
      <c r="I5" s="1431"/>
    </row>
    <row r="6" spans="2:10" s="1302" customFormat="1" ht="21" customHeight="1">
      <c r="B6" s="1341" t="s">
        <v>2066</v>
      </c>
      <c r="C6" s="1334">
        <v>819</v>
      </c>
      <c r="D6" s="1334">
        <v>539.6</v>
      </c>
      <c r="E6" s="1334">
        <v>85.6</v>
      </c>
      <c r="F6" s="1334">
        <v>733.4</v>
      </c>
      <c r="G6" s="1334">
        <v>378.1</v>
      </c>
      <c r="H6" s="1334">
        <v>441</v>
      </c>
      <c r="I6" s="1431"/>
    </row>
    <row r="7" spans="2:10" s="1302" customFormat="1" ht="21" customHeight="1">
      <c r="B7" s="1341" t="s">
        <v>1167</v>
      </c>
      <c r="C7" s="1334">
        <v>318</v>
      </c>
      <c r="D7" s="1334">
        <v>197.1</v>
      </c>
      <c r="E7" s="1334">
        <v>36.799999999999997</v>
      </c>
      <c r="F7" s="1334">
        <v>281.2</v>
      </c>
      <c r="G7" s="1334">
        <v>137.69999999999999</v>
      </c>
      <c r="H7" s="1334">
        <v>180.3</v>
      </c>
      <c r="I7" s="1431"/>
    </row>
    <row r="8" spans="2:10" s="1302" customFormat="1" ht="21" customHeight="1">
      <c r="B8" s="1341" t="s">
        <v>1168</v>
      </c>
      <c r="C8" s="1334">
        <v>151.4</v>
      </c>
      <c r="D8" s="1334">
        <v>107.2</v>
      </c>
      <c r="E8" s="1334">
        <v>20.3</v>
      </c>
      <c r="F8" s="1334">
        <v>131.1</v>
      </c>
      <c r="G8" s="1334">
        <v>75.400000000000006</v>
      </c>
      <c r="H8" s="1334">
        <v>76</v>
      </c>
      <c r="I8" s="1432"/>
    </row>
    <row r="9" spans="2:10" s="1302" customFormat="1" ht="21" customHeight="1">
      <c r="B9" s="1341" t="s">
        <v>1169</v>
      </c>
      <c r="C9" s="1334">
        <v>250.5</v>
      </c>
      <c r="D9" s="1334">
        <v>172.7</v>
      </c>
      <c r="E9" s="1334">
        <v>21.1</v>
      </c>
      <c r="F9" s="1334">
        <v>229.4</v>
      </c>
      <c r="G9" s="1334">
        <v>112.4</v>
      </c>
      <c r="H9" s="1334">
        <v>138.1</v>
      </c>
      <c r="I9" s="1432"/>
    </row>
    <row r="10" spans="2:10" s="1313" customFormat="1" ht="21" customHeight="1">
      <c r="B10" s="1341" t="s">
        <v>1170</v>
      </c>
      <c r="C10" s="1334">
        <v>58.3</v>
      </c>
      <c r="D10" s="1334">
        <v>36</v>
      </c>
      <c r="E10" s="1334">
        <v>5.2</v>
      </c>
      <c r="F10" s="1334">
        <v>53.2</v>
      </c>
      <c r="G10" s="1334">
        <v>30.6</v>
      </c>
      <c r="H10" s="1334">
        <v>27.7</v>
      </c>
      <c r="I10" s="1433"/>
    </row>
    <row r="11" spans="2:10" s="1302" customFormat="1" ht="21" customHeight="1">
      <c r="B11" s="1341" t="s">
        <v>1171</v>
      </c>
      <c r="C11" s="1334">
        <v>40.700000000000003</v>
      </c>
      <c r="D11" s="1334">
        <v>26.7</v>
      </c>
      <c r="E11" s="1401" t="s">
        <v>1261</v>
      </c>
      <c r="F11" s="1334">
        <v>38.5</v>
      </c>
      <c r="G11" s="1334">
        <v>21.9</v>
      </c>
      <c r="H11" s="1334">
        <v>18.899999999999999</v>
      </c>
      <c r="I11" s="1433"/>
    </row>
    <row r="12" spans="2:10" s="1302" customFormat="1" ht="21" customHeight="1">
      <c r="B12" s="1317" t="s">
        <v>846</v>
      </c>
      <c r="C12" s="1331">
        <v>18.399999999999999</v>
      </c>
      <c r="D12" s="1331">
        <v>8.1999999999999993</v>
      </c>
      <c r="E12" s="1390" t="s">
        <v>1261</v>
      </c>
      <c r="F12" s="1331">
        <v>16.100000000000001</v>
      </c>
      <c r="G12" s="1331">
        <v>8.3000000000000007</v>
      </c>
      <c r="H12" s="1331">
        <v>10.1</v>
      </c>
      <c r="I12" s="1434"/>
    </row>
    <row r="13" spans="2:10" s="1302" customFormat="1" ht="21" customHeight="1">
      <c r="B13" s="1317" t="s">
        <v>1610</v>
      </c>
      <c r="C13" s="1331">
        <v>22.6</v>
      </c>
      <c r="D13" s="1331">
        <v>11.7</v>
      </c>
      <c r="E13" s="1390" t="s">
        <v>1261</v>
      </c>
      <c r="F13" s="1331">
        <v>19.2</v>
      </c>
      <c r="G13" s="1331">
        <v>7.9</v>
      </c>
      <c r="H13" s="1331">
        <v>14.7</v>
      </c>
      <c r="I13" s="1434"/>
    </row>
    <row r="14" spans="2:10" ht="39" customHeight="1">
      <c r="B14" s="1318"/>
      <c r="C14" s="1299" t="s">
        <v>2226</v>
      </c>
      <c r="D14" s="1299" t="s">
        <v>661</v>
      </c>
      <c r="E14" s="1299" t="s">
        <v>662</v>
      </c>
      <c r="F14" s="1299" t="s">
        <v>663</v>
      </c>
      <c r="G14" s="1299" t="s">
        <v>664</v>
      </c>
      <c r="H14" s="1300" t="s">
        <v>665</v>
      </c>
      <c r="I14" s="1322"/>
    </row>
    <row r="15" spans="2:10" ht="12.75" customHeight="1">
      <c r="B15" s="1320"/>
      <c r="C15" s="1321"/>
      <c r="D15" s="1321"/>
      <c r="E15" s="1321"/>
      <c r="F15" s="1321"/>
      <c r="G15" s="1321"/>
      <c r="H15" s="1321"/>
      <c r="I15" s="1322"/>
    </row>
    <row r="16" spans="2:10" ht="12.75" customHeight="1">
      <c r="B16" s="3945" t="s">
        <v>2113</v>
      </c>
      <c r="C16" s="3945"/>
      <c r="D16" s="3945"/>
      <c r="E16" s="3945"/>
      <c r="F16" s="3945"/>
      <c r="G16" s="3945"/>
      <c r="H16" s="3945"/>
      <c r="I16" s="1435"/>
    </row>
    <row r="17" spans="2:15" ht="12.75" customHeight="1">
      <c r="B17" s="3945" t="s">
        <v>1179</v>
      </c>
      <c r="C17" s="3945"/>
      <c r="D17" s="3945"/>
      <c r="E17" s="3945"/>
      <c r="F17" s="3945"/>
      <c r="G17" s="3945"/>
      <c r="H17" s="3945"/>
      <c r="I17" s="1436"/>
      <c r="O17" s="1343"/>
    </row>
    <row r="18" spans="2:15" ht="12.75" customHeight="1">
      <c r="B18" s="3945" t="s">
        <v>1180</v>
      </c>
      <c r="C18" s="3945"/>
      <c r="D18" s="3945"/>
      <c r="E18" s="3945"/>
      <c r="F18" s="3945"/>
      <c r="G18" s="3945"/>
      <c r="H18" s="3945"/>
      <c r="I18" s="1437"/>
    </row>
    <row r="19" spans="2:15" ht="51" customHeight="1">
      <c r="B19" s="3942" t="s">
        <v>1262</v>
      </c>
      <c r="C19" s="3942"/>
      <c r="D19" s="3942"/>
      <c r="E19" s="3942"/>
      <c r="F19" s="3942"/>
      <c r="G19" s="3942"/>
      <c r="H19" s="3942"/>
      <c r="I19" s="1436"/>
    </row>
    <row r="20" spans="2:15" ht="51" customHeight="1">
      <c r="B20" s="3942" t="s">
        <v>1263</v>
      </c>
      <c r="C20" s="3942"/>
      <c r="D20" s="3942"/>
      <c r="E20" s="3942"/>
      <c r="F20" s="3942"/>
      <c r="G20" s="3942"/>
      <c r="H20" s="3942"/>
      <c r="I20" s="1438"/>
    </row>
  </sheetData>
  <mergeCells count="7">
    <mergeCell ref="B18:H18"/>
    <mergeCell ref="B19:H19"/>
    <mergeCell ref="B20:H20"/>
    <mergeCell ref="B1:H1"/>
    <mergeCell ref="B2:H2"/>
    <mergeCell ref="B16:H16"/>
    <mergeCell ref="B17:H17"/>
  </mergeCells>
  <phoneticPr fontId="0" type="noConversion"/>
  <conditionalFormatting sqref="E11:E13">
    <cfRule type="cellIs" dxfId="112" priority="1" stopIfTrue="1" operator="between">
      <formula>0.1</formula>
      <formula>4.4</formula>
    </cfRule>
  </conditionalFormatting>
  <hyperlinks>
    <hyperlink ref="J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82.xml><?xml version="1.0" encoding="utf-8"?>
<worksheet xmlns="http://schemas.openxmlformats.org/spreadsheetml/2006/main" xmlns:r="http://schemas.openxmlformats.org/officeDocument/2006/relationships">
  <sheetPr>
    <pageSetUpPr fitToPage="1"/>
  </sheetPr>
  <dimension ref="A1:N29"/>
  <sheetViews>
    <sheetView showGridLines="0" workbookViewId="0">
      <selection activeCell="B2" sqref="B2:H2"/>
    </sheetView>
  </sheetViews>
  <sheetFormatPr defaultRowHeight="11.25"/>
  <cols>
    <col min="1" max="1" width="6.7109375" style="1040" customWidth="1"/>
    <col min="2" max="2" width="20.7109375" style="1040" customWidth="1"/>
    <col min="3" max="8" width="16.7109375" style="1040" customWidth="1"/>
    <col min="9" max="9" width="6.7109375" style="1040" customWidth="1"/>
    <col min="10" max="10" width="13.140625" style="1040" bestFit="1" customWidth="1"/>
    <col min="11" max="16384" width="9.140625" style="1040"/>
  </cols>
  <sheetData>
    <row r="1" spans="2:14" s="578" customFormat="1" ht="30" customHeight="1">
      <c r="B1" s="3953" t="s">
        <v>666</v>
      </c>
      <c r="C1" s="3953"/>
      <c r="D1" s="3953"/>
      <c r="E1" s="3953"/>
      <c r="F1" s="3953"/>
      <c r="G1" s="3953"/>
      <c r="H1" s="3953"/>
      <c r="I1" s="1439"/>
    </row>
    <row r="2" spans="2:14" s="578" customFormat="1" ht="30" customHeight="1">
      <c r="B2" s="3953" t="s">
        <v>667</v>
      </c>
      <c r="C2" s="3953"/>
      <c r="D2" s="3953"/>
      <c r="E2" s="3953"/>
      <c r="F2" s="3953"/>
      <c r="G2" s="3953"/>
      <c r="H2" s="3953"/>
      <c r="I2" s="1439"/>
    </row>
    <row r="3" spans="2:14" s="578" customFormat="1" ht="12.75" customHeight="1">
      <c r="B3" s="1440" t="s">
        <v>2224</v>
      </c>
      <c r="C3" s="1441"/>
      <c r="D3" s="1442"/>
      <c r="E3" s="1442"/>
      <c r="F3" s="1442"/>
      <c r="G3" s="1442"/>
      <c r="H3" s="1009" t="s">
        <v>2225</v>
      </c>
      <c r="J3" s="1951" t="s">
        <v>2512</v>
      </c>
    </row>
    <row r="4" spans="2:14" ht="21" customHeight="1">
      <c r="B4" s="3989"/>
      <c r="C4" s="3990" t="s">
        <v>668</v>
      </c>
      <c r="D4" s="3990"/>
      <c r="E4" s="3990"/>
      <c r="F4" s="3990"/>
      <c r="G4" s="3990"/>
      <c r="H4" s="3991"/>
    </row>
    <row r="5" spans="2:14" ht="21" customHeight="1">
      <c r="B5" s="3989"/>
      <c r="C5" s="3990" t="s">
        <v>669</v>
      </c>
      <c r="D5" s="3990"/>
      <c r="E5" s="3990"/>
      <c r="F5" s="3990" t="s">
        <v>670</v>
      </c>
      <c r="G5" s="3990"/>
      <c r="H5" s="3991"/>
    </row>
    <row r="6" spans="2:14" ht="39" customHeight="1">
      <c r="B6" s="3989"/>
      <c r="C6" s="1443" t="s">
        <v>2226</v>
      </c>
      <c r="D6" s="1443" t="s">
        <v>671</v>
      </c>
      <c r="E6" s="1443" t="s">
        <v>672</v>
      </c>
      <c r="F6" s="1443" t="s">
        <v>2226</v>
      </c>
      <c r="G6" s="1443" t="s">
        <v>673</v>
      </c>
      <c r="H6" s="1444" t="s">
        <v>674</v>
      </c>
    </row>
    <row r="7" spans="2:14" ht="21" customHeight="1">
      <c r="B7" s="1330" t="s">
        <v>2065</v>
      </c>
      <c r="C7" s="1445">
        <v>-4.7</v>
      </c>
      <c r="D7" s="1445">
        <v>-3.5</v>
      </c>
      <c r="E7" s="1445">
        <v>-9.3000000000000007</v>
      </c>
      <c r="F7" s="1445">
        <v>-4.7</v>
      </c>
      <c r="G7" s="1445">
        <v>-4.3</v>
      </c>
      <c r="H7" s="1445">
        <v>0.4</v>
      </c>
      <c r="J7" s="1446"/>
      <c r="K7" s="1446"/>
      <c r="L7" s="1446"/>
      <c r="M7" s="1446"/>
      <c r="N7" s="1446"/>
    </row>
    <row r="8" spans="2:14" ht="21" customHeight="1">
      <c r="B8" s="1447" t="s">
        <v>675</v>
      </c>
      <c r="C8" s="1448">
        <v>-6.5</v>
      </c>
      <c r="D8" s="1448">
        <v>-4.8</v>
      </c>
      <c r="E8" s="1448">
        <v>-13</v>
      </c>
      <c r="F8" s="1448">
        <v>-6.5</v>
      </c>
      <c r="G8" s="1448">
        <v>-6.5</v>
      </c>
      <c r="H8" s="1448">
        <v>0.1</v>
      </c>
      <c r="J8" s="1446"/>
      <c r="K8" s="1446"/>
      <c r="L8" s="1446"/>
      <c r="M8" s="1446"/>
      <c r="N8" s="1446"/>
    </row>
    <row r="9" spans="2:14" ht="21" customHeight="1">
      <c r="B9" s="1341" t="s">
        <v>676</v>
      </c>
      <c r="C9" s="1448">
        <v>-5.7</v>
      </c>
      <c r="D9" s="1448">
        <v>-5.0999999999999996</v>
      </c>
      <c r="E9" s="1448">
        <v>-8.1</v>
      </c>
      <c r="F9" s="1448">
        <v>-5.7</v>
      </c>
      <c r="G9" s="1448">
        <v>-5.6</v>
      </c>
      <c r="H9" s="1448">
        <v>0.3</v>
      </c>
      <c r="J9" s="1446"/>
      <c r="K9" s="1446"/>
      <c r="L9" s="1446"/>
      <c r="M9" s="1446"/>
      <c r="N9" s="1446"/>
    </row>
    <row r="10" spans="2:14" ht="21" customHeight="1">
      <c r="B10" s="1341" t="s">
        <v>677</v>
      </c>
      <c r="C10" s="1448">
        <v>-4.8</v>
      </c>
      <c r="D10" s="1448">
        <v>-3.8</v>
      </c>
      <c r="E10" s="1448">
        <v>-9.3000000000000007</v>
      </c>
      <c r="F10" s="1448">
        <v>-4.8</v>
      </c>
      <c r="G10" s="1448">
        <v>-4.4000000000000004</v>
      </c>
      <c r="H10" s="1448">
        <v>0.5</v>
      </c>
      <c r="J10" s="1446"/>
      <c r="K10" s="1446"/>
      <c r="L10" s="1446"/>
      <c r="M10" s="1446"/>
      <c r="N10" s="1446"/>
    </row>
    <row r="11" spans="2:14" ht="21" customHeight="1">
      <c r="B11" s="1341" t="s">
        <v>678</v>
      </c>
      <c r="C11" s="1448">
        <v>-8.4</v>
      </c>
      <c r="D11" s="1448">
        <v>-5.6</v>
      </c>
      <c r="E11" s="1448">
        <v>-17.899999999999999</v>
      </c>
      <c r="F11" s="1448">
        <v>-8.4</v>
      </c>
      <c r="G11" s="1448">
        <v>-8.4</v>
      </c>
      <c r="H11" s="1448">
        <v>0</v>
      </c>
      <c r="J11" s="1446"/>
      <c r="K11" s="1446"/>
      <c r="L11" s="1446"/>
      <c r="M11" s="1446"/>
      <c r="N11" s="1446"/>
    </row>
    <row r="12" spans="2:14" ht="21" customHeight="1">
      <c r="B12" s="1341" t="s">
        <v>679</v>
      </c>
      <c r="C12" s="1448">
        <v>-1.2</v>
      </c>
      <c r="D12" s="1448">
        <v>-1.3</v>
      </c>
      <c r="E12" s="1448">
        <v>-0.9</v>
      </c>
      <c r="F12" s="1448">
        <v>-1.2</v>
      </c>
      <c r="G12" s="1448">
        <v>-2.1</v>
      </c>
      <c r="H12" s="1448">
        <v>-0.8</v>
      </c>
      <c r="J12" s="1446"/>
      <c r="K12" s="1446"/>
      <c r="L12" s="1446"/>
      <c r="M12" s="1446"/>
      <c r="N12" s="1446"/>
    </row>
    <row r="13" spans="2:14" ht="21" customHeight="1">
      <c r="B13" s="1341" t="s">
        <v>680</v>
      </c>
      <c r="C13" s="1448">
        <v>-1.1000000000000001</v>
      </c>
      <c r="D13" s="1448">
        <v>-0.2</v>
      </c>
      <c r="E13" s="1448">
        <v>-4.9000000000000004</v>
      </c>
      <c r="F13" s="1448">
        <v>-1.1000000000000001</v>
      </c>
      <c r="G13" s="1448">
        <v>-1.7</v>
      </c>
      <c r="H13" s="1448">
        <v>-0.5</v>
      </c>
      <c r="J13" s="1446"/>
      <c r="K13" s="1446"/>
      <c r="L13" s="1446"/>
      <c r="M13" s="1446"/>
      <c r="N13" s="1446"/>
    </row>
    <row r="14" spans="2:14" ht="21" customHeight="1">
      <c r="B14" s="1317" t="s">
        <v>846</v>
      </c>
      <c r="C14" s="1445">
        <v>-4</v>
      </c>
      <c r="D14" s="1445">
        <v>-1.8</v>
      </c>
      <c r="E14" s="1445">
        <v>-12.1</v>
      </c>
      <c r="F14" s="1445">
        <v>-4</v>
      </c>
      <c r="G14" s="1445">
        <v>-5.4</v>
      </c>
      <c r="H14" s="1445">
        <v>-1.1000000000000001</v>
      </c>
      <c r="J14" s="1446"/>
      <c r="K14" s="1446"/>
      <c r="L14" s="1446"/>
      <c r="M14" s="1446"/>
      <c r="N14" s="1446"/>
    </row>
    <row r="15" spans="2:14" ht="21" customHeight="1">
      <c r="B15" s="1317" t="s">
        <v>1610</v>
      </c>
      <c r="C15" s="1445">
        <v>-0.8</v>
      </c>
      <c r="D15" s="1445">
        <v>-0.2</v>
      </c>
      <c r="E15" s="1445">
        <v>-3.4</v>
      </c>
      <c r="F15" s="1445">
        <v>-0.8</v>
      </c>
      <c r="G15" s="1445">
        <v>-0.3</v>
      </c>
      <c r="H15" s="1445">
        <v>0.4</v>
      </c>
      <c r="J15" s="1446"/>
      <c r="K15" s="1446"/>
      <c r="L15" s="1446"/>
      <c r="M15" s="1446"/>
      <c r="N15" s="1446"/>
    </row>
    <row r="16" spans="2:14" ht="21" customHeight="1">
      <c r="B16" s="3989"/>
      <c r="C16" s="3990" t="s">
        <v>681</v>
      </c>
      <c r="D16" s="3990"/>
      <c r="E16" s="3990"/>
      <c r="F16" s="3990"/>
      <c r="G16" s="3990"/>
      <c r="H16" s="3991"/>
    </row>
    <row r="17" spans="1:11" ht="21" customHeight="1">
      <c r="B17" s="3989"/>
      <c r="C17" s="3990" t="s">
        <v>682</v>
      </c>
      <c r="D17" s="3990"/>
      <c r="E17" s="3990"/>
      <c r="F17" s="3990" t="s">
        <v>683</v>
      </c>
      <c r="G17" s="3990"/>
      <c r="H17" s="3991"/>
    </row>
    <row r="18" spans="1:11" ht="21" customHeight="1">
      <c r="B18" s="3989"/>
      <c r="C18" s="3992" t="s">
        <v>2226</v>
      </c>
      <c r="D18" s="3992" t="s">
        <v>684</v>
      </c>
      <c r="E18" s="3992" t="s">
        <v>685</v>
      </c>
      <c r="F18" s="3992" t="s">
        <v>2226</v>
      </c>
      <c r="G18" s="3992" t="s">
        <v>686</v>
      </c>
      <c r="H18" s="3993" t="s">
        <v>687</v>
      </c>
    </row>
    <row r="19" spans="1:11" ht="21" customHeight="1">
      <c r="B19" s="3989"/>
      <c r="C19" s="3992"/>
      <c r="D19" s="3992"/>
      <c r="E19" s="3992"/>
      <c r="F19" s="3992"/>
      <c r="G19" s="3992"/>
      <c r="H19" s="3993"/>
    </row>
    <row r="20" spans="1:11" ht="12.75" customHeight="1">
      <c r="B20" s="1449"/>
      <c r="C20" s="1450"/>
      <c r="D20" s="1450"/>
      <c r="E20" s="1450"/>
      <c r="F20" s="1450"/>
      <c r="G20" s="1450"/>
      <c r="H20" s="1450"/>
    </row>
    <row r="21" spans="1:11" ht="12.75" customHeight="1">
      <c r="B21" s="3945" t="s">
        <v>2113</v>
      </c>
      <c r="C21" s="3945"/>
      <c r="D21" s="3945"/>
      <c r="E21" s="3945"/>
      <c r="F21" s="3945"/>
      <c r="G21" s="3945"/>
      <c r="H21" s="3945"/>
    </row>
    <row r="22" spans="1:11" s="1297" customFormat="1" ht="12.75" customHeight="1">
      <c r="B22" s="3945" t="s">
        <v>688</v>
      </c>
      <c r="C22" s="3945"/>
      <c r="D22" s="3945"/>
      <c r="E22" s="3945"/>
      <c r="F22" s="3945"/>
      <c r="G22" s="3945"/>
      <c r="H22" s="3945"/>
    </row>
    <row r="23" spans="1:11" s="1297" customFormat="1" ht="12.75" customHeight="1">
      <c r="B23" s="3945" t="s">
        <v>689</v>
      </c>
      <c r="C23" s="3945"/>
      <c r="D23" s="3945"/>
      <c r="E23" s="3945"/>
      <c r="F23" s="3945"/>
      <c r="G23" s="3945"/>
      <c r="H23" s="3945"/>
    </row>
    <row r="24" spans="1:11" ht="72" customHeight="1">
      <c r="B24" s="3501" t="s">
        <v>690</v>
      </c>
      <c r="C24" s="3501"/>
      <c r="D24" s="3501"/>
      <c r="E24" s="3501"/>
      <c r="F24" s="3501"/>
      <c r="G24" s="3501"/>
      <c r="H24" s="3501"/>
      <c r="I24" s="1451"/>
      <c r="J24" s="1451"/>
      <c r="K24" s="1451"/>
    </row>
    <row r="25" spans="1:11" s="38" customFormat="1" ht="66" customHeight="1">
      <c r="A25" s="37"/>
      <c r="B25" s="3501" t="s">
        <v>691</v>
      </c>
      <c r="C25" s="3501"/>
      <c r="D25" s="3501"/>
      <c r="E25" s="3501"/>
      <c r="F25" s="3501"/>
      <c r="G25" s="3501"/>
      <c r="H25" s="3501"/>
      <c r="I25" s="1452"/>
      <c r="J25" s="1452"/>
      <c r="K25" s="1452"/>
    </row>
    <row r="26" spans="1:11" s="38" customFormat="1">
      <c r="A26" s="37"/>
      <c r="B26" s="1453"/>
      <c r="C26" s="1453"/>
      <c r="D26" s="1453"/>
      <c r="E26" s="1453"/>
      <c r="F26" s="1453"/>
      <c r="G26" s="1453"/>
      <c r="H26" s="1453"/>
      <c r="I26" s="37"/>
    </row>
    <row r="27" spans="1:11" s="38" customFormat="1">
      <c r="A27" s="37"/>
      <c r="I27" s="37"/>
    </row>
    <row r="28" spans="1:11" s="38" customFormat="1">
      <c r="A28" s="37"/>
      <c r="I28" s="37"/>
    </row>
    <row r="29" spans="1:11" s="38" customFormat="1">
      <c r="A29" s="37"/>
      <c r="I29" s="37"/>
    </row>
  </sheetData>
  <mergeCells count="21">
    <mergeCell ref="B25:H25"/>
    <mergeCell ref="B21:H21"/>
    <mergeCell ref="B22:H22"/>
    <mergeCell ref="B23:H23"/>
    <mergeCell ref="B24:H24"/>
    <mergeCell ref="B16:B19"/>
    <mergeCell ref="C16:H16"/>
    <mergeCell ref="C17:E17"/>
    <mergeCell ref="F17:H17"/>
    <mergeCell ref="C18:C19"/>
    <mergeCell ref="D18:D19"/>
    <mergeCell ref="E18:E19"/>
    <mergeCell ref="F18:F19"/>
    <mergeCell ref="G18:G19"/>
    <mergeCell ref="H18:H19"/>
    <mergeCell ref="B1:H1"/>
    <mergeCell ref="B2:H2"/>
    <mergeCell ref="B4:B6"/>
    <mergeCell ref="C4:H4"/>
    <mergeCell ref="C5:E5"/>
    <mergeCell ref="F5:H5"/>
  </mergeCells>
  <phoneticPr fontId="0" type="noConversion"/>
  <hyperlinks>
    <hyperlink ref="J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83.xml><?xml version="1.0" encoding="utf-8"?>
<worksheet xmlns="http://schemas.openxmlformats.org/spreadsheetml/2006/main" xmlns:r="http://schemas.openxmlformats.org/officeDocument/2006/relationships">
  <sheetPr>
    <pageSetUpPr fitToPage="1"/>
  </sheetPr>
  <dimension ref="B1:P31"/>
  <sheetViews>
    <sheetView showGridLines="0" workbookViewId="0">
      <selection activeCell="B2" sqref="B2:N2"/>
    </sheetView>
  </sheetViews>
  <sheetFormatPr defaultColWidth="7.85546875" defaultRowHeight="11.25"/>
  <cols>
    <col min="1" max="1" width="6.7109375" style="1454" customWidth="1"/>
    <col min="2" max="2" width="20.7109375" style="1454" customWidth="1"/>
    <col min="3" max="14" width="9.7109375" style="1454" customWidth="1"/>
    <col min="15" max="15" width="6.7109375" style="1454" customWidth="1"/>
    <col min="16" max="16" width="13.140625" style="1454" bestFit="1" customWidth="1"/>
    <col min="17" max="16384" width="7.85546875" style="1454"/>
  </cols>
  <sheetData>
    <row r="1" spans="2:16" s="1293" customFormat="1" ht="30" customHeight="1">
      <c r="B1" s="3936" t="s">
        <v>692</v>
      </c>
      <c r="C1" s="3936"/>
      <c r="D1" s="3936"/>
      <c r="E1" s="3936"/>
      <c r="F1" s="3936"/>
      <c r="G1" s="3936"/>
      <c r="H1" s="3936"/>
      <c r="I1" s="3936"/>
      <c r="J1" s="3936"/>
      <c r="K1" s="3936"/>
      <c r="L1" s="3936"/>
      <c r="M1" s="3936"/>
      <c r="N1" s="3936"/>
      <c r="O1" s="1326"/>
    </row>
    <row r="2" spans="2:16" s="1293" customFormat="1" ht="30" customHeight="1">
      <c r="B2" s="3936" t="s">
        <v>693</v>
      </c>
      <c r="C2" s="3936"/>
      <c r="D2" s="3936"/>
      <c r="E2" s="3936"/>
      <c r="F2" s="3936"/>
      <c r="G2" s="3936"/>
      <c r="H2" s="3936"/>
      <c r="I2" s="3936"/>
      <c r="J2" s="3936"/>
      <c r="K2" s="3936"/>
      <c r="L2" s="3936"/>
      <c r="M2" s="3936"/>
      <c r="N2" s="3936"/>
      <c r="O2" s="1326"/>
    </row>
    <row r="3" spans="2:16" s="1293" customFormat="1" ht="12.75" customHeight="1">
      <c r="B3" s="1294" t="s">
        <v>2396</v>
      </c>
      <c r="C3" s="1377"/>
      <c r="D3" s="1377"/>
      <c r="E3" s="1377"/>
      <c r="F3" s="1377"/>
      <c r="G3" s="1377"/>
      <c r="H3" s="1377"/>
      <c r="I3" s="1377"/>
      <c r="J3" s="1377"/>
      <c r="K3" s="1377"/>
      <c r="L3" s="1377"/>
      <c r="M3" s="1377"/>
      <c r="N3" s="1296" t="s">
        <v>2397</v>
      </c>
      <c r="O3" s="1426"/>
      <c r="P3" s="1951" t="s">
        <v>2512</v>
      </c>
    </row>
    <row r="4" spans="2:16" s="1297" customFormat="1" ht="27" customHeight="1">
      <c r="B4" s="3994"/>
      <c r="C4" s="3938" t="s">
        <v>2226</v>
      </c>
      <c r="D4" s="3938"/>
      <c r="E4" s="3938"/>
      <c r="F4" s="3938" t="s">
        <v>611</v>
      </c>
      <c r="G4" s="3938"/>
      <c r="H4" s="3938"/>
      <c r="I4" s="3938" t="s">
        <v>612</v>
      </c>
      <c r="J4" s="3938"/>
      <c r="K4" s="3938"/>
      <c r="L4" s="3938" t="s">
        <v>613</v>
      </c>
      <c r="M4" s="3938"/>
      <c r="N4" s="3996"/>
      <c r="O4" s="1322"/>
    </row>
    <row r="5" spans="2:16" ht="21" customHeight="1">
      <c r="B5" s="3995"/>
      <c r="C5" s="1380" t="s">
        <v>694</v>
      </c>
      <c r="D5" s="1381" t="s">
        <v>2405</v>
      </c>
      <c r="E5" s="1382" t="s">
        <v>2412</v>
      </c>
      <c r="F5" s="1380" t="s">
        <v>1927</v>
      </c>
      <c r="G5" s="1380" t="s">
        <v>2405</v>
      </c>
      <c r="H5" s="1380" t="s">
        <v>2412</v>
      </c>
      <c r="I5" s="1380" t="s">
        <v>1927</v>
      </c>
      <c r="J5" s="1380" t="s">
        <v>2405</v>
      </c>
      <c r="K5" s="1380" t="s">
        <v>2412</v>
      </c>
      <c r="L5" s="1380" t="s">
        <v>1927</v>
      </c>
      <c r="M5" s="1380" t="s">
        <v>2405</v>
      </c>
      <c r="N5" s="1383" t="s">
        <v>2412</v>
      </c>
      <c r="O5" s="1349"/>
      <c r="P5" s="1455"/>
    </row>
    <row r="6" spans="2:16" s="1302" customFormat="1" ht="21" customHeight="1">
      <c r="B6" s="1302" t="s">
        <v>2065</v>
      </c>
      <c r="C6" s="1456" t="s">
        <v>2069</v>
      </c>
      <c r="D6" s="1456" t="s">
        <v>2069</v>
      </c>
      <c r="E6" s="1456" t="s">
        <v>2069</v>
      </c>
      <c r="F6" s="1456" t="s">
        <v>2069</v>
      </c>
      <c r="G6" s="1456" t="s">
        <v>2069</v>
      </c>
      <c r="H6" s="1456" t="s">
        <v>2069</v>
      </c>
      <c r="I6" s="1456" t="s">
        <v>2069</v>
      </c>
      <c r="J6" s="1456" t="s">
        <v>2069</v>
      </c>
      <c r="K6" s="1456" t="s">
        <v>2069</v>
      </c>
      <c r="L6" s="1456" t="s">
        <v>2069</v>
      </c>
      <c r="M6" s="1456" t="s">
        <v>2069</v>
      </c>
      <c r="N6" s="1456" t="s">
        <v>2069</v>
      </c>
      <c r="O6" s="1457"/>
    </row>
    <row r="7" spans="2:16" s="1302" customFormat="1" ht="21" customHeight="1">
      <c r="B7" s="1313" t="s">
        <v>2066</v>
      </c>
      <c r="C7" s="1458">
        <v>2038354</v>
      </c>
      <c r="D7" s="1458">
        <v>1126457</v>
      </c>
      <c r="E7" s="1458">
        <v>911897</v>
      </c>
      <c r="F7" s="1458">
        <v>34262</v>
      </c>
      <c r="G7" s="1458">
        <v>23450</v>
      </c>
      <c r="H7" s="1458">
        <v>10812</v>
      </c>
      <c r="I7" s="1458">
        <v>673362</v>
      </c>
      <c r="J7" s="1458">
        <v>464276</v>
      </c>
      <c r="K7" s="1458">
        <v>209086</v>
      </c>
      <c r="L7" s="1458">
        <v>1330730</v>
      </c>
      <c r="M7" s="1458">
        <v>638731</v>
      </c>
      <c r="N7" s="1458">
        <v>691999</v>
      </c>
      <c r="O7" s="1457"/>
    </row>
    <row r="8" spans="2:16" s="1302" customFormat="1" ht="21" customHeight="1">
      <c r="B8" s="1360" t="s">
        <v>2101</v>
      </c>
      <c r="C8" s="1456">
        <v>48019</v>
      </c>
      <c r="D8" s="1456">
        <v>26020</v>
      </c>
      <c r="E8" s="1456">
        <v>21999</v>
      </c>
      <c r="F8" s="1456">
        <v>548</v>
      </c>
      <c r="G8" s="1456">
        <v>459</v>
      </c>
      <c r="H8" s="1456">
        <v>89</v>
      </c>
      <c r="I8" s="1456">
        <v>10305</v>
      </c>
      <c r="J8" s="1456">
        <v>8690</v>
      </c>
      <c r="K8" s="1456">
        <v>1615</v>
      </c>
      <c r="L8" s="1456">
        <v>37166</v>
      </c>
      <c r="M8" s="1456">
        <v>16871</v>
      </c>
      <c r="N8" s="1456">
        <v>20295</v>
      </c>
      <c r="O8" s="1457"/>
    </row>
    <row r="9" spans="2:16" s="1313" customFormat="1" ht="21" customHeight="1">
      <c r="B9" s="1459" t="s">
        <v>2269</v>
      </c>
      <c r="C9" s="1458">
        <v>1529</v>
      </c>
      <c r="D9" s="1458">
        <v>1024</v>
      </c>
      <c r="E9" s="1458">
        <v>505</v>
      </c>
      <c r="F9" s="1458">
        <v>8</v>
      </c>
      <c r="G9" s="1458">
        <v>8</v>
      </c>
      <c r="H9" s="1460">
        <v>0</v>
      </c>
      <c r="I9" s="1458">
        <v>901</v>
      </c>
      <c r="J9" s="1458">
        <v>810</v>
      </c>
      <c r="K9" s="1458">
        <v>91</v>
      </c>
      <c r="L9" s="1458">
        <v>620</v>
      </c>
      <c r="M9" s="1458">
        <v>206</v>
      </c>
      <c r="N9" s="1458">
        <v>414</v>
      </c>
      <c r="O9" s="1461"/>
    </row>
    <row r="10" spans="2:16" s="1313" customFormat="1" ht="21" customHeight="1">
      <c r="B10" s="1459" t="s">
        <v>2270</v>
      </c>
      <c r="C10" s="1458">
        <v>2848</v>
      </c>
      <c r="D10" s="1458">
        <v>1937</v>
      </c>
      <c r="E10" s="1458">
        <v>911</v>
      </c>
      <c r="F10" s="1458">
        <v>54</v>
      </c>
      <c r="G10" s="1458">
        <v>37</v>
      </c>
      <c r="H10" s="1458">
        <v>17</v>
      </c>
      <c r="I10" s="1458">
        <v>1478</v>
      </c>
      <c r="J10" s="1458">
        <v>1301</v>
      </c>
      <c r="K10" s="1458">
        <v>177</v>
      </c>
      <c r="L10" s="1458">
        <v>1316</v>
      </c>
      <c r="M10" s="1458">
        <v>599</v>
      </c>
      <c r="N10" s="1458">
        <v>717</v>
      </c>
      <c r="O10" s="1461"/>
    </row>
    <row r="11" spans="2:16" s="1313" customFormat="1" ht="21" customHeight="1">
      <c r="B11" s="1459" t="s">
        <v>2271</v>
      </c>
      <c r="C11" s="1458">
        <v>31144</v>
      </c>
      <c r="D11" s="1458">
        <v>15869</v>
      </c>
      <c r="E11" s="1458">
        <v>15275</v>
      </c>
      <c r="F11" s="1458">
        <v>326</v>
      </c>
      <c r="G11" s="1458">
        <v>297</v>
      </c>
      <c r="H11" s="1458">
        <v>29</v>
      </c>
      <c r="I11" s="1458">
        <v>4281</v>
      </c>
      <c r="J11" s="1458">
        <v>3557</v>
      </c>
      <c r="K11" s="1458">
        <v>724</v>
      </c>
      <c r="L11" s="1458">
        <v>26537</v>
      </c>
      <c r="M11" s="1458">
        <v>12015</v>
      </c>
      <c r="N11" s="1458">
        <v>14522</v>
      </c>
      <c r="O11" s="1461"/>
    </row>
    <row r="12" spans="2:16" s="1313" customFormat="1" ht="21" customHeight="1">
      <c r="B12" s="1459" t="s">
        <v>2272</v>
      </c>
      <c r="C12" s="1458">
        <v>2337</v>
      </c>
      <c r="D12" s="1458">
        <v>1434</v>
      </c>
      <c r="E12" s="1458">
        <v>903</v>
      </c>
      <c r="F12" s="1460" t="s">
        <v>2315</v>
      </c>
      <c r="G12" s="1460" t="s">
        <v>2315</v>
      </c>
      <c r="H12" s="1460" t="s">
        <v>2315</v>
      </c>
      <c r="I12" s="1458" t="s">
        <v>2315</v>
      </c>
      <c r="J12" s="1458">
        <v>891</v>
      </c>
      <c r="K12" s="1458" t="s">
        <v>2315</v>
      </c>
      <c r="L12" s="1458">
        <v>1315</v>
      </c>
      <c r="M12" s="1458">
        <v>540</v>
      </c>
      <c r="N12" s="1458">
        <v>775</v>
      </c>
      <c r="O12" s="1461"/>
    </row>
    <row r="13" spans="2:16" s="1313" customFormat="1" ht="21" customHeight="1">
      <c r="B13" s="1459" t="s">
        <v>2273</v>
      </c>
      <c r="C13" s="1458">
        <v>647</v>
      </c>
      <c r="D13" s="1458">
        <v>362</v>
      </c>
      <c r="E13" s="1458">
        <v>285</v>
      </c>
      <c r="F13" s="1458" t="s">
        <v>2315</v>
      </c>
      <c r="G13" s="1458">
        <v>8</v>
      </c>
      <c r="H13" s="1458" t="s">
        <v>2315</v>
      </c>
      <c r="I13" s="1458" t="s">
        <v>2315</v>
      </c>
      <c r="J13" s="1458">
        <v>183</v>
      </c>
      <c r="K13" s="1458" t="s">
        <v>2315</v>
      </c>
      <c r="L13" s="1458">
        <v>428</v>
      </c>
      <c r="M13" s="1458">
        <v>171</v>
      </c>
      <c r="N13" s="1458">
        <v>257</v>
      </c>
      <c r="O13" s="1461"/>
    </row>
    <row r="14" spans="2:16" s="1313" customFormat="1" ht="21" customHeight="1">
      <c r="B14" s="1459" t="s">
        <v>2274</v>
      </c>
      <c r="C14" s="1458">
        <v>259</v>
      </c>
      <c r="D14" s="1458">
        <v>105</v>
      </c>
      <c r="E14" s="1458">
        <v>154</v>
      </c>
      <c r="F14" s="1458" t="s">
        <v>2315</v>
      </c>
      <c r="G14" s="1458">
        <v>19</v>
      </c>
      <c r="H14" s="1458" t="s">
        <v>2315</v>
      </c>
      <c r="I14" s="1458" t="s">
        <v>2315</v>
      </c>
      <c r="J14" s="1458">
        <v>30</v>
      </c>
      <c r="K14" s="1458" t="s">
        <v>2315</v>
      </c>
      <c r="L14" s="1458">
        <v>203</v>
      </c>
      <c r="M14" s="1458">
        <v>56</v>
      </c>
      <c r="N14" s="1458">
        <v>147</v>
      </c>
      <c r="O14" s="1461"/>
    </row>
    <row r="15" spans="2:16" s="1313" customFormat="1" ht="21" customHeight="1">
      <c r="B15" s="1459" t="s">
        <v>2275</v>
      </c>
      <c r="C15" s="1458">
        <v>1510</v>
      </c>
      <c r="D15" s="1458">
        <v>797</v>
      </c>
      <c r="E15" s="1458">
        <v>713</v>
      </c>
      <c r="F15" s="1460">
        <v>0</v>
      </c>
      <c r="G15" s="1460">
        <v>0</v>
      </c>
      <c r="H15" s="1460">
        <v>0</v>
      </c>
      <c r="I15" s="1458">
        <v>455</v>
      </c>
      <c r="J15" s="1458">
        <v>400</v>
      </c>
      <c r="K15" s="1458">
        <v>55</v>
      </c>
      <c r="L15" s="1458">
        <v>1055</v>
      </c>
      <c r="M15" s="1458">
        <v>397</v>
      </c>
      <c r="N15" s="1458">
        <v>658</v>
      </c>
      <c r="O15" s="1461"/>
    </row>
    <row r="16" spans="2:16" s="1313" customFormat="1" ht="21" customHeight="1">
      <c r="B16" s="1459" t="s">
        <v>2276</v>
      </c>
      <c r="C16" s="1458">
        <v>5671</v>
      </c>
      <c r="D16" s="1458">
        <v>3422</v>
      </c>
      <c r="E16" s="1458">
        <v>2249</v>
      </c>
      <c r="F16" s="1460">
        <v>120</v>
      </c>
      <c r="G16" s="1460">
        <v>84</v>
      </c>
      <c r="H16" s="1460">
        <v>36</v>
      </c>
      <c r="I16" s="1458">
        <v>1486</v>
      </c>
      <c r="J16" s="1458">
        <v>1152</v>
      </c>
      <c r="K16" s="1458">
        <v>334</v>
      </c>
      <c r="L16" s="1458">
        <v>4065</v>
      </c>
      <c r="M16" s="1458">
        <v>2186</v>
      </c>
      <c r="N16" s="1458">
        <v>1879</v>
      </c>
      <c r="O16" s="1461"/>
    </row>
    <row r="17" spans="2:15" s="1313" customFormat="1" ht="21" customHeight="1">
      <c r="B17" s="1459" t="s">
        <v>2277</v>
      </c>
      <c r="C17" s="1458">
        <v>554</v>
      </c>
      <c r="D17" s="1458">
        <v>261</v>
      </c>
      <c r="E17" s="1458">
        <v>293</v>
      </c>
      <c r="F17" s="1458" t="s">
        <v>2315</v>
      </c>
      <c r="G17" s="1458" t="s">
        <v>2315</v>
      </c>
      <c r="H17" s="1460">
        <v>0</v>
      </c>
      <c r="I17" s="1458" t="s">
        <v>2315</v>
      </c>
      <c r="J17" s="1458" t="s">
        <v>2315</v>
      </c>
      <c r="K17" s="1458" t="s">
        <v>2315</v>
      </c>
      <c r="L17" s="1458">
        <v>386</v>
      </c>
      <c r="M17" s="1458">
        <v>131</v>
      </c>
      <c r="N17" s="1458">
        <v>255</v>
      </c>
      <c r="O17" s="1461"/>
    </row>
    <row r="18" spans="2:15" s="1313" customFormat="1" ht="21" customHeight="1">
      <c r="B18" s="1459" t="s">
        <v>2278</v>
      </c>
      <c r="C18" s="1458">
        <v>444</v>
      </c>
      <c r="D18" s="1458">
        <v>233</v>
      </c>
      <c r="E18" s="1458">
        <v>211</v>
      </c>
      <c r="F18" s="1458" t="s">
        <v>2315</v>
      </c>
      <c r="G18" s="1458" t="s">
        <v>2315</v>
      </c>
      <c r="H18" s="1460">
        <v>0</v>
      </c>
      <c r="I18" s="1458" t="s">
        <v>2315</v>
      </c>
      <c r="J18" s="1458" t="s">
        <v>2315</v>
      </c>
      <c r="K18" s="1458" t="s">
        <v>2315</v>
      </c>
      <c r="L18" s="1458">
        <v>329</v>
      </c>
      <c r="M18" s="1458">
        <v>131</v>
      </c>
      <c r="N18" s="1458">
        <v>198</v>
      </c>
      <c r="O18" s="1461"/>
    </row>
    <row r="19" spans="2:15" s="1313" customFormat="1" ht="21" customHeight="1">
      <c r="B19" s="1462" t="s">
        <v>2279</v>
      </c>
      <c r="C19" s="1458">
        <v>1076</v>
      </c>
      <c r="D19" s="1458">
        <v>576</v>
      </c>
      <c r="E19" s="1458">
        <v>500</v>
      </c>
      <c r="F19" s="1458" t="s">
        <v>2315</v>
      </c>
      <c r="G19" s="1458">
        <v>0</v>
      </c>
      <c r="H19" s="1458" t="s">
        <v>2315</v>
      </c>
      <c r="I19" s="1458" t="s">
        <v>2315</v>
      </c>
      <c r="J19" s="1458" t="s">
        <v>2315</v>
      </c>
      <c r="K19" s="1458" t="s">
        <v>2315</v>
      </c>
      <c r="L19" s="1458">
        <v>912</v>
      </c>
      <c r="M19" s="1458">
        <v>439</v>
      </c>
      <c r="N19" s="1458">
        <v>473</v>
      </c>
      <c r="O19" s="1461"/>
    </row>
    <row r="20" spans="2:15" s="1297" customFormat="1" ht="27" customHeight="1">
      <c r="B20" s="4000"/>
      <c r="C20" s="3938" t="s">
        <v>2226</v>
      </c>
      <c r="D20" s="3938"/>
      <c r="E20" s="3938"/>
      <c r="F20" s="3938" t="s">
        <v>614</v>
      </c>
      <c r="G20" s="3938"/>
      <c r="H20" s="3938"/>
      <c r="I20" s="3938" t="s">
        <v>615</v>
      </c>
      <c r="J20" s="3938"/>
      <c r="K20" s="3938"/>
      <c r="L20" s="3938" t="s">
        <v>616</v>
      </c>
      <c r="M20" s="3938"/>
      <c r="N20" s="3939"/>
      <c r="O20" s="1322"/>
    </row>
    <row r="21" spans="2:15" ht="21" customHeight="1">
      <c r="B21" s="4000"/>
      <c r="C21" s="1380" t="s">
        <v>1930</v>
      </c>
      <c r="D21" s="1381" t="s">
        <v>2412</v>
      </c>
      <c r="E21" s="1382" t="s">
        <v>2403</v>
      </c>
      <c r="F21" s="1380" t="s">
        <v>1930</v>
      </c>
      <c r="G21" s="1381" t="s">
        <v>2412</v>
      </c>
      <c r="H21" s="1382" t="s">
        <v>2403</v>
      </c>
      <c r="I21" s="1380" t="s">
        <v>1930</v>
      </c>
      <c r="J21" s="1381" t="s">
        <v>2412</v>
      </c>
      <c r="K21" s="1382" t="s">
        <v>2403</v>
      </c>
      <c r="L21" s="1380" t="s">
        <v>1930</v>
      </c>
      <c r="M21" s="1381" t="s">
        <v>2412</v>
      </c>
      <c r="N21" s="1419" t="s">
        <v>2403</v>
      </c>
      <c r="O21" s="1463"/>
    </row>
    <row r="22" spans="2:15" ht="12.75" customHeight="1">
      <c r="B22" s="1464"/>
      <c r="C22" s="1384"/>
      <c r="D22" s="1385"/>
      <c r="E22" s="1386"/>
      <c r="F22" s="1384"/>
      <c r="G22" s="1385"/>
      <c r="H22" s="1386"/>
      <c r="I22" s="1384"/>
      <c r="J22" s="1385"/>
      <c r="K22" s="1386"/>
      <c r="L22" s="1384"/>
      <c r="M22" s="1385"/>
      <c r="N22" s="1386"/>
      <c r="O22" s="1463"/>
    </row>
    <row r="23" spans="2:15" ht="12.75" customHeight="1">
      <c r="B23" s="3999" t="s">
        <v>2113</v>
      </c>
      <c r="C23" s="3437"/>
      <c r="D23" s="3437"/>
      <c r="E23" s="3437"/>
      <c r="F23" s="3437"/>
      <c r="G23" s="3437"/>
      <c r="H23" s="3437"/>
      <c r="I23" s="3437"/>
      <c r="J23" s="3437"/>
      <c r="K23" s="3437"/>
      <c r="L23" s="3437"/>
      <c r="M23" s="3437"/>
      <c r="N23" s="3437"/>
      <c r="O23" s="1463"/>
    </row>
    <row r="24" spans="2:15" s="1297" customFormat="1" ht="12.75" customHeight="1">
      <c r="B24" s="3999" t="s">
        <v>1233</v>
      </c>
      <c r="C24" s="3437"/>
      <c r="D24" s="3437"/>
      <c r="E24" s="3437"/>
      <c r="F24" s="3437"/>
      <c r="G24" s="3437"/>
      <c r="H24" s="3437"/>
      <c r="I24" s="3437"/>
      <c r="J24" s="3437"/>
      <c r="K24" s="3437"/>
      <c r="L24" s="3437"/>
      <c r="M24" s="3437"/>
      <c r="N24" s="3437"/>
      <c r="O24" s="1465"/>
    </row>
    <row r="25" spans="2:15" ht="12.75" customHeight="1">
      <c r="B25" s="3999" t="s">
        <v>1234</v>
      </c>
      <c r="C25" s="3437"/>
      <c r="D25" s="3437"/>
      <c r="E25" s="3437"/>
      <c r="F25" s="3437"/>
      <c r="G25" s="3437"/>
      <c r="H25" s="3437"/>
      <c r="I25" s="3437"/>
      <c r="J25" s="3437"/>
      <c r="K25" s="3437"/>
      <c r="L25" s="3437"/>
      <c r="M25" s="3437"/>
      <c r="N25" s="3437"/>
    </row>
    <row r="26" spans="2:15" ht="12.75" customHeight="1">
      <c r="B26" s="3997" t="s">
        <v>695</v>
      </c>
      <c r="C26" s="3997"/>
      <c r="D26" s="3997"/>
      <c r="E26" s="3997"/>
      <c r="F26" s="3997"/>
      <c r="G26" s="3997"/>
      <c r="H26" s="3997"/>
      <c r="I26" s="3997"/>
      <c r="J26" s="3998"/>
      <c r="K26" s="3998"/>
      <c r="L26" s="3998"/>
      <c r="M26" s="3998"/>
      <c r="N26" s="3998"/>
    </row>
    <row r="27" spans="2:15" ht="12.75" customHeight="1">
      <c r="B27" s="3997" t="s">
        <v>696</v>
      </c>
      <c r="C27" s="3997"/>
      <c r="D27" s="3997"/>
      <c r="E27" s="3997"/>
      <c r="F27" s="3997"/>
      <c r="G27" s="3997"/>
      <c r="H27" s="3997"/>
      <c r="I27" s="3997"/>
      <c r="J27" s="3998"/>
      <c r="K27" s="3998"/>
      <c r="L27" s="3998"/>
      <c r="M27" s="3998"/>
      <c r="N27" s="3998"/>
    </row>
    <row r="29" spans="2:15">
      <c r="B29" s="1466"/>
    </row>
    <row r="31" spans="2:15">
      <c r="B31" s="1467"/>
    </row>
  </sheetData>
  <mergeCells count="17">
    <mergeCell ref="B26:N26"/>
    <mergeCell ref="B27:N27"/>
    <mergeCell ref="L20:N20"/>
    <mergeCell ref="B23:N23"/>
    <mergeCell ref="B24:N24"/>
    <mergeCell ref="B25:N25"/>
    <mergeCell ref="B20:B21"/>
    <mergeCell ref="C20:E20"/>
    <mergeCell ref="F20:H20"/>
    <mergeCell ref="I20:K20"/>
    <mergeCell ref="B1:N1"/>
    <mergeCell ref="B2:N2"/>
    <mergeCell ref="B4:B5"/>
    <mergeCell ref="C4:E4"/>
    <mergeCell ref="F4:H4"/>
    <mergeCell ref="I4:K4"/>
    <mergeCell ref="L4:N4"/>
  </mergeCells>
  <phoneticPr fontId="0" type="noConversion"/>
  <hyperlinks>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84.xml><?xml version="1.0" encoding="utf-8"?>
<worksheet xmlns="http://schemas.openxmlformats.org/spreadsheetml/2006/main" xmlns:r="http://schemas.openxmlformats.org/officeDocument/2006/relationships">
  <sheetPr>
    <pageSetUpPr fitToPage="1"/>
  </sheetPr>
  <dimension ref="A1:R28"/>
  <sheetViews>
    <sheetView showGridLines="0" workbookViewId="0">
      <selection activeCell="B2" sqref="B2:N2"/>
    </sheetView>
  </sheetViews>
  <sheetFormatPr defaultColWidth="7.85546875" defaultRowHeight="11.25"/>
  <cols>
    <col min="1" max="1" width="6.7109375" style="1454" customWidth="1"/>
    <col min="2" max="2" width="20.7109375" style="1454" customWidth="1"/>
    <col min="3" max="14" width="9.7109375" style="1454" customWidth="1"/>
    <col min="15" max="15" width="6.7109375" style="1454" customWidth="1"/>
    <col min="16" max="16" width="13.140625" style="1454" bestFit="1" customWidth="1"/>
    <col min="17" max="16384" width="7.85546875" style="1454"/>
  </cols>
  <sheetData>
    <row r="1" spans="2:18" s="1293" customFormat="1" ht="30" customHeight="1">
      <c r="B1" s="3936" t="s">
        <v>697</v>
      </c>
      <c r="C1" s="3936"/>
      <c r="D1" s="3936"/>
      <c r="E1" s="3936"/>
      <c r="F1" s="3936"/>
      <c r="G1" s="3936"/>
      <c r="H1" s="3936"/>
      <c r="I1" s="3936"/>
      <c r="J1" s="3936"/>
      <c r="K1" s="3936"/>
      <c r="L1" s="3936"/>
      <c r="M1" s="3936"/>
      <c r="N1" s="3936"/>
      <c r="O1" s="1377"/>
    </row>
    <row r="2" spans="2:18" s="1293" customFormat="1" ht="30" customHeight="1">
      <c r="B2" s="3936" t="s">
        <v>698</v>
      </c>
      <c r="C2" s="3936"/>
      <c r="D2" s="3936"/>
      <c r="E2" s="3936"/>
      <c r="F2" s="3936"/>
      <c r="G2" s="3936"/>
      <c r="H2" s="3936"/>
      <c r="I2" s="3936"/>
      <c r="J2" s="3936"/>
      <c r="K2" s="3936"/>
      <c r="L2" s="3936"/>
      <c r="M2" s="3936"/>
      <c r="N2" s="3936"/>
      <c r="O2" s="1377"/>
    </row>
    <row r="3" spans="2:18" s="1293" customFormat="1" ht="12.75" customHeight="1">
      <c r="B3" s="1365" t="s">
        <v>699</v>
      </c>
      <c r="C3" s="1468"/>
      <c r="D3" s="1468"/>
      <c r="E3" s="1468"/>
      <c r="F3" s="1468"/>
      <c r="G3" s="1468"/>
      <c r="H3" s="1468"/>
      <c r="I3" s="1468"/>
      <c r="K3" s="1468"/>
      <c r="L3" s="1468"/>
      <c r="M3" s="1468"/>
      <c r="N3" s="1426" t="s">
        <v>700</v>
      </c>
      <c r="O3" s="1377"/>
      <c r="P3" s="1951" t="s">
        <v>2512</v>
      </c>
    </row>
    <row r="4" spans="2:18" s="1297" customFormat="1" ht="27" customHeight="1">
      <c r="B4" s="3994"/>
      <c r="C4" s="3938" t="s">
        <v>2226</v>
      </c>
      <c r="D4" s="3938"/>
      <c r="E4" s="3938"/>
      <c r="F4" s="3938" t="s">
        <v>611</v>
      </c>
      <c r="G4" s="3938"/>
      <c r="H4" s="3938"/>
      <c r="I4" s="3938" t="s">
        <v>612</v>
      </c>
      <c r="J4" s="3938"/>
      <c r="K4" s="3938"/>
      <c r="L4" s="3938" t="s">
        <v>613</v>
      </c>
      <c r="M4" s="3938"/>
      <c r="N4" s="3996"/>
    </row>
    <row r="5" spans="2:18" ht="21" customHeight="1">
      <c r="B5" s="3995"/>
      <c r="C5" s="1380" t="s">
        <v>694</v>
      </c>
      <c r="D5" s="1381" t="s">
        <v>2405</v>
      </c>
      <c r="E5" s="1382" t="s">
        <v>2412</v>
      </c>
      <c r="F5" s="1380" t="s">
        <v>1927</v>
      </c>
      <c r="G5" s="1380" t="s">
        <v>2405</v>
      </c>
      <c r="H5" s="1380" t="s">
        <v>2412</v>
      </c>
      <c r="I5" s="1380" t="s">
        <v>1927</v>
      </c>
      <c r="J5" s="1380" t="s">
        <v>2405</v>
      </c>
      <c r="K5" s="1380" t="s">
        <v>2412</v>
      </c>
      <c r="L5" s="1380" t="s">
        <v>1927</v>
      </c>
      <c r="M5" s="1380" t="s">
        <v>2405</v>
      </c>
      <c r="N5" s="1383" t="s">
        <v>2412</v>
      </c>
      <c r="O5" s="1469"/>
    </row>
    <row r="6" spans="2:18" s="1302" customFormat="1" ht="21" customHeight="1">
      <c r="B6" s="1302" t="s">
        <v>2065</v>
      </c>
      <c r="C6" s="1470" t="s">
        <v>2069</v>
      </c>
      <c r="D6" s="1470" t="s">
        <v>2069</v>
      </c>
      <c r="E6" s="1470" t="s">
        <v>2069</v>
      </c>
      <c r="F6" s="1470" t="s">
        <v>2069</v>
      </c>
      <c r="G6" s="1470" t="s">
        <v>2069</v>
      </c>
      <c r="H6" s="1470" t="s">
        <v>2069</v>
      </c>
      <c r="I6" s="1470" t="s">
        <v>2069</v>
      </c>
      <c r="J6" s="1470" t="s">
        <v>2069</v>
      </c>
      <c r="K6" s="1470" t="s">
        <v>2069</v>
      </c>
      <c r="L6" s="1470" t="s">
        <v>2069</v>
      </c>
      <c r="M6" s="1470" t="s">
        <v>2069</v>
      </c>
      <c r="N6" s="1470" t="s">
        <v>2069</v>
      </c>
    </row>
    <row r="7" spans="2:18" s="1302" customFormat="1" ht="21" customHeight="1">
      <c r="B7" s="1313" t="s">
        <v>2066</v>
      </c>
      <c r="C7" s="1471">
        <v>1084.55</v>
      </c>
      <c r="D7" s="1471">
        <v>1196.1600000000001</v>
      </c>
      <c r="E7" s="1471">
        <v>946.69</v>
      </c>
      <c r="F7" s="1471">
        <v>810.43</v>
      </c>
      <c r="G7" s="1471">
        <v>866.73</v>
      </c>
      <c r="H7" s="1471">
        <v>688.32</v>
      </c>
      <c r="I7" s="1471">
        <v>997.37</v>
      </c>
      <c r="J7" s="1471">
        <v>1076.18</v>
      </c>
      <c r="K7" s="1471">
        <v>822.36</v>
      </c>
      <c r="L7" s="1471">
        <v>1135.73</v>
      </c>
      <c r="M7" s="1471">
        <v>1295.46</v>
      </c>
      <c r="N7" s="1471">
        <v>988.29</v>
      </c>
      <c r="P7" s="1472"/>
      <c r="Q7" s="1472"/>
      <c r="R7" s="1472"/>
    </row>
    <row r="8" spans="2:18" s="1302" customFormat="1" ht="21" customHeight="1">
      <c r="B8" s="1360" t="s">
        <v>2101</v>
      </c>
      <c r="C8" s="1473">
        <v>1049.75</v>
      </c>
      <c r="D8" s="1473">
        <v>1163.4100000000001</v>
      </c>
      <c r="E8" s="1473">
        <v>915.32</v>
      </c>
      <c r="F8" s="1473">
        <v>730.51</v>
      </c>
      <c r="G8" s="1473">
        <v>742.25</v>
      </c>
      <c r="H8" s="1473">
        <v>670.01</v>
      </c>
      <c r="I8" s="1473">
        <v>1087.07</v>
      </c>
      <c r="J8" s="1473">
        <v>1114.95</v>
      </c>
      <c r="K8" s="1473">
        <v>937.1</v>
      </c>
      <c r="L8" s="1473">
        <v>1044.1099999999999</v>
      </c>
      <c r="M8" s="1473">
        <v>1199.83</v>
      </c>
      <c r="N8" s="1473">
        <v>914.66</v>
      </c>
      <c r="O8" s="1360"/>
    </row>
    <row r="9" spans="2:18" s="1313" customFormat="1" ht="21" customHeight="1">
      <c r="B9" s="1459" t="s">
        <v>2269</v>
      </c>
      <c r="C9" s="1471">
        <v>1149.49</v>
      </c>
      <c r="D9" s="1471">
        <v>1282.74</v>
      </c>
      <c r="E9" s="1471">
        <v>879.31</v>
      </c>
      <c r="F9" s="1471">
        <v>605.35</v>
      </c>
      <c r="G9" s="1471">
        <v>605.35</v>
      </c>
      <c r="H9" s="1471" t="s">
        <v>2103</v>
      </c>
      <c r="I9" s="1471">
        <v>1347.8</v>
      </c>
      <c r="J9" s="1471">
        <v>1357.2</v>
      </c>
      <c r="K9" s="1471">
        <v>1264.04</v>
      </c>
      <c r="L9" s="1471">
        <v>868.33</v>
      </c>
      <c r="M9" s="1471">
        <v>1016.23</v>
      </c>
      <c r="N9" s="1471">
        <v>794.74</v>
      </c>
      <c r="O9" s="1459"/>
    </row>
    <row r="10" spans="2:18" s="1313" customFormat="1" ht="21" customHeight="1">
      <c r="B10" s="1459" t="s">
        <v>2270</v>
      </c>
      <c r="C10" s="1471">
        <v>908.15</v>
      </c>
      <c r="D10" s="1471">
        <v>965.69</v>
      </c>
      <c r="E10" s="1471">
        <v>785.83</v>
      </c>
      <c r="F10" s="1471">
        <v>614.33000000000004</v>
      </c>
      <c r="G10" s="1471">
        <v>619.92999999999995</v>
      </c>
      <c r="H10" s="1471">
        <v>602.15</v>
      </c>
      <c r="I10" s="1471">
        <v>1018.18</v>
      </c>
      <c r="J10" s="1471">
        <v>1016.51</v>
      </c>
      <c r="K10" s="1471">
        <v>1030.48</v>
      </c>
      <c r="L10" s="1471">
        <v>796.64</v>
      </c>
      <c r="M10" s="1471">
        <v>876.66</v>
      </c>
      <c r="N10" s="1471">
        <v>729.79</v>
      </c>
      <c r="O10" s="1459"/>
    </row>
    <row r="11" spans="2:18" s="1313" customFormat="1" ht="21" customHeight="1">
      <c r="B11" s="1459" t="s">
        <v>2271</v>
      </c>
      <c r="C11" s="1471">
        <v>1092.08</v>
      </c>
      <c r="D11" s="1471">
        <v>1226.57</v>
      </c>
      <c r="E11" s="1471">
        <v>952.36</v>
      </c>
      <c r="F11" s="1471">
        <v>730.78</v>
      </c>
      <c r="G11" s="1471">
        <v>729.94</v>
      </c>
      <c r="H11" s="1471">
        <v>739.42</v>
      </c>
      <c r="I11" s="1471">
        <v>1188.72</v>
      </c>
      <c r="J11" s="1471">
        <v>1231.27</v>
      </c>
      <c r="K11" s="1471">
        <v>979.66</v>
      </c>
      <c r="L11" s="1471">
        <v>1080.93</v>
      </c>
      <c r="M11" s="1471">
        <v>1237.45</v>
      </c>
      <c r="N11" s="1471">
        <v>951.42</v>
      </c>
      <c r="O11" s="1459"/>
    </row>
    <row r="12" spans="2:18" s="1313" customFormat="1" ht="21" customHeight="1">
      <c r="B12" s="1459" t="s">
        <v>2272</v>
      </c>
      <c r="C12" s="1471">
        <v>941.24</v>
      </c>
      <c r="D12" s="1471">
        <v>1035.45</v>
      </c>
      <c r="E12" s="1471">
        <v>791.63</v>
      </c>
      <c r="F12" s="1471">
        <v>1542.5</v>
      </c>
      <c r="G12" s="1471">
        <v>1870</v>
      </c>
      <c r="H12" s="1471" t="s">
        <v>2315</v>
      </c>
      <c r="I12" s="1471">
        <v>979.51</v>
      </c>
      <c r="J12" s="1471">
        <v>991.02</v>
      </c>
      <c r="K12" s="1471">
        <v>898.77</v>
      </c>
      <c r="L12" s="1471">
        <v>909.78</v>
      </c>
      <c r="M12" s="1471">
        <v>1104.1099999999999</v>
      </c>
      <c r="N12" s="1471">
        <v>774.38</v>
      </c>
      <c r="O12" s="1459"/>
    </row>
    <row r="13" spans="2:18" s="1313" customFormat="1" ht="21" customHeight="1">
      <c r="B13" s="1459" t="s">
        <v>2273</v>
      </c>
      <c r="C13" s="1471">
        <v>784.14</v>
      </c>
      <c r="D13" s="1471">
        <v>841.63</v>
      </c>
      <c r="E13" s="1471">
        <v>711.13</v>
      </c>
      <c r="F13" s="1471">
        <v>510.32</v>
      </c>
      <c r="G13" s="1471">
        <v>508.56</v>
      </c>
      <c r="H13" s="1471">
        <v>513.83000000000004</v>
      </c>
      <c r="I13" s="1471">
        <v>820.98</v>
      </c>
      <c r="J13" s="1471">
        <v>816.51</v>
      </c>
      <c r="K13" s="1471">
        <v>855.1</v>
      </c>
      <c r="L13" s="1471">
        <v>774</v>
      </c>
      <c r="M13" s="1471">
        <v>884.09</v>
      </c>
      <c r="N13" s="1471">
        <v>700.76</v>
      </c>
      <c r="O13" s="1459"/>
    </row>
    <row r="14" spans="2:18" s="1313" customFormat="1" ht="21" customHeight="1">
      <c r="B14" s="1459" t="s">
        <v>2274</v>
      </c>
      <c r="C14" s="1471">
        <v>803.32</v>
      </c>
      <c r="D14" s="1471">
        <v>982.17</v>
      </c>
      <c r="E14" s="1471">
        <v>681.38</v>
      </c>
      <c r="F14" s="1471">
        <v>1028.04</v>
      </c>
      <c r="G14" s="1471">
        <v>1042.67</v>
      </c>
      <c r="H14" s="1471" t="s">
        <v>2315</v>
      </c>
      <c r="I14" s="1471">
        <v>948.95</v>
      </c>
      <c r="J14" s="1471">
        <v>974.12</v>
      </c>
      <c r="K14" s="1471">
        <v>823.06</v>
      </c>
      <c r="L14" s="1471">
        <v>755.35</v>
      </c>
      <c r="M14" s="1471">
        <v>965.95</v>
      </c>
      <c r="N14" s="1471">
        <v>675.13</v>
      </c>
      <c r="O14" s="1459"/>
    </row>
    <row r="15" spans="2:18" s="1313" customFormat="1" ht="21" customHeight="1">
      <c r="B15" s="1459" t="s">
        <v>2275</v>
      </c>
      <c r="C15" s="1471">
        <v>781.24</v>
      </c>
      <c r="D15" s="1471">
        <v>828.95</v>
      </c>
      <c r="E15" s="1471">
        <v>727.91</v>
      </c>
      <c r="F15" s="1471" t="s">
        <v>2103</v>
      </c>
      <c r="G15" s="1471" t="s">
        <v>2103</v>
      </c>
      <c r="H15" s="1471" t="s">
        <v>2103</v>
      </c>
      <c r="I15" s="1471">
        <v>808.5</v>
      </c>
      <c r="J15" s="1471">
        <v>820.65</v>
      </c>
      <c r="K15" s="1471">
        <v>720.07</v>
      </c>
      <c r="L15" s="1471">
        <v>769.49</v>
      </c>
      <c r="M15" s="1471">
        <v>837.31</v>
      </c>
      <c r="N15" s="1471">
        <v>728.57</v>
      </c>
      <c r="O15" s="1459"/>
    </row>
    <row r="16" spans="2:18" s="1313" customFormat="1" ht="21" customHeight="1">
      <c r="B16" s="1459" t="s">
        <v>2276</v>
      </c>
      <c r="C16" s="1471">
        <v>1042.9000000000001</v>
      </c>
      <c r="D16" s="1471">
        <v>1121.5999999999999</v>
      </c>
      <c r="E16" s="1471">
        <v>923.15</v>
      </c>
      <c r="F16" s="1471">
        <v>740.62</v>
      </c>
      <c r="G16" s="1471">
        <v>772.69</v>
      </c>
      <c r="H16" s="1471">
        <v>665.79</v>
      </c>
      <c r="I16" s="1471">
        <v>916.79</v>
      </c>
      <c r="J16" s="1471">
        <v>947.17</v>
      </c>
      <c r="K16" s="1471">
        <v>811.99</v>
      </c>
      <c r="L16" s="1471">
        <v>1097.93</v>
      </c>
      <c r="M16" s="1471">
        <v>1226.93</v>
      </c>
      <c r="N16" s="1471">
        <v>947.84</v>
      </c>
      <c r="O16" s="1459"/>
    </row>
    <row r="17" spans="1:16" s="1313" customFormat="1" ht="21" customHeight="1">
      <c r="B17" s="1459" t="s">
        <v>2277</v>
      </c>
      <c r="C17" s="1471">
        <v>817.04</v>
      </c>
      <c r="D17" s="1471">
        <v>955.09</v>
      </c>
      <c r="E17" s="1471">
        <v>694.06</v>
      </c>
      <c r="F17" s="1471" t="s">
        <v>2315</v>
      </c>
      <c r="G17" s="1471" t="s">
        <v>2315</v>
      </c>
      <c r="H17" s="1471" t="s">
        <v>2103</v>
      </c>
      <c r="I17" s="1471">
        <v>918.35</v>
      </c>
      <c r="J17" s="1471">
        <v>972.59</v>
      </c>
      <c r="K17" s="1471">
        <v>735.64</v>
      </c>
      <c r="L17" s="1471">
        <v>774.71</v>
      </c>
      <c r="M17" s="1471">
        <v>943.76</v>
      </c>
      <c r="N17" s="1471">
        <v>687.86</v>
      </c>
      <c r="O17" s="1459"/>
    </row>
    <row r="18" spans="1:16" s="1313" customFormat="1" ht="21" customHeight="1">
      <c r="B18" s="1459" t="s">
        <v>2278</v>
      </c>
      <c r="C18" s="583">
        <v>790.64</v>
      </c>
      <c r="D18" s="583">
        <v>852.83</v>
      </c>
      <c r="E18" s="583">
        <v>721.97</v>
      </c>
      <c r="F18" s="583" t="s">
        <v>2315</v>
      </c>
      <c r="G18" s="1471" t="s">
        <v>2315</v>
      </c>
      <c r="H18" s="1471" t="s">
        <v>2103</v>
      </c>
      <c r="I18" s="583">
        <v>785.6</v>
      </c>
      <c r="J18" s="583">
        <v>796.6</v>
      </c>
      <c r="K18" s="583">
        <v>700.16</v>
      </c>
      <c r="L18" s="583">
        <v>793.06</v>
      </c>
      <c r="M18" s="583">
        <v>898.34</v>
      </c>
      <c r="N18" s="583">
        <v>723.4</v>
      </c>
      <c r="O18" s="1459"/>
    </row>
    <row r="19" spans="1:16" s="1313" customFormat="1" ht="21" customHeight="1">
      <c r="B19" s="1462" t="s">
        <v>2279</v>
      </c>
      <c r="C19" s="583">
        <v>1151.94</v>
      </c>
      <c r="D19" s="583">
        <v>1361.04</v>
      </c>
      <c r="E19" s="583">
        <v>911.05</v>
      </c>
      <c r="F19" s="1471" t="s">
        <v>2315</v>
      </c>
      <c r="G19" s="1471" t="s">
        <v>2103</v>
      </c>
      <c r="H19" s="1471" t="s">
        <v>2315</v>
      </c>
      <c r="I19" s="583">
        <v>1353.83</v>
      </c>
      <c r="J19" s="583">
        <v>1470.26</v>
      </c>
      <c r="K19" s="583">
        <v>740.38</v>
      </c>
      <c r="L19" s="583">
        <v>1116.44</v>
      </c>
      <c r="M19" s="583">
        <v>1326.95</v>
      </c>
      <c r="N19" s="583">
        <v>921.06</v>
      </c>
      <c r="O19" s="1462"/>
    </row>
    <row r="20" spans="1:16" s="1297" customFormat="1" ht="27" customHeight="1">
      <c r="B20" s="4000"/>
      <c r="C20" s="3938" t="s">
        <v>2226</v>
      </c>
      <c r="D20" s="3938"/>
      <c r="E20" s="3938"/>
      <c r="F20" s="3938" t="s">
        <v>614</v>
      </c>
      <c r="G20" s="3938"/>
      <c r="H20" s="3938"/>
      <c r="I20" s="3938" t="s">
        <v>615</v>
      </c>
      <c r="J20" s="3938"/>
      <c r="K20" s="3938"/>
      <c r="L20" s="3938" t="s">
        <v>616</v>
      </c>
      <c r="M20" s="3938"/>
      <c r="N20" s="3939"/>
    </row>
    <row r="21" spans="1:16" s="1476" customFormat="1" ht="21" customHeight="1">
      <c r="A21" s="1474"/>
      <c r="B21" s="4000"/>
      <c r="C21" s="1380" t="s">
        <v>1930</v>
      </c>
      <c r="D21" s="1381" t="s">
        <v>2412</v>
      </c>
      <c r="E21" s="1382" t="s">
        <v>2403</v>
      </c>
      <c r="F21" s="1380" t="s">
        <v>1930</v>
      </c>
      <c r="G21" s="1381" t="s">
        <v>2412</v>
      </c>
      <c r="H21" s="1382" t="s">
        <v>2403</v>
      </c>
      <c r="I21" s="1380" t="s">
        <v>1930</v>
      </c>
      <c r="J21" s="1381" t="s">
        <v>2412</v>
      </c>
      <c r="K21" s="1382" t="s">
        <v>2403</v>
      </c>
      <c r="L21" s="1380" t="s">
        <v>1930</v>
      </c>
      <c r="M21" s="1381" t="s">
        <v>2412</v>
      </c>
      <c r="N21" s="1419" t="s">
        <v>2403</v>
      </c>
      <c r="O21" s="1475"/>
      <c r="P21" s="1474"/>
    </row>
    <row r="22" spans="1:16" s="1476" customFormat="1" ht="12.75" customHeight="1">
      <c r="A22" s="1474"/>
      <c r="B22" s="1464"/>
      <c r="C22" s="1384"/>
      <c r="D22" s="1385"/>
      <c r="E22" s="1386"/>
      <c r="F22" s="1384"/>
      <c r="G22" s="1385"/>
      <c r="H22" s="1386"/>
      <c r="I22" s="1384"/>
      <c r="J22" s="1385"/>
      <c r="K22" s="1386"/>
      <c r="L22" s="1384"/>
      <c r="M22" s="1385"/>
      <c r="N22" s="1386"/>
      <c r="O22" s="1475"/>
      <c r="P22" s="1474"/>
    </row>
    <row r="23" spans="1:16" s="1474" customFormat="1" ht="12.75" customHeight="1">
      <c r="B23" s="3999" t="s">
        <v>2113</v>
      </c>
      <c r="C23" s="3437"/>
      <c r="D23" s="3437"/>
      <c r="E23" s="3437"/>
      <c r="F23" s="3437"/>
      <c r="G23" s="3437"/>
      <c r="H23" s="3437"/>
      <c r="I23" s="3437"/>
      <c r="J23" s="3437"/>
      <c r="K23" s="3437"/>
      <c r="L23" s="3437"/>
      <c r="M23" s="3437"/>
      <c r="N23" s="3437"/>
      <c r="O23" s="1475"/>
    </row>
    <row r="24" spans="1:16" s="1297" customFormat="1" ht="12.75" customHeight="1">
      <c r="B24" s="3940" t="s">
        <v>1233</v>
      </c>
      <c r="C24" s="3940"/>
      <c r="D24" s="3940"/>
      <c r="E24" s="3940"/>
      <c r="F24" s="3940"/>
      <c r="G24" s="3940"/>
      <c r="H24" s="3940"/>
      <c r="I24" s="3940"/>
      <c r="J24" s="3940"/>
      <c r="K24" s="3940"/>
      <c r="L24" s="3940"/>
      <c r="M24" s="3940"/>
      <c r="N24" s="3940"/>
      <c r="O24" s="1465"/>
    </row>
    <row r="25" spans="1:16" ht="12.75" customHeight="1">
      <c r="B25" s="3940" t="s">
        <v>1234</v>
      </c>
      <c r="C25" s="3940"/>
      <c r="D25" s="3940"/>
      <c r="E25" s="3940"/>
      <c r="F25" s="3940"/>
      <c r="G25" s="3940"/>
      <c r="H25" s="3940"/>
      <c r="I25" s="3940"/>
      <c r="J25" s="3940"/>
      <c r="K25" s="3940"/>
      <c r="L25" s="3940"/>
      <c r="M25" s="3940"/>
      <c r="N25" s="3940"/>
    </row>
    <row r="26" spans="1:16" ht="12.75" customHeight="1">
      <c r="B26" s="3997" t="s">
        <v>701</v>
      </c>
      <c r="C26" s="3997"/>
      <c r="D26" s="3997"/>
      <c r="E26" s="3997"/>
      <c r="F26" s="3997"/>
      <c r="G26" s="3997"/>
      <c r="H26" s="3997"/>
      <c r="I26" s="3997"/>
      <c r="J26" s="3998"/>
      <c r="K26" s="3998"/>
      <c r="L26" s="3998"/>
      <c r="M26" s="3998"/>
      <c r="N26" s="3998"/>
    </row>
    <row r="27" spans="1:16" ht="12.75" customHeight="1">
      <c r="B27" s="3997" t="s">
        <v>696</v>
      </c>
      <c r="C27" s="3997"/>
      <c r="D27" s="3997"/>
      <c r="E27" s="3997"/>
      <c r="F27" s="3997"/>
      <c r="G27" s="3997"/>
      <c r="H27" s="3997"/>
      <c r="I27" s="3997"/>
      <c r="J27" s="3998"/>
      <c r="K27" s="3998"/>
      <c r="L27" s="3998"/>
      <c r="M27" s="3998"/>
      <c r="N27" s="3998"/>
    </row>
    <row r="28" spans="1:16">
      <c r="B28" s="4001"/>
      <c r="C28" s="4001"/>
      <c r="D28" s="4001"/>
      <c r="E28" s="4001"/>
      <c r="F28" s="4001"/>
      <c r="G28" s="4001"/>
      <c r="H28" s="4001"/>
      <c r="I28" s="4001"/>
    </row>
  </sheetData>
  <mergeCells count="18">
    <mergeCell ref="I20:K20"/>
    <mergeCell ref="B26:N26"/>
    <mergeCell ref="B27:N27"/>
    <mergeCell ref="B28:I28"/>
    <mergeCell ref="L20:N20"/>
    <mergeCell ref="B23:N23"/>
    <mergeCell ref="B24:N24"/>
    <mergeCell ref="B25:N25"/>
    <mergeCell ref="B20:B21"/>
    <mergeCell ref="C20:E20"/>
    <mergeCell ref="F20:H20"/>
    <mergeCell ref="B1:N1"/>
    <mergeCell ref="B2:N2"/>
    <mergeCell ref="B4:B5"/>
    <mergeCell ref="C4:E4"/>
    <mergeCell ref="F4:H4"/>
    <mergeCell ref="I4:K4"/>
    <mergeCell ref="L4:N4"/>
  </mergeCells>
  <phoneticPr fontId="0" type="noConversion"/>
  <hyperlinks>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85.xml><?xml version="1.0" encoding="utf-8"?>
<worksheet xmlns="http://schemas.openxmlformats.org/spreadsheetml/2006/main" xmlns:r="http://schemas.openxmlformats.org/officeDocument/2006/relationships">
  <sheetPr>
    <pageSetUpPr fitToPage="1"/>
  </sheetPr>
  <dimension ref="B1:M27"/>
  <sheetViews>
    <sheetView showGridLines="0" workbookViewId="0">
      <selection activeCell="B2" sqref="B2:J2"/>
    </sheetView>
  </sheetViews>
  <sheetFormatPr defaultColWidth="7.85546875" defaultRowHeight="11.25"/>
  <cols>
    <col min="1" max="1" width="6.7109375" style="1347" customWidth="1"/>
    <col min="2" max="2" width="20.7109375" style="1347" customWidth="1"/>
    <col min="3" max="10" width="11.7109375" style="1347" customWidth="1"/>
    <col min="11" max="11" width="6.7109375" style="1347" customWidth="1"/>
    <col min="12" max="12" width="13.140625" style="1347" bestFit="1" customWidth="1"/>
    <col min="13" max="16384" width="7.85546875" style="1347"/>
  </cols>
  <sheetData>
    <row r="1" spans="2:12" s="1293" customFormat="1" ht="30" customHeight="1">
      <c r="B1" s="3936" t="s">
        <v>702</v>
      </c>
      <c r="C1" s="3936"/>
      <c r="D1" s="3936"/>
      <c r="E1" s="3936"/>
      <c r="F1" s="3936"/>
      <c r="G1" s="3936"/>
      <c r="H1" s="3936"/>
      <c r="I1" s="3936"/>
      <c r="J1" s="3936"/>
      <c r="K1" s="1326"/>
    </row>
    <row r="2" spans="2:12" s="1293" customFormat="1" ht="30" customHeight="1">
      <c r="B2" s="3936" t="s">
        <v>703</v>
      </c>
      <c r="C2" s="3936"/>
      <c r="D2" s="3936"/>
      <c r="E2" s="3936"/>
      <c r="F2" s="3936"/>
      <c r="G2" s="3936"/>
      <c r="H2" s="3936"/>
      <c r="I2" s="3936"/>
      <c r="J2" s="3936"/>
      <c r="K2" s="1326"/>
    </row>
    <row r="3" spans="2:12" s="1293" customFormat="1" ht="12.75" customHeight="1">
      <c r="B3" s="1294" t="s">
        <v>2396</v>
      </c>
      <c r="C3" s="1477"/>
      <c r="D3" s="1477"/>
      <c r="E3" s="1477"/>
      <c r="F3" s="1477"/>
      <c r="G3" s="1477"/>
      <c r="H3" s="1477"/>
      <c r="I3" s="1477"/>
      <c r="J3" s="1296" t="s">
        <v>2397</v>
      </c>
      <c r="K3" s="1377"/>
      <c r="L3" s="1951" t="s">
        <v>2512</v>
      </c>
    </row>
    <row r="4" spans="2:12" s="1293" customFormat="1" ht="21" customHeight="1">
      <c r="B4" s="4002"/>
      <c r="C4" s="3465" t="s">
        <v>2226</v>
      </c>
      <c r="D4" s="4004" t="s">
        <v>704</v>
      </c>
      <c r="E4" s="4005"/>
      <c r="F4" s="4005"/>
      <c r="G4" s="4005"/>
      <c r="H4" s="4005"/>
      <c r="I4" s="4005"/>
      <c r="J4" s="4005"/>
      <c r="K4" s="1377"/>
    </row>
    <row r="5" spans="2:12" ht="21" customHeight="1">
      <c r="B5" s="4003"/>
      <c r="C5" s="3467"/>
      <c r="D5" s="1423" t="s">
        <v>705</v>
      </c>
      <c r="E5" s="1479" t="s">
        <v>706</v>
      </c>
      <c r="F5" s="1480" t="s">
        <v>707</v>
      </c>
      <c r="G5" s="1480" t="s">
        <v>708</v>
      </c>
      <c r="H5" s="1480" t="s">
        <v>709</v>
      </c>
      <c r="I5" s="1480" t="s">
        <v>710</v>
      </c>
      <c r="J5" s="1383" t="s">
        <v>711</v>
      </c>
      <c r="K5" s="1481"/>
      <c r="L5" s="1455"/>
    </row>
    <row r="6" spans="2:12" s="1302" customFormat="1" ht="21" customHeight="1">
      <c r="B6" s="1302" t="s">
        <v>2065</v>
      </c>
      <c r="C6" s="1013" t="s">
        <v>2069</v>
      </c>
      <c r="D6" s="1013" t="s">
        <v>2069</v>
      </c>
      <c r="E6" s="1013" t="s">
        <v>2069</v>
      </c>
      <c r="F6" s="1013" t="s">
        <v>2069</v>
      </c>
      <c r="G6" s="1013" t="s">
        <v>2069</v>
      </c>
      <c r="H6" s="1013" t="s">
        <v>2069</v>
      </c>
      <c r="I6" s="1013" t="s">
        <v>2069</v>
      </c>
      <c r="J6" s="1013" t="s">
        <v>2069</v>
      </c>
      <c r="K6" s="1482"/>
    </row>
    <row r="7" spans="2:12" s="1302" customFormat="1" ht="21" customHeight="1">
      <c r="B7" s="1313" t="s">
        <v>2066</v>
      </c>
      <c r="C7" s="458">
        <v>2038354</v>
      </c>
      <c r="D7" s="458">
        <v>469275</v>
      </c>
      <c r="E7" s="458">
        <v>236176</v>
      </c>
      <c r="F7" s="458">
        <v>314288</v>
      </c>
      <c r="G7" s="458">
        <v>215544</v>
      </c>
      <c r="H7" s="458">
        <v>243882</v>
      </c>
      <c r="I7" s="458">
        <v>146909</v>
      </c>
      <c r="J7" s="458">
        <v>412280</v>
      </c>
    </row>
    <row r="8" spans="2:12" s="1302" customFormat="1" ht="21" customHeight="1">
      <c r="B8" s="1360" t="s">
        <v>2101</v>
      </c>
      <c r="C8" s="1013">
        <v>48019</v>
      </c>
      <c r="D8" s="1013">
        <v>10242</v>
      </c>
      <c r="E8" s="1013">
        <v>5772</v>
      </c>
      <c r="F8" s="1013">
        <v>8763</v>
      </c>
      <c r="G8" s="1013">
        <v>5110</v>
      </c>
      <c r="H8" s="1013">
        <v>5786</v>
      </c>
      <c r="I8" s="1013">
        <v>2449</v>
      </c>
      <c r="J8" s="1013">
        <v>9897</v>
      </c>
      <c r="K8" s="1360"/>
    </row>
    <row r="9" spans="2:12" s="1313" customFormat="1" ht="21" customHeight="1">
      <c r="B9" s="1459" t="s">
        <v>2269</v>
      </c>
      <c r="C9" s="458">
        <v>1529</v>
      </c>
      <c r="D9" s="458">
        <v>273</v>
      </c>
      <c r="E9" s="458">
        <v>221</v>
      </c>
      <c r="F9" s="458">
        <v>106</v>
      </c>
      <c r="G9" s="458">
        <v>197</v>
      </c>
      <c r="H9" s="458">
        <v>24</v>
      </c>
      <c r="I9" s="458">
        <v>0</v>
      </c>
      <c r="J9" s="458">
        <v>708</v>
      </c>
      <c r="K9" s="1459"/>
    </row>
    <row r="10" spans="2:12" s="1313" customFormat="1" ht="21" customHeight="1">
      <c r="B10" s="1459" t="s">
        <v>2270</v>
      </c>
      <c r="C10" s="458">
        <v>2848</v>
      </c>
      <c r="D10" s="458">
        <v>838</v>
      </c>
      <c r="E10" s="458">
        <v>460</v>
      </c>
      <c r="F10" s="458">
        <v>731</v>
      </c>
      <c r="G10" s="458">
        <v>133</v>
      </c>
      <c r="H10" s="458">
        <v>321</v>
      </c>
      <c r="I10" s="458">
        <v>175</v>
      </c>
      <c r="J10" s="458">
        <v>190</v>
      </c>
      <c r="K10" s="1459"/>
    </row>
    <row r="11" spans="2:12" s="1313" customFormat="1" ht="21" customHeight="1">
      <c r="B11" s="1459" t="s">
        <v>2271</v>
      </c>
      <c r="C11" s="458">
        <v>31144</v>
      </c>
      <c r="D11" s="458">
        <v>5952</v>
      </c>
      <c r="E11" s="458">
        <v>3422</v>
      </c>
      <c r="F11" s="458">
        <v>5223</v>
      </c>
      <c r="G11" s="458">
        <v>3594</v>
      </c>
      <c r="H11" s="458">
        <v>3839</v>
      </c>
      <c r="I11" s="458">
        <v>1740</v>
      </c>
      <c r="J11" s="458">
        <v>7374</v>
      </c>
      <c r="K11" s="1459"/>
    </row>
    <row r="12" spans="2:12" s="1313" customFormat="1" ht="21" customHeight="1">
      <c r="B12" s="1459" t="s">
        <v>2272</v>
      </c>
      <c r="C12" s="458">
        <v>2337</v>
      </c>
      <c r="D12" s="458">
        <v>665</v>
      </c>
      <c r="E12" s="458">
        <v>351</v>
      </c>
      <c r="F12" s="458">
        <v>513</v>
      </c>
      <c r="G12" s="458">
        <v>153</v>
      </c>
      <c r="H12" s="458">
        <v>305</v>
      </c>
      <c r="I12" s="458">
        <v>62</v>
      </c>
      <c r="J12" s="458">
        <v>288</v>
      </c>
      <c r="K12" s="1459"/>
    </row>
    <row r="13" spans="2:12" s="1313" customFormat="1" ht="21" customHeight="1">
      <c r="B13" s="1459" t="s">
        <v>2273</v>
      </c>
      <c r="C13" s="458">
        <v>647</v>
      </c>
      <c r="D13" s="458">
        <v>254</v>
      </c>
      <c r="E13" s="458">
        <v>131</v>
      </c>
      <c r="F13" s="458">
        <v>78</v>
      </c>
      <c r="G13" s="458">
        <v>38</v>
      </c>
      <c r="H13" s="458">
        <v>111</v>
      </c>
      <c r="I13" s="458">
        <v>0</v>
      </c>
      <c r="J13" s="458">
        <v>35</v>
      </c>
      <c r="K13" s="1459"/>
    </row>
    <row r="14" spans="2:12" s="1313" customFormat="1" ht="21" customHeight="1">
      <c r="B14" s="1459" t="s">
        <v>2274</v>
      </c>
      <c r="C14" s="458">
        <v>259</v>
      </c>
      <c r="D14" s="458">
        <v>96</v>
      </c>
      <c r="E14" s="458">
        <v>28</v>
      </c>
      <c r="F14" s="458">
        <v>108</v>
      </c>
      <c r="G14" s="458">
        <v>7</v>
      </c>
      <c r="H14" s="458">
        <v>0</v>
      </c>
      <c r="I14" s="458">
        <v>0</v>
      </c>
      <c r="J14" s="458">
        <v>20</v>
      </c>
      <c r="K14" s="1459"/>
    </row>
    <row r="15" spans="2:12" s="1313" customFormat="1" ht="21" customHeight="1">
      <c r="B15" s="1459" t="s">
        <v>2275</v>
      </c>
      <c r="C15" s="458">
        <v>1510</v>
      </c>
      <c r="D15" s="458">
        <v>455</v>
      </c>
      <c r="E15" s="458">
        <v>237</v>
      </c>
      <c r="F15" s="458">
        <v>252</v>
      </c>
      <c r="G15" s="458">
        <v>104</v>
      </c>
      <c r="H15" s="458">
        <v>243</v>
      </c>
      <c r="I15" s="458">
        <v>26</v>
      </c>
      <c r="J15" s="458">
        <v>193</v>
      </c>
      <c r="K15" s="1459"/>
    </row>
    <row r="16" spans="2:12" s="1313" customFormat="1" ht="21" customHeight="1">
      <c r="B16" s="1459" t="s">
        <v>2276</v>
      </c>
      <c r="C16" s="458">
        <v>5671</v>
      </c>
      <c r="D16" s="458">
        <v>1041</v>
      </c>
      <c r="E16" s="458">
        <v>670</v>
      </c>
      <c r="F16" s="458">
        <v>1247</v>
      </c>
      <c r="G16" s="458">
        <v>700</v>
      </c>
      <c r="H16" s="458">
        <v>869</v>
      </c>
      <c r="I16" s="458">
        <v>316</v>
      </c>
      <c r="J16" s="458">
        <v>828</v>
      </c>
      <c r="K16" s="1459"/>
    </row>
    <row r="17" spans="2:13" s="1313" customFormat="1" ht="21" customHeight="1">
      <c r="B17" s="1459" t="s">
        <v>2277</v>
      </c>
      <c r="C17" s="458">
        <v>554</v>
      </c>
      <c r="D17" s="458">
        <v>223</v>
      </c>
      <c r="E17" s="458">
        <v>119</v>
      </c>
      <c r="F17" s="458">
        <v>70</v>
      </c>
      <c r="G17" s="458" t="s">
        <v>2315</v>
      </c>
      <c r="H17" s="458" t="s">
        <v>2315</v>
      </c>
      <c r="I17" s="458">
        <v>0</v>
      </c>
      <c r="J17" s="458">
        <v>85</v>
      </c>
      <c r="K17" s="1459"/>
    </row>
    <row r="18" spans="2:13" s="1313" customFormat="1" ht="21" customHeight="1">
      <c r="B18" s="1459" t="s">
        <v>2278</v>
      </c>
      <c r="C18" s="458">
        <v>444</v>
      </c>
      <c r="D18" s="458">
        <v>201</v>
      </c>
      <c r="E18" s="458">
        <v>80</v>
      </c>
      <c r="F18" s="458">
        <v>136</v>
      </c>
      <c r="G18" s="458" t="s">
        <v>2315</v>
      </c>
      <c r="H18" s="458" t="s">
        <v>2315</v>
      </c>
      <c r="I18" s="458">
        <v>0</v>
      </c>
      <c r="J18" s="458">
        <v>24</v>
      </c>
      <c r="K18" s="1459"/>
    </row>
    <row r="19" spans="2:13" s="1313" customFormat="1" ht="21" customHeight="1">
      <c r="B19" s="1462" t="s">
        <v>2279</v>
      </c>
      <c r="C19" s="253">
        <v>1076</v>
      </c>
      <c r="D19" s="253">
        <v>244</v>
      </c>
      <c r="E19" s="253">
        <v>53</v>
      </c>
      <c r="F19" s="253">
        <v>299</v>
      </c>
      <c r="G19" s="253">
        <v>139</v>
      </c>
      <c r="H19" s="253">
        <v>59</v>
      </c>
      <c r="I19" s="253">
        <v>130</v>
      </c>
      <c r="J19" s="253">
        <v>152</v>
      </c>
      <c r="K19" s="1462"/>
    </row>
    <row r="20" spans="2:13" s="1313" customFormat="1" ht="21" customHeight="1">
      <c r="B20" s="4006"/>
      <c r="C20" s="3462" t="s">
        <v>2226</v>
      </c>
      <c r="D20" s="4007" t="s">
        <v>712</v>
      </c>
      <c r="E20" s="4007"/>
      <c r="F20" s="4007"/>
      <c r="G20" s="4007"/>
      <c r="H20" s="4007"/>
      <c r="I20" s="4007"/>
      <c r="J20" s="4004"/>
      <c r="K20" s="1462"/>
    </row>
    <row r="21" spans="2:13" ht="21" customHeight="1">
      <c r="B21" s="4006"/>
      <c r="C21" s="3462"/>
      <c r="D21" s="1423" t="s">
        <v>705</v>
      </c>
      <c r="E21" s="1479" t="s">
        <v>706</v>
      </c>
      <c r="F21" s="1480" t="s">
        <v>707</v>
      </c>
      <c r="G21" s="1480" t="s">
        <v>708</v>
      </c>
      <c r="H21" s="1480" t="s">
        <v>709</v>
      </c>
      <c r="I21" s="1480" t="s">
        <v>710</v>
      </c>
      <c r="J21" s="1383" t="s">
        <v>713</v>
      </c>
    </row>
    <row r="22" spans="2:13" ht="12.75" customHeight="1">
      <c r="B22" s="1483"/>
      <c r="C22" s="1384"/>
      <c r="D22" s="1425"/>
      <c r="E22" s="1484"/>
      <c r="F22" s="1485"/>
      <c r="G22" s="1485"/>
      <c r="H22" s="1485"/>
      <c r="I22" s="1485"/>
      <c r="J22" s="1384"/>
    </row>
    <row r="23" spans="2:13" ht="12.75" customHeight="1">
      <c r="B23" s="3945" t="s">
        <v>2113</v>
      </c>
      <c r="C23" s="3437"/>
      <c r="D23" s="3437"/>
      <c r="E23" s="3437"/>
      <c r="F23" s="3437"/>
      <c r="G23" s="3437"/>
      <c r="H23" s="3437"/>
      <c r="I23" s="3437"/>
      <c r="J23" s="3437"/>
    </row>
    <row r="24" spans="2:13" s="1297" customFormat="1" ht="12.75" customHeight="1">
      <c r="B24" s="3940" t="s">
        <v>1233</v>
      </c>
      <c r="C24" s="3940"/>
      <c r="D24" s="3940"/>
      <c r="E24" s="3940"/>
      <c r="F24" s="3940"/>
      <c r="G24" s="3940"/>
      <c r="H24" s="3940"/>
      <c r="I24" s="3940"/>
      <c r="J24" s="3940"/>
      <c r="K24" s="1417"/>
      <c r="L24" s="1417"/>
      <c r="M24" s="1465"/>
    </row>
    <row r="25" spans="2:13" s="1454" customFormat="1" ht="12.75" customHeight="1">
      <c r="B25" s="3940" t="s">
        <v>1234</v>
      </c>
      <c r="C25" s="3940"/>
      <c r="D25" s="3940"/>
      <c r="E25" s="3940"/>
      <c r="F25" s="3940"/>
      <c r="G25" s="3940"/>
      <c r="H25" s="3940"/>
      <c r="I25" s="3940"/>
      <c r="J25" s="3940"/>
      <c r="K25" s="1465"/>
      <c r="L25" s="1465"/>
    </row>
    <row r="26" spans="2:13" s="1454" customFormat="1" ht="12.75" customHeight="1">
      <c r="B26" s="3997" t="s">
        <v>701</v>
      </c>
      <c r="C26" s="3517"/>
      <c r="D26" s="3517"/>
      <c r="E26" s="3517"/>
      <c r="F26" s="3517"/>
      <c r="G26" s="3517"/>
      <c r="H26" s="3517"/>
      <c r="I26" s="3517"/>
      <c r="J26" s="3517"/>
      <c r="K26" s="1486"/>
      <c r="L26" s="1486"/>
    </row>
    <row r="27" spans="2:13" s="1454" customFormat="1" ht="12.75" customHeight="1">
      <c r="B27" s="3997" t="s">
        <v>696</v>
      </c>
      <c r="C27" s="3517"/>
      <c r="D27" s="3517"/>
      <c r="E27" s="3517"/>
      <c r="F27" s="3517"/>
      <c r="G27" s="3517"/>
      <c r="H27" s="3517"/>
      <c r="I27" s="3517"/>
      <c r="J27" s="3517"/>
      <c r="K27" s="1486"/>
      <c r="L27" s="1486"/>
    </row>
  </sheetData>
  <mergeCells count="13">
    <mergeCell ref="B25:J25"/>
    <mergeCell ref="B26:J26"/>
    <mergeCell ref="B27:J27"/>
    <mergeCell ref="B20:B21"/>
    <mergeCell ref="C20:C21"/>
    <mergeCell ref="D20:J20"/>
    <mergeCell ref="B23:J23"/>
    <mergeCell ref="B24:J24"/>
    <mergeCell ref="B1:J1"/>
    <mergeCell ref="B2:J2"/>
    <mergeCell ref="B4:B5"/>
    <mergeCell ref="C4:C5"/>
    <mergeCell ref="D4:J4"/>
  </mergeCells>
  <phoneticPr fontId="0" type="noConversion"/>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86.xml><?xml version="1.0" encoding="utf-8"?>
<worksheet xmlns="http://schemas.openxmlformats.org/spreadsheetml/2006/main" xmlns:r="http://schemas.openxmlformats.org/officeDocument/2006/relationships">
  <sheetPr>
    <pageSetUpPr fitToPage="1"/>
  </sheetPr>
  <dimension ref="B1:L27"/>
  <sheetViews>
    <sheetView showGridLines="0" workbookViewId="0">
      <selection activeCell="B2" sqref="B2:J2"/>
    </sheetView>
  </sheetViews>
  <sheetFormatPr defaultColWidth="7.85546875" defaultRowHeight="11.25"/>
  <cols>
    <col min="1" max="1" width="6.7109375" style="1347" customWidth="1"/>
    <col min="2" max="2" width="20.7109375" style="1347" customWidth="1"/>
    <col min="3" max="10" width="11.7109375" style="1347" customWidth="1"/>
    <col min="11" max="11" width="6.7109375" style="1347" customWidth="1"/>
    <col min="12" max="12" width="13.140625" style="1347" bestFit="1" customWidth="1"/>
    <col min="13" max="16384" width="7.85546875" style="1347"/>
  </cols>
  <sheetData>
    <row r="1" spans="2:12" s="1487" customFormat="1" ht="30" customHeight="1">
      <c r="B1" s="4008" t="s">
        <v>714</v>
      </c>
      <c r="C1" s="4008"/>
      <c r="D1" s="4008"/>
      <c r="E1" s="4008"/>
      <c r="F1" s="4008"/>
      <c r="G1" s="4008"/>
      <c r="H1" s="4008"/>
      <c r="I1" s="4008"/>
      <c r="J1" s="4008"/>
      <c r="K1" s="1488"/>
    </row>
    <row r="2" spans="2:12" s="1487" customFormat="1" ht="30" customHeight="1">
      <c r="B2" s="4008" t="s">
        <v>715</v>
      </c>
      <c r="C2" s="4008"/>
      <c r="D2" s="4008"/>
      <c r="E2" s="4008"/>
      <c r="F2" s="4008"/>
      <c r="G2" s="4008"/>
      <c r="H2" s="4008"/>
      <c r="I2" s="4008"/>
      <c r="J2" s="4008"/>
      <c r="K2" s="1488"/>
    </row>
    <row r="3" spans="2:12" s="1487" customFormat="1" ht="12.75" customHeight="1">
      <c r="B3" s="1343" t="s">
        <v>699</v>
      </c>
      <c r="C3" s="1489"/>
      <c r="D3" s="1489"/>
      <c r="E3" s="1489"/>
      <c r="F3" s="1489"/>
      <c r="G3" s="1489"/>
      <c r="H3" s="1489"/>
      <c r="I3" s="1489"/>
      <c r="J3" s="1927" t="s">
        <v>700</v>
      </c>
      <c r="K3" s="1468"/>
      <c r="L3" s="1951" t="s">
        <v>2512</v>
      </c>
    </row>
    <row r="4" spans="2:12" s="1487" customFormat="1" ht="21" customHeight="1">
      <c r="B4" s="4002"/>
      <c r="C4" s="3465" t="s">
        <v>2226</v>
      </c>
      <c r="D4" s="4004" t="s">
        <v>704</v>
      </c>
      <c r="E4" s="4005"/>
      <c r="F4" s="4005"/>
      <c r="G4" s="4005"/>
      <c r="H4" s="4005"/>
      <c r="I4" s="4005"/>
      <c r="J4" s="4005"/>
      <c r="K4" s="1490"/>
    </row>
    <row r="5" spans="2:12" ht="21" customHeight="1">
      <c r="B5" s="4003"/>
      <c r="C5" s="3467"/>
      <c r="D5" s="1423" t="s">
        <v>705</v>
      </c>
      <c r="E5" s="1479" t="s">
        <v>706</v>
      </c>
      <c r="F5" s="1480" t="s">
        <v>707</v>
      </c>
      <c r="G5" s="1480" t="s">
        <v>708</v>
      </c>
      <c r="H5" s="1480" t="s">
        <v>709</v>
      </c>
      <c r="I5" s="1480" t="s">
        <v>710</v>
      </c>
      <c r="J5" s="1383" t="s">
        <v>711</v>
      </c>
      <c r="K5" s="1491"/>
    </row>
    <row r="6" spans="2:12" s="1355" customFormat="1" ht="21" customHeight="1">
      <c r="B6" s="1355" t="s">
        <v>2065</v>
      </c>
      <c r="C6" s="1492" t="s">
        <v>2069</v>
      </c>
      <c r="D6" s="1492" t="s">
        <v>2069</v>
      </c>
      <c r="E6" s="1492" t="s">
        <v>2069</v>
      </c>
      <c r="F6" s="1492" t="s">
        <v>2069</v>
      </c>
      <c r="G6" s="1492" t="s">
        <v>2069</v>
      </c>
      <c r="H6" s="1492" t="s">
        <v>2069</v>
      </c>
      <c r="I6" s="1492" t="s">
        <v>2069</v>
      </c>
      <c r="J6" s="1492" t="s">
        <v>2069</v>
      </c>
    </row>
    <row r="7" spans="2:12" s="1355" customFormat="1" ht="21" customHeight="1">
      <c r="B7" s="1356" t="s">
        <v>2066</v>
      </c>
      <c r="C7" s="1493">
        <v>1084.55</v>
      </c>
      <c r="D7" s="1493">
        <v>778.92</v>
      </c>
      <c r="E7" s="1493">
        <v>909.11</v>
      </c>
      <c r="F7" s="1493">
        <v>1012.82</v>
      </c>
      <c r="G7" s="1493">
        <v>1082.8599999999999</v>
      </c>
      <c r="H7" s="1493">
        <v>1234.0899999999999</v>
      </c>
      <c r="I7" s="1493">
        <v>1308.77</v>
      </c>
      <c r="J7" s="1493">
        <v>1420.16</v>
      </c>
    </row>
    <row r="8" spans="2:12" s="1355" customFormat="1" ht="21" customHeight="1">
      <c r="B8" s="1494" t="s">
        <v>2101</v>
      </c>
      <c r="C8" s="1492">
        <v>1049.75</v>
      </c>
      <c r="D8" s="1492">
        <v>812.19</v>
      </c>
      <c r="E8" s="1492">
        <v>894.22</v>
      </c>
      <c r="F8" s="1492">
        <v>970.48</v>
      </c>
      <c r="G8" s="1492">
        <v>1138.42</v>
      </c>
      <c r="H8" s="1492">
        <v>1127.71</v>
      </c>
      <c r="I8" s="1492">
        <v>1221.52</v>
      </c>
      <c r="J8" s="1492">
        <v>1322.62</v>
      </c>
      <c r="K8" s="1494"/>
    </row>
    <row r="9" spans="2:12" s="1356" customFormat="1" ht="21" customHeight="1">
      <c r="B9" s="1495" t="s">
        <v>2269</v>
      </c>
      <c r="C9" s="1493">
        <v>1149.49</v>
      </c>
      <c r="D9" s="1493">
        <v>689.13</v>
      </c>
      <c r="E9" s="1493">
        <v>759.7</v>
      </c>
      <c r="F9" s="1493">
        <v>750.25</v>
      </c>
      <c r="G9" s="1493">
        <v>894.48</v>
      </c>
      <c r="H9" s="1493">
        <v>1154.93</v>
      </c>
      <c r="I9" s="1493" t="s">
        <v>2103</v>
      </c>
      <c r="J9" s="1493">
        <v>1579.22</v>
      </c>
      <c r="K9" s="1495"/>
    </row>
    <row r="10" spans="2:12" s="1356" customFormat="1" ht="21" customHeight="1">
      <c r="B10" s="1495" t="s">
        <v>2270</v>
      </c>
      <c r="C10" s="1493">
        <v>908.15</v>
      </c>
      <c r="D10" s="1493">
        <v>724.71</v>
      </c>
      <c r="E10" s="1493">
        <v>761.83</v>
      </c>
      <c r="F10" s="1493">
        <v>870.16</v>
      </c>
      <c r="G10" s="1493">
        <v>835.78</v>
      </c>
      <c r="H10" s="1493">
        <v>1562.65</v>
      </c>
      <c r="I10" s="1493">
        <v>971.78</v>
      </c>
      <c r="J10" s="1493">
        <v>1104.03</v>
      </c>
      <c r="K10" s="1495"/>
    </row>
    <row r="11" spans="2:12" s="1356" customFormat="1" ht="21" customHeight="1">
      <c r="B11" s="1495" t="s">
        <v>2271</v>
      </c>
      <c r="C11" s="1493">
        <v>1092.08</v>
      </c>
      <c r="D11" s="1493">
        <v>874.66</v>
      </c>
      <c r="E11" s="1493">
        <v>943.84</v>
      </c>
      <c r="F11" s="1493">
        <v>1018.92</v>
      </c>
      <c r="G11" s="1493">
        <v>1227.68</v>
      </c>
      <c r="H11" s="1493">
        <v>1157.3499999999999</v>
      </c>
      <c r="I11" s="1493">
        <v>1131.42</v>
      </c>
      <c r="J11" s="1493">
        <v>1278.83</v>
      </c>
      <c r="K11" s="1495"/>
    </row>
    <row r="12" spans="2:12" s="1356" customFormat="1" ht="21" customHeight="1">
      <c r="B12" s="1495" t="s">
        <v>2272</v>
      </c>
      <c r="C12" s="1493">
        <v>941.24</v>
      </c>
      <c r="D12" s="1493">
        <v>753.02</v>
      </c>
      <c r="E12" s="1493">
        <v>949.19</v>
      </c>
      <c r="F12" s="1493">
        <v>1044.23</v>
      </c>
      <c r="G12" s="1493">
        <v>1122.23</v>
      </c>
      <c r="H12" s="1493">
        <v>936.57</v>
      </c>
      <c r="I12" s="1493">
        <v>1001.02</v>
      </c>
      <c r="J12" s="1493">
        <v>1078.6500000000001</v>
      </c>
      <c r="K12" s="1495"/>
    </row>
    <row r="13" spans="2:12" s="1356" customFormat="1" ht="21" customHeight="1">
      <c r="B13" s="1495" t="s">
        <v>2273</v>
      </c>
      <c r="C13" s="1493">
        <v>784.14</v>
      </c>
      <c r="D13" s="1493">
        <v>707.46</v>
      </c>
      <c r="E13" s="1493">
        <v>712.12</v>
      </c>
      <c r="F13" s="1493">
        <v>853.74</v>
      </c>
      <c r="G13" s="1493">
        <v>751.56</v>
      </c>
      <c r="H13" s="1493">
        <v>751.34</v>
      </c>
      <c r="I13" s="1493" t="s">
        <v>2103</v>
      </c>
      <c r="J13" s="1493">
        <v>1594.54</v>
      </c>
      <c r="K13" s="1495"/>
    </row>
    <row r="14" spans="2:12" s="1356" customFormat="1" ht="21" customHeight="1">
      <c r="B14" s="1495" t="s">
        <v>2274</v>
      </c>
      <c r="C14" s="1493">
        <v>803.32</v>
      </c>
      <c r="D14" s="1493">
        <v>695.76</v>
      </c>
      <c r="E14" s="1493">
        <v>625.30999999999995</v>
      </c>
      <c r="F14" s="1493">
        <v>768.59</v>
      </c>
      <c r="G14" s="1493">
        <v>810.26</v>
      </c>
      <c r="H14" s="1493" t="s">
        <v>2103</v>
      </c>
      <c r="I14" s="1493" t="s">
        <v>2103</v>
      </c>
      <c r="J14" s="1493">
        <v>1753.94</v>
      </c>
      <c r="K14" s="1495"/>
    </row>
    <row r="15" spans="2:12" s="1356" customFormat="1" ht="21" customHeight="1">
      <c r="B15" s="1495" t="s">
        <v>2275</v>
      </c>
      <c r="C15" s="1493">
        <v>781.24</v>
      </c>
      <c r="D15" s="1493">
        <v>692.19</v>
      </c>
      <c r="E15" s="1493">
        <v>804.24</v>
      </c>
      <c r="F15" s="1493">
        <v>792.5</v>
      </c>
      <c r="G15" s="1493">
        <v>762.81</v>
      </c>
      <c r="H15" s="1493">
        <v>772.58</v>
      </c>
      <c r="I15" s="1493">
        <v>809.65</v>
      </c>
      <c r="J15" s="1493">
        <v>965.25</v>
      </c>
      <c r="K15" s="1495"/>
    </row>
    <row r="16" spans="2:12" s="1356" customFormat="1" ht="21" customHeight="1">
      <c r="B16" s="1495" t="s">
        <v>2276</v>
      </c>
      <c r="C16" s="1493">
        <v>1042.9000000000001</v>
      </c>
      <c r="D16" s="1493">
        <v>753.42</v>
      </c>
      <c r="E16" s="1493">
        <v>875.68</v>
      </c>
      <c r="F16" s="1493">
        <v>929.55</v>
      </c>
      <c r="G16" s="1493">
        <v>939.82</v>
      </c>
      <c r="H16" s="1493">
        <v>1021.24</v>
      </c>
      <c r="I16" s="1493">
        <v>1774.81</v>
      </c>
      <c r="J16" s="1493">
        <v>1543.43</v>
      </c>
      <c r="K16" s="1495"/>
    </row>
    <row r="17" spans="2:11" s="1356" customFormat="1" ht="21" customHeight="1">
      <c r="B17" s="1495" t="s">
        <v>2277</v>
      </c>
      <c r="C17" s="1493">
        <v>817.04</v>
      </c>
      <c r="D17" s="1493">
        <v>717.77</v>
      </c>
      <c r="E17" s="1493">
        <v>734.55</v>
      </c>
      <c r="F17" s="1493">
        <v>822.08</v>
      </c>
      <c r="G17" s="1493">
        <v>829.02</v>
      </c>
      <c r="H17" s="1493">
        <v>1133.3800000000001</v>
      </c>
      <c r="I17" s="1493" t="s">
        <v>2103</v>
      </c>
      <c r="J17" s="1493">
        <v>1130.5999999999999</v>
      </c>
      <c r="K17" s="1495"/>
    </row>
    <row r="18" spans="2:11" s="1356" customFormat="1" ht="21" customHeight="1">
      <c r="B18" s="1495" t="s">
        <v>2278</v>
      </c>
      <c r="C18" s="1493">
        <v>790.64</v>
      </c>
      <c r="D18" s="1493">
        <v>666.47</v>
      </c>
      <c r="E18" s="1493">
        <v>744.76</v>
      </c>
      <c r="F18" s="1493">
        <v>790.87</v>
      </c>
      <c r="G18" s="1493" t="s">
        <v>2315</v>
      </c>
      <c r="H18" s="1493" t="s">
        <v>2315</v>
      </c>
      <c r="I18" s="1493" t="s">
        <v>2103</v>
      </c>
      <c r="J18" s="1493">
        <v>1999.47</v>
      </c>
      <c r="K18" s="1495"/>
    </row>
    <row r="19" spans="2:11" s="1356" customFormat="1" ht="21" customHeight="1">
      <c r="B19" s="1496" t="s">
        <v>2279</v>
      </c>
      <c r="C19" s="1497">
        <v>1151.94</v>
      </c>
      <c r="D19" s="1497">
        <v>723.45</v>
      </c>
      <c r="E19" s="1497">
        <v>849.53</v>
      </c>
      <c r="F19" s="1497">
        <v>861.49</v>
      </c>
      <c r="G19" s="1497">
        <v>989.77</v>
      </c>
      <c r="H19" s="1497">
        <v>1555.58</v>
      </c>
      <c r="I19" s="1497">
        <v>1606.31</v>
      </c>
      <c r="J19" s="1497">
        <v>2119.5700000000002</v>
      </c>
      <c r="K19" s="1496"/>
    </row>
    <row r="20" spans="2:11" s="1356" customFormat="1" ht="21" customHeight="1">
      <c r="B20" s="4006"/>
      <c r="C20" s="3462" t="s">
        <v>2226</v>
      </c>
      <c r="D20" s="4007" t="s">
        <v>712</v>
      </c>
      <c r="E20" s="4007"/>
      <c r="F20" s="4007"/>
      <c r="G20" s="4007"/>
      <c r="H20" s="4007"/>
      <c r="I20" s="4007"/>
      <c r="J20" s="4004"/>
      <c r="K20" s="1496"/>
    </row>
    <row r="21" spans="2:11" ht="21" customHeight="1">
      <c r="B21" s="4006"/>
      <c r="C21" s="3462"/>
      <c r="D21" s="1423" t="s">
        <v>705</v>
      </c>
      <c r="E21" s="1479" t="s">
        <v>706</v>
      </c>
      <c r="F21" s="1480" t="s">
        <v>707</v>
      </c>
      <c r="G21" s="1480" t="s">
        <v>708</v>
      </c>
      <c r="H21" s="1480" t="s">
        <v>709</v>
      </c>
      <c r="I21" s="1480" t="s">
        <v>710</v>
      </c>
      <c r="J21" s="1383" t="s">
        <v>713</v>
      </c>
    </row>
    <row r="22" spans="2:11" ht="12.75" customHeight="1">
      <c r="B22" s="1483"/>
      <c r="C22" s="1384"/>
      <c r="D22" s="1425"/>
      <c r="E22" s="1484"/>
      <c r="F22" s="1485"/>
      <c r="G22" s="1485"/>
      <c r="H22" s="1485"/>
      <c r="I22" s="1485"/>
      <c r="J22" s="1384"/>
    </row>
    <row r="23" spans="2:11" ht="12.75" customHeight="1">
      <c r="B23" s="3945" t="s">
        <v>2113</v>
      </c>
      <c r="C23" s="3437"/>
      <c r="D23" s="3437"/>
      <c r="E23" s="3437"/>
      <c r="F23" s="3437"/>
      <c r="G23" s="3437"/>
      <c r="H23" s="3437"/>
      <c r="I23" s="3437"/>
      <c r="J23" s="3437"/>
    </row>
    <row r="24" spans="2:11" s="1297" customFormat="1" ht="12.75" customHeight="1">
      <c r="B24" s="3940" t="s">
        <v>1233</v>
      </c>
      <c r="C24" s="4009"/>
      <c r="D24" s="4009"/>
      <c r="E24" s="4009"/>
      <c r="F24" s="4009"/>
      <c r="G24" s="4009"/>
      <c r="H24" s="4009"/>
      <c r="I24" s="4009"/>
      <c r="J24" s="4009"/>
      <c r="K24" s="1417"/>
    </row>
    <row r="25" spans="2:11" s="1454" customFormat="1" ht="12.75" customHeight="1">
      <c r="B25" s="3940" t="s">
        <v>1234</v>
      </c>
      <c r="C25" s="3940"/>
      <c r="D25" s="3940"/>
      <c r="E25" s="3940"/>
      <c r="F25" s="3940"/>
      <c r="G25" s="3940"/>
      <c r="H25" s="3940"/>
      <c r="I25" s="3940"/>
      <c r="J25" s="3940"/>
      <c r="K25" s="1465"/>
    </row>
    <row r="26" spans="2:11" s="1454" customFormat="1" ht="12.75" customHeight="1">
      <c r="B26" s="3997" t="s">
        <v>701</v>
      </c>
      <c r="C26" s="3517"/>
      <c r="D26" s="3517"/>
      <c r="E26" s="3517"/>
      <c r="F26" s="3517"/>
      <c r="G26" s="3517"/>
      <c r="H26" s="3517"/>
      <c r="I26" s="3517"/>
      <c r="J26" s="3517"/>
      <c r="K26" s="1370"/>
    </row>
    <row r="27" spans="2:11" s="1454" customFormat="1" ht="12.75" customHeight="1">
      <c r="B27" s="3997" t="s">
        <v>696</v>
      </c>
      <c r="C27" s="3517"/>
      <c r="D27" s="3517"/>
      <c r="E27" s="3517"/>
      <c r="F27" s="3517"/>
      <c r="G27" s="3517"/>
      <c r="H27" s="3517"/>
      <c r="I27" s="3517"/>
      <c r="J27" s="3517"/>
      <c r="K27" s="1370"/>
    </row>
  </sheetData>
  <mergeCells count="13">
    <mergeCell ref="B25:J25"/>
    <mergeCell ref="B26:J26"/>
    <mergeCell ref="B27:J27"/>
    <mergeCell ref="B20:B21"/>
    <mergeCell ref="C20:C21"/>
    <mergeCell ref="D20:J20"/>
    <mergeCell ref="B23:J23"/>
    <mergeCell ref="B24:J24"/>
    <mergeCell ref="B1:J1"/>
    <mergeCell ref="B2:J2"/>
    <mergeCell ref="B4:B5"/>
    <mergeCell ref="C4:C5"/>
    <mergeCell ref="D4:J4"/>
  </mergeCells>
  <phoneticPr fontId="0" type="noConversion"/>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87.xml><?xml version="1.0" encoding="utf-8"?>
<worksheet xmlns="http://schemas.openxmlformats.org/spreadsheetml/2006/main" xmlns:r="http://schemas.openxmlformats.org/officeDocument/2006/relationships">
  <sheetPr>
    <pageSetUpPr fitToPage="1"/>
  </sheetPr>
  <dimension ref="B1:N30"/>
  <sheetViews>
    <sheetView showGridLines="0" workbookViewId="0">
      <selection activeCell="B2" sqref="B2:L2"/>
    </sheetView>
  </sheetViews>
  <sheetFormatPr defaultColWidth="7.85546875" defaultRowHeight="11.25"/>
  <cols>
    <col min="1" max="1" width="6.7109375" style="6" customWidth="1"/>
    <col min="2" max="2" width="20.7109375" style="6" customWidth="1"/>
    <col min="3" max="12" width="11.7109375" style="6" customWidth="1"/>
    <col min="13" max="13" width="6.7109375" style="6" customWidth="1"/>
    <col min="14" max="14" width="13.140625" style="6" bestFit="1" customWidth="1"/>
    <col min="15" max="16384" width="7.85546875" style="6"/>
  </cols>
  <sheetData>
    <row r="1" spans="2:14" s="1498" customFormat="1" ht="30" customHeight="1">
      <c r="B1" s="3953" t="s">
        <v>716</v>
      </c>
      <c r="C1" s="3953"/>
      <c r="D1" s="3953"/>
      <c r="E1" s="3953"/>
      <c r="F1" s="3953"/>
      <c r="G1" s="3953"/>
      <c r="H1" s="3953"/>
      <c r="I1" s="3953"/>
      <c r="J1" s="3953"/>
      <c r="K1" s="3953"/>
      <c r="L1" s="3953"/>
    </row>
    <row r="2" spans="2:14" s="1498" customFormat="1" ht="30" customHeight="1">
      <c r="B2" s="3953" t="s">
        <v>717</v>
      </c>
      <c r="C2" s="3953"/>
      <c r="D2" s="3953"/>
      <c r="E2" s="3953"/>
      <c r="F2" s="3953"/>
      <c r="G2" s="3953"/>
      <c r="H2" s="3953"/>
      <c r="I2" s="3953"/>
      <c r="J2" s="3953"/>
      <c r="K2" s="3953"/>
      <c r="L2" s="3953"/>
    </row>
    <row r="3" spans="2:14" s="1498" customFormat="1" ht="12.75" customHeight="1">
      <c r="B3" s="617" t="s">
        <v>2396</v>
      </c>
      <c r="C3" s="1499"/>
      <c r="D3" s="1499"/>
      <c r="E3" s="1499"/>
      <c r="F3" s="1499"/>
      <c r="G3" s="1499"/>
      <c r="H3" s="1499"/>
      <c r="I3" s="1499"/>
      <c r="J3" s="1500"/>
      <c r="K3" s="1501"/>
      <c r="L3" s="1009" t="s">
        <v>2397</v>
      </c>
      <c r="M3" s="1502"/>
      <c r="N3" s="1951" t="s">
        <v>2512</v>
      </c>
    </row>
    <row r="4" spans="2:14" s="1498" customFormat="1" ht="21" customHeight="1">
      <c r="B4" s="4014"/>
      <c r="C4" s="3498" t="s">
        <v>2226</v>
      </c>
      <c r="D4" s="3868" t="s">
        <v>718</v>
      </c>
      <c r="E4" s="4016"/>
      <c r="F4" s="4016"/>
      <c r="G4" s="4016"/>
      <c r="H4" s="4016"/>
      <c r="I4" s="4016"/>
      <c r="J4" s="4016"/>
      <c r="K4" s="4016"/>
      <c r="L4" s="4016"/>
      <c r="M4" s="1502"/>
    </row>
    <row r="5" spans="2:14" ht="39" customHeight="1">
      <c r="B5" s="4015"/>
      <c r="C5" s="3499"/>
      <c r="D5" s="1374" t="s">
        <v>719</v>
      </c>
      <c r="E5" s="1374" t="s">
        <v>1405</v>
      </c>
      <c r="F5" s="1374" t="s">
        <v>1406</v>
      </c>
      <c r="G5" s="1374" t="s">
        <v>720</v>
      </c>
      <c r="H5" s="1374" t="s">
        <v>2009</v>
      </c>
      <c r="I5" s="1374" t="s">
        <v>721</v>
      </c>
      <c r="J5" s="1374" t="s">
        <v>722</v>
      </c>
      <c r="K5" s="1374" t="s">
        <v>723</v>
      </c>
      <c r="L5" s="1503" t="s">
        <v>724</v>
      </c>
      <c r="M5" s="303"/>
    </row>
    <row r="6" spans="2:14" s="250" customFormat="1" ht="21" customHeight="1">
      <c r="B6" s="250" t="s">
        <v>2065</v>
      </c>
      <c r="C6" s="1504" t="s">
        <v>2069</v>
      </c>
      <c r="D6" s="1504" t="s">
        <v>2069</v>
      </c>
      <c r="E6" s="1504" t="s">
        <v>2069</v>
      </c>
      <c r="F6" s="1504" t="s">
        <v>2069</v>
      </c>
      <c r="G6" s="1504" t="s">
        <v>2069</v>
      </c>
      <c r="H6" s="1504" t="s">
        <v>2069</v>
      </c>
      <c r="I6" s="1504" t="s">
        <v>2069</v>
      </c>
      <c r="J6" s="1504" t="s">
        <v>2069</v>
      </c>
      <c r="K6" s="1504" t="s">
        <v>2069</v>
      </c>
      <c r="L6" s="1504" t="s">
        <v>2069</v>
      </c>
    </row>
    <row r="7" spans="2:14" s="250" customFormat="1" ht="21" customHeight="1">
      <c r="B7" s="303" t="s">
        <v>2066</v>
      </c>
      <c r="C7" s="1505">
        <v>2038354</v>
      </c>
      <c r="D7" s="1505">
        <v>15357</v>
      </c>
      <c r="E7" s="1505">
        <v>307960</v>
      </c>
      <c r="F7" s="1505">
        <v>343995</v>
      </c>
      <c r="G7" s="1505">
        <v>511890</v>
      </c>
      <c r="H7" s="1505">
        <v>496831</v>
      </c>
      <c r="I7" s="1505">
        <v>43862</v>
      </c>
      <c r="J7" s="1505">
        <v>290727</v>
      </c>
      <c r="K7" s="1506">
        <v>19364</v>
      </c>
      <c r="L7" s="1506">
        <v>3789</v>
      </c>
    </row>
    <row r="8" spans="2:14" s="250" customFormat="1" ht="21" customHeight="1">
      <c r="B8" s="1507" t="s">
        <v>2101</v>
      </c>
      <c r="C8" s="1508">
        <v>48019</v>
      </c>
      <c r="D8" s="1508">
        <v>687</v>
      </c>
      <c r="E8" s="1508">
        <v>8672</v>
      </c>
      <c r="F8" s="1508">
        <v>8611</v>
      </c>
      <c r="G8" s="1508">
        <v>12554</v>
      </c>
      <c r="H8" s="1508">
        <v>11924</v>
      </c>
      <c r="I8" s="1508">
        <v>482</v>
      </c>
      <c r="J8" s="1508">
        <v>4760</v>
      </c>
      <c r="K8" s="1508">
        <v>234</v>
      </c>
      <c r="L8" s="1508">
        <v>29</v>
      </c>
    </row>
    <row r="9" spans="2:14" s="303" customFormat="1" ht="21" customHeight="1">
      <c r="B9" s="1509" t="s">
        <v>2269</v>
      </c>
      <c r="C9" s="1510">
        <v>1529</v>
      </c>
      <c r="D9" s="1510">
        <v>10</v>
      </c>
      <c r="E9" s="1510">
        <v>394</v>
      </c>
      <c r="F9" s="1510">
        <v>297</v>
      </c>
      <c r="G9" s="1510">
        <v>433</v>
      </c>
      <c r="H9" s="1510">
        <v>274</v>
      </c>
      <c r="I9" s="1510">
        <v>8</v>
      </c>
      <c r="J9" s="1510">
        <v>104</v>
      </c>
      <c r="K9" s="1510">
        <v>7</v>
      </c>
      <c r="L9" s="1510">
        <v>0</v>
      </c>
    </row>
    <row r="10" spans="2:14" s="303" customFormat="1" ht="21" customHeight="1">
      <c r="B10" s="1509" t="s">
        <v>2270</v>
      </c>
      <c r="C10" s="1510">
        <v>2848</v>
      </c>
      <c r="D10" s="1510">
        <v>83</v>
      </c>
      <c r="E10" s="1510">
        <v>679</v>
      </c>
      <c r="F10" s="1510">
        <v>643</v>
      </c>
      <c r="G10" s="1510">
        <v>779</v>
      </c>
      <c r="H10" s="1510">
        <v>484</v>
      </c>
      <c r="I10" s="1510">
        <v>17</v>
      </c>
      <c r="J10" s="1510">
        <v>154</v>
      </c>
      <c r="K10" s="1510">
        <v>8</v>
      </c>
      <c r="L10" s="1510">
        <v>0</v>
      </c>
    </row>
    <row r="11" spans="2:14" s="303" customFormat="1" ht="21" customHeight="1">
      <c r="B11" s="1509" t="s">
        <v>2271</v>
      </c>
      <c r="C11" s="1510">
        <v>31144</v>
      </c>
      <c r="D11" s="1510">
        <v>417</v>
      </c>
      <c r="E11" s="1510">
        <v>5153</v>
      </c>
      <c r="F11" s="1510">
        <v>4993</v>
      </c>
      <c r="G11" s="1510">
        <v>7967</v>
      </c>
      <c r="H11" s="1510">
        <v>8212</v>
      </c>
      <c r="I11" s="1510">
        <v>364</v>
      </c>
      <c r="J11" s="1510">
        <v>3787</v>
      </c>
      <c r="K11" s="1511">
        <v>187</v>
      </c>
      <c r="L11" s="1511">
        <v>19</v>
      </c>
    </row>
    <row r="12" spans="2:14" s="303" customFormat="1" ht="21" customHeight="1">
      <c r="B12" s="1509" t="s">
        <v>2272</v>
      </c>
      <c r="C12" s="1510">
        <v>2337</v>
      </c>
      <c r="D12" s="1510">
        <v>49</v>
      </c>
      <c r="E12" s="1510">
        <v>518</v>
      </c>
      <c r="F12" s="1510">
        <v>465</v>
      </c>
      <c r="G12" s="1510">
        <v>641</v>
      </c>
      <c r="H12" s="1510">
        <v>457</v>
      </c>
      <c r="I12" s="1510">
        <v>18</v>
      </c>
      <c r="J12" s="1510">
        <v>176</v>
      </c>
      <c r="K12" s="1510" t="s">
        <v>2315</v>
      </c>
      <c r="L12" s="1510" t="s">
        <v>2315</v>
      </c>
    </row>
    <row r="13" spans="2:14" s="303" customFormat="1" ht="21" customHeight="1">
      <c r="B13" s="1509" t="s">
        <v>2273</v>
      </c>
      <c r="C13" s="1510">
        <v>647</v>
      </c>
      <c r="D13" s="1510" t="s">
        <v>2315</v>
      </c>
      <c r="E13" s="1510">
        <v>152</v>
      </c>
      <c r="F13" s="1510">
        <v>155</v>
      </c>
      <c r="G13" s="1510">
        <v>174</v>
      </c>
      <c r="H13" s="1510">
        <v>130</v>
      </c>
      <c r="I13" s="1511" t="s">
        <v>2315</v>
      </c>
      <c r="J13" s="1510">
        <v>20</v>
      </c>
      <c r="K13" s="1511" t="s">
        <v>2315</v>
      </c>
      <c r="L13" s="1511" t="s">
        <v>2315</v>
      </c>
    </row>
    <row r="14" spans="2:14" s="303" customFormat="1" ht="21" customHeight="1">
      <c r="B14" s="1509" t="s">
        <v>2274</v>
      </c>
      <c r="C14" s="1510">
        <v>259</v>
      </c>
      <c r="D14" s="1511">
        <v>6</v>
      </c>
      <c r="E14" s="1510">
        <v>33</v>
      </c>
      <c r="F14" s="1510">
        <v>88</v>
      </c>
      <c r="G14" s="1510">
        <v>75</v>
      </c>
      <c r="H14" s="1510">
        <v>46</v>
      </c>
      <c r="I14" s="1511" t="s">
        <v>2315</v>
      </c>
      <c r="J14" s="1510" t="s">
        <v>2315</v>
      </c>
      <c r="K14" s="1512">
        <v>0</v>
      </c>
      <c r="L14" s="1510">
        <v>0</v>
      </c>
    </row>
    <row r="15" spans="2:14" s="303" customFormat="1" ht="21" customHeight="1">
      <c r="B15" s="1509" t="s">
        <v>2275</v>
      </c>
      <c r="C15" s="1510">
        <v>1510</v>
      </c>
      <c r="D15" s="1511">
        <v>12</v>
      </c>
      <c r="E15" s="1510">
        <v>335</v>
      </c>
      <c r="F15" s="1510">
        <v>344</v>
      </c>
      <c r="G15" s="1510">
        <v>399</v>
      </c>
      <c r="H15" s="1510">
        <v>346</v>
      </c>
      <c r="I15" s="1510">
        <v>5</v>
      </c>
      <c r="J15" s="1510">
        <v>63</v>
      </c>
      <c r="K15" s="1511">
        <v>4</v>
      </c>
      <c r="L15" s="1510">
        <v>0</v>
      </c>
    </row>
    <row r="16" spans="2:14" s="303" customFormat="1" ht="21" customHeight="1">
      <c r="B16" s="1509" t="s">
        <v>2276</v>
      </c>
      <c r="C16" s="1510">
        <v>5671</v>
      </c>
      <c r="D16" s="1510">
        <v>62</v>
      </c>
      <c r="E16" s="1510">
        <v>1010</v>
      </c>
      <c r="F16" s="1510">
        <v>1202</v>
      </c>
      <c r="G16" s="1510">
        <v>1520</v>
      </c>
      <c r="H16" s="1510">
        <v>1460</v>
      </c>
      <c r="I16" s="1510">
        <v>51</v>
      </c>
      <c r="J16" s="1510">
        <v>345</v>
      </c>
      <c r="K16" s="1510">
        <v>15</v>
      </c>
      <c r="L16" s="1510">
        <v>4</v>
      </c>
    </row>
    <row r="17" spans="2:13" s="303" customFormat="1" ht="21" customHeight="1">
      <c r="B17" s="1509" t="s">
        <v>2277</v>
      </c>
      <c r="C17" s="1510">
        <v>554</v>
      </c>
      <c r="D17" s="1510">
        <v>16</v>
      </c>
      <c r="E17" s="1510">
        <v>112</v>
      </c>
      <c r="F17" s="1510">
        <v>134</v>
      </c>
      <c r="G17" s="1510">
        <v>132</v>
      </c>
      <c r="H17" s="1510">
        <v>123</v>
      </c>
      <c r="I17" s="1510" t="s">
        <v>2315</v>
      </c>
      <c r="J17" s="1510">
        <v>29</v>
      </c>
      <c r="K17" s="1512" t="s">
        <v>2315</v>
      </c>
      <c r="L17" s="1510">
        <v>0</v>
      </c>
    </row>
    <row r="18" spans="2:13" s="303" customFormat="1" ht="21" customHeight="1">
      <c r="B18" s="1509" t="s">
        <v>2278</v>
      </c>
      <c r="C18" s="1510">
        <v>444</v>
      </c>
      <c r="D18" s="1510" t="s">
        <v>2315</v>
      </c>
      <c r="E18" s="1510">
        <v>91</v>
      </c>
      <c r="F18" s="1510">
        <v>82</v>
      </c>
      <c r="G18" s="1510">
        <v>132</v>
      </c>
      <c r="H18" s="1510">
        <v>117</v>
      </c>
      <c r="I18" s="1511" t="s">
        <v>2315</v>
      </c>
      <c r="J18" s="1510" t="s">
        <v>2315</v>
      </c>
      <c r="K18" s="1512" t="s">
        <v>2315</v>
      </c>
      <c r="L18" s="1510">
        <v>0</v>
      </c>
    </row>
    <row r="19" spans="2:13" s="303" customFormat="1" ht="21" customHeight="1">
      <c r="B19" s="588" t="s">
        <v>2279</v>
      </c>
      <c r="C19" s="1510">
        <v>1076</v>
      </c>
      <c r="D19" s="1510">
        <v>25</v>
      </c>
      <c r="E19" s="1510">
        <v>195</v>
      </c>
      <c r="F19" s="1510">
        <v>208</v>
      </c>
      <c r="G19" s="1510">
        <v>302</v>
      </c>
      <c r="H19" s="1510">
        <v>275</v>
      </c>
      <c r="I19" s="1511" t="s">
        <v>2315</v>
      </c>
      <c r="J19" s="1510">
        <v>54</v>
      </c>
      <c r="K19" s="1511" t="s">
        <v>2315</v>
      </c>
      <c r="L19" s="1510">
        <v>4</v>
      </c>
    </row>
    <row r="20" spans="2:13" s="1498" customFormat="1" ht="21" customHeight="1">
      <c r="B20" s="4010"/>
      <c r="C20" s="3867" t="s">
        <v>2226</v>
      </c>
      <c r="D20" s="4011" t="s">
        <v>725</v>
      </c>
      <c r="E20" s="4011"/>
      <c r="F20" s="4011"/>
      <c r="G20" s="4011"/>
      <c r="H20" s="4011"/>
      <c r="I20" s="4011"/>
      <c r="J20" s="4011"/>
      <c r="K20" s="4011"/>
      <c r="L20" s="4012"/>
    </row>
    <row r="21" spans="2:13" ht="27" customHeight="1">
      <c r="B21" s="4010"/>
      <c r="C21" s="3867"/>
      <c r="D21" s="1513" t="s">
        <v>726</v>
      </c>
      <c r="E21" s="1513" t="s">
        <v>727</v>
      </c>
      <c r="F21" s="1513" t="s">
        <v>1282</v>
      </c>
      <c r="G21" s="1513" t="s">
        <v>1283</v>
      </c>
      <c r="H21" s="1513" t="s">
        <v>728</v>
      </c>
      <c r="I21" s="1513" t="s">
        <v>729</v>
      </c>
      <c r="J21" s="1513" t="s">
        <v>730</v>
      </c>
      <c r="K21" s="1514" t="s">
        <v>731</v>
      </c>
      <c r="L21" s="1515" t="s">
        <v>732</v>
      </c>
    </row>
    <row r="22" spans="2:13" ht="12.75" customHeight="1">
      <c r="B22" s="1516"/>
      <c r="C22" s="1081"/>
      <c r="D22" s="1517"/>
      <c r="E22" s="1517"/>
      <c r="F22" s="1517"/>
      <c r="G22" s="1517"/>
      <c r="H22" s="1517"/>
      <c r="I22" s="1517"/>
      <c r="J22" s="1517"/>
      <c r="K22" s="1518"/>
      <c r="L22" s="1518"/>
    </row>
    <row r="23" spans="2:13" ht="12.75" customHeight="1">
      <c r="B23" s="3500" t="s">
        <v>2113</v>
      </c>
      <c r="C23" s="4013"/>
      <c r="D23" s="4013"/>
      <c r="E23" s="4013"/>
      <c r="F23" s="4013"/>
      <c r="G23" s="4013"/>
      <c r="H23" s="4013"/>
      <c r="I23" s="4013"/>
      <c r="J23" s="4013"/>
      <c r="K23" s="4013"/>
      <c r="L23" s="4013"/>
    </row>
    <row r="24" spans="2:13" ht="12.75" customHeight="1">
      <c r="B24" s="3940" t="s">
        <v>1233</v>
      </c>
      <c r="C24" s="3940"/>
      <c r="D24" s="3940"/>
      <c r="E24" s="3940"/>
      <c r="F24" s="3940"/>
      <c r="G24" s="3940"/>
      <c r="H24" s="3940"/>
      <c r="I24" s="3940"/>
      <c r="J24" s="3940"/>
      <c r="K24" s="3940"/>
      <c r="L24" s="3940"/>
      <c r="M24" s="1404"/>
    </row>
    <row r="25" spans="2:13" ht="12.75" customHeight="1">
      <c r="B25" s="3940" t="s">
        <v>1234</v>
      </c>
      <c r="C25" s="3940"/>
      <c r="D25" s="3940"/>
      <c r="E25" s="3940"/>
      <c r="F25" s="3940"/>
      <c r="G25" s="3940"/>
      <c r="H25" s="3940"/>
      <c r="I25" s="3940"/>
      <c r="J25" s="3940"/>
      <c r="K25" s="3940"/>
      <c r="L25" s="3940"/>
    </row>
    <row r="26" spans="2:13" ht="22.5" customHeight="1">
      <c r="B26" s="4018" t="s">
        <v>733</v>
      </c>
      <c r="C26" s="4018"/>
      <c r="D26" s="4018"/>
      <c r="E26" s="4018"/>
      <c r="F26" s="4018"/>
      <c r="G26" s="4018"/>
      <c r="H26" s="4018"/>
      <c r="I26" s="4018"/>
      <c r="J26" s="4018"/>
      <c r="K26" s="4018"/>
      <c r="L26" s="4018"/>
    </row>
    <row r="27" spans="2:13" ht="22.5" customHeight="1">
      <c r="B27" s="4018" t="s">
        <v>734</v>
      </c>
      <c r="C27" s="4018"/>
      <c r="D27" s="4018"/>
      <c r="E27" s="4018"/>
      <c r="F27" s="4018"/>
      <c r="G27" s="4018"/>
      <c r="H27" s="4018"/>
      <c r="I27" s="4018"/>
      <c r="J27" s="4018"/>
      <c r="K27" s="4018"/>
      <c r="L27" s="4018"/>
    </row>
    <row r="29" spans="2:13">
      <c r="B29" s="4017"/>
      <c r="C29" s="4017"/>
      <c r="D29" s="4017"/>
      <c r="E29" s="4017"/>
      <c r="F29" s="4017"/>
      <c r="G29" s="4017"/>
      <c r="H29" s="4017"/>
      <c r="I29" s="4017"/>
      <c r="J29" s="4017"/>
    </row>
    <row r="30" spans="2:13">
      <c r="B30" s="4017"/>
      <c r="C30" s="4017"/>
      <c r="D30" s="4017"/>
      <c r="E30" s="4017"/>
      <c r="F30" s="4017"/>
      <c r="G30" s="4017"/>
      <c r="H30" s="4017"/>
      <c r="I30" s="4017"/>
      <c r="J30" s="4017"/>
    </row>
  </sheetData>
  <mergeCells count="15">
    <mergeCell ref="B29:J29"/>
    <mergeCell ref="B30:J30"/>
    <mergeCell ref="B24:L24"/>
    <mergeCell ref="B25:L25"/>
    <mergeCell ref="B26:L26"/>
    <mergeCell ref="B27:L27"/>
    <mergeCell ref="B20:B21"/>
    <mergeCell ref="C20:C21"/>
    <mergeCell ref="D20:L20"/>
    <mergeCell ref="B23:L23"/>
    <mergeCell ref="B1:L1"/>
    <mergeCell ref="B2:L2"/>
    <mergeCell ref="B4:B5"/>
    <mergeCell ref="C4:C5"/>
    <mergeCell ref="D4:L4"/>
  </mergeCells>
  <phoneticPr fontId="0" type="noConversion"/>
  <hyperlinks>
    <hyperlink ref="N3" location="Indice!A1" display="Indice!A1"/>
  </hyperlinks>
  <printOptions horizontalCentered="1"/>
  <pageMargins left="0.45275590551181105" right="0.45275590551181105" top="0.6692913385826772" bottom="0.6692913385826772" header="0" footer="0"/>
  <pageSetup paperSize="9" scale="67" orientation="portrait" horizontalDpi="4294967294" verticalDpi="0" r:id="rId1"/>
  <headerFooter alignWithMargins="0"/>
</worksheet>
</file>

<file path=xl/worksheets/sheet88.xml><?xml version="1.0" encoding="utf-8"?>
<worksheet xmlns="http://schemas.openxmlformats.org/spreadsheetml/2006/main" xmlns:r="http://schemas.openxmlformats.org/officeDocument/2006/relationships">
  <sheetPr>
    <pageSetUpPr fitToPage="1"/>
  </sheetPr>
  <dimension ref="B1:N31"/>
  <sheetViews>
    <sheetView showGridLines="0" workbookViewId="0">
      <selection activeCell="B2" sqref="B2:L2"/>
    </sheetView>
  </sheetViews>
  <sheetFormatPr defaultColWidth="7.85546875" defaultRowHeight="11.25"/>
  <cols>
    <col min="1" max="1" width="6.7109375" style="6" customWidth="1"/>
    <col min="2" max="2" width="20.7109375" style="6" customWidth="1"/>
    <col min="3" max="12" width="10.7109375" style="6" customWidth="1"/>
    <col min="13" max="13" width="6.7109375" style="6" customWidth="1"/>
    <col min="14" max="14" width="13.140625" style="6" bestFit="1" customWidth="1"/>
    <col min="15" max="16384" width="7.85546875" style="6"/>
  </cols>
  <sheetData>
    <row r="1" spans="2:14" s="182" customFormat="1" ht="30" customHeight="1">
      <c r="B1" s="4019" t="s">
        <v>735</v>
      </c>
      <c r="C1" s="4019"/>
      <c r="D1" s="4019"/>
      <c r="E1" s="4019"/>
      <c r="F1" s="4019"/>
      <c r="G1" s="4019"/>
      <c r="H1" s="4019"/>
      <c r="I1" s="4019"/>
      <c r="J1" s="4019"/>
      <c r="K1" s="4019"/>
      <c r="L1" s="4019"/>
    </row>
    <row r="2" spans="2:14" s="182" customFormat="1" ht="30" customHeight="1">
      <c r="B2" s="4019" t="s">
        <v>736</v>
      </c>
      <c r="C2" s="4019"/>
      <c r="D2" s="4019"/>
      <c r="E2" s="4019"/>
      <c r="F2" s="4019"/>
      <c r="G2" s="4019"/>
      <c r="H2" s="4019"/>
      <c r="I2" s="4019"/>
      <c r="J2" s="4019"/>
      <c r="K2" s="4019"/>
      <c r="L2" s="4019"/>
    </row>
    <row r="3" spans="2:14" s="182" customFormat="1" ht="12.75" customHeight="1">
      <c r="B3" s="1105" t="s">
        <v>699</v>
      </c>
      <c r="C3" s="446"/>
      <c r="D3" s="446"/>
      <c r="E3" s="446"/>
      <c r="F3" s="446"/>
      <c r="G3" s="446"/>
      <c r="H3" s="446"/>
      <c r="I3" s="446"/>
      <c r="J3" s="578"/>
      <c r="K3" s="1519"/>
      <c r="L3" s="654" t="s">
        <v>700</v>
      </c>
      <c r="N3" s="1951" t="s">
        <v>2512</v>
      </c>
    </row>
    <row r="4" spans="2:14" s="578" customFormat="1" ht="21" customHeight="1">
      <c r="B4" s="4020"/>
      <c r="C4" s="3498" t="s">
        <v>2226</v>
      </c>
      <c r="D4" s="3868" t="s">
        <v>718</v>
      </c>
      <c r="E4" s="4016"/>
      <c r="F4" s="4016"/>
      <c r="G4" s="4016"/>
      <c r="H4" s="4016"/>
      <c r="I4" s="4016"/>
      <c r="J4" s="4016"/>
      <c r="K4" s="4016"/>
      <c r="L4" s="4016"/>
      <c r="M4" s="1520"/>
    </row>
    <row r="5" spans="2:14" ht="39" customHeight="1">
      <c r="B5" s="4021"/>
      <c r="C5" s="3499"/>
      <c r="D5" s="1374" t="s">
        <v>719</v>
      </c>
      <c r="E5" s="1374" t="s">
        <v>1405</v>
      </c>
      <c r="F5" s="1374" t="s">
        <v>1406</v>
      </c>
      <c r="G5" s="1374" t="s">
        <v>720</v>
      </c>
      <c r="H5" s="1374" t="s">
        <v>2009</v>
      </c>
      <c r="I5" s="1374" t="s">
        <v>721</v>
      </c>
      <c r="J5" s="1374" t="s">
        <v>722</v>
      </c>
      <c r="K5" s="1374" t="s">
        <v>723</v>
      </c>
      <c r="L5" s="1503" t="s">
        <v>724</v>
      </c>
      <c r="M5" s="303"/>
    </row>
    <row r="6" spans="2:14" s="196" customFormat="1" ht="21" customHeight="1">
      <c r="B6" s="196" t="s">
        <v>2065</v>
      </c>
      <c r="C6" s="1492" t="s">
        <v>2069</v>
      </c>
      <c r="D6" s="1492" t="s">
        <v>2069</v>
      </c>
      <c r="E6" s="1492" t="s">
        <v>2069</v>
      </c>
      <c r="F6" s="1492" t="s">
        <v>2069</v>
      </c>
      <c r="G6" s="1492" t="s">
        <v>2069</v>
      </c>
      <c r="H6" s="1492" t="s">
        <v>2069</v>
      </c>
      <c r="I6" s="1492" t="s">
        <v>2069</v>
      </c>
      <c r="J6" s="1492" t="s">
        <v>2069</v>
      </c>
      <c r="K6" s="1492" t="s">
        <v>2069</v>
      </c>
      <c r="L6" s="1492" t="s">
        <v>2069</v>
      </c>
    </row>
    <row r="7" spans="2:14" s="196" customFormat="1" ht="21" customHeight="1">
      <c r="B7" s="251" t="s">
        <v>2066</v>
      </c>
      <c r="C7" s="1521">
        <v>1084.55</v>
      </c>
      <c r="D7" s="1521">
        <v>672.27</v>
      </c>
      <c r="E7" s="1521">
        <v>766.76</v>
      </c>
      <c r="F7" s="1521">
        <v>785.98</v>
      </c>
      <c r="G7" s="1521">
        <v>867.6</v>
      </c>
      <c r="H7" s="1521">
        <v>1116.1500000000001</v>
      </c>
      <c r="I7" s="1521">
        <v>1850.81</v>
      </c>
      <c r="J7" s="1521">
        <v>1929.53</v>
      </c>
      <c r="K7" s="1521">
        <v>1999.86</v>
      </c>
      <c r="L7" s="1521">
        <v>2589.23</v>
      </c>
    </row>
    <row r="8" spans="2:14" s="196" customFormat="1" ht="21" customHeight="1">
      <c r="B8" s="257" t="s">
        <v>2101</v>
      </c>
      <c r="C8" s="1522">
        <v>1049.75</v>
      </c>
      <c r="D8" s="1522">
        <v>764.48</v>
      </c>
      <c r="E8" s="1522">
        <v>861.1</v>
      </c>
      <c r="F8" s="1522">
        <v>852.24</v>
      </c>
      <c r="G8" s="1522">
        <v>889.71</v>
      </c>
      <c r="H8" s="1522">
        <v>1090.3499999999999</v>
      </c>
      <c r="I8" s="1522">
        <v>1852.35</v>
      </c>
      <c r="J8" s="1522">
        <v>1979.83</v>
      </c>
      <c r="K8" s="1522">
        <v>1986.55</v>
      </c>
      <c r="L8" s="1522">
        <v>1758.53</v>
      </c>
    </row>
    <row r="9" spans="2:14" s="251" customFormat="1" ht="21" customHeight="1">
      <c r="B9" s="290" t="s">
        <v>2269</v>
      </c>
      <c r="C9" s="1521">
        <v>1149.49</v>
      </c>
      <c r="D9" s="1521">
        <v>839.21</v>
      </c>
      <c r="E9" s="1521">
        <v>1075</v>
      </c>
      <c r="F9" s="1521">
        <v>1015.83</v>
      </c>
      <c r="G9" s="1521">
        <v>941.51</v>
      </c>
      <c r="H9" s="1521">
        <v>1026.0999999999999</v>
      </c>
      <c r="I9" s="1521">
        <v>1263.94</v>
      </c>
      <c r="J9" s="1521">
        <v>2992.9</v>
      </c>
      <c r="K9" s="1521">
        <v>1767.18</v>
      </c>
      <c r="L9" s="1493" t="s">
        <v>2103</v>
      </c>
    </row>
    <row r="10" spans="2:14" s="251" customFormat="1" ht="21" customHeight="1">
      <c r="B10" s="290" t="s">
        <v>2270</v>
      </c>
      <c r="C10" s="1521">
        <v>908.15</v>
      </c>
      <c r="D10" s="1521">
        <v>761.37</v>
      </c>
      <c r="E10" s="1521">
        <v>839.49</v>
      </c>
      <c r="F10" s="1521">
        <v>806.49</v>
      </c>
      <c r="G10" s="1521">
        <v>773.85</v>
      </c>
      <c r="H10" s="1521">
        <v>995.45</v>
      </c>
      <c r="I10" s="1521">
        <v>1322.26</v>
      </c>
      <c r="J10" s="1521">
        <v>2043.38</v>
      </c>
      <c r="K10" s="1521">
        <v>1441.72</v>
      </c>
      <c r="L10" s="1493" t="s">
        <v>2103</v>
      </c>
    </row>
    <row r="11" spans="2:14" s="251" customFormat="1" ht="21" customHeight="1">
      <c r="B11" s="290" t="s">
        <v>2271</v>
      </c>
      <c r="C11" s="1521">
        <v>1092.08</v>
      </c>
      <c r="D11" s="1521">
        <v>786.53</v>
      </c>
      <c r="E11" s="1521">
        <v>860.27</v>
      </c>
      <c r="F11" s="1521">
        <v>865.88</v>
      </c>
      <c r="G11" s="1521">
        <v>924.55</v>
      </c>
      <c r="H11" s="1521">
        <v>1096.54</v>
      </c>
      <c r="I11" s="1521">
        <v>1851.21</v>
      </c>
      <c r="J11" s="1521">
        <v>1956.1</v>
      </c>
      <c r="K11" s="1521">
        <v>2043.73</v>
      </c>
      <c r="L11" s="1521">
        <v>2100.63</v>
      </c>
    </row>
    <row r="12" spans="2:14" s="251" customFormat="1" ht="21" customHeight="1">
      <c r="B12" s="290" t="s">
        <v>2272</v>
      </c>
      <c r="C12" s="1521">
        <v>941.24</v>
      </c>
      <c r="D12" s="1521">
        <v>699.99</v>
      </c>
      <c r="E12" s="1521">
        <v>804.08</v>
      </c>
      <c r="F12" s="1521">
        <v>819.72</v>
      </c>
      <c r="G12" s="1521">
        <v>831.12</v>
      </c>
      <c r="H12" s="1521">
        <v>1006.12</v>
      </c>
      <c r="I12" s="1521">
        <v>2063.85</v>
      </c>
      <c r="J12" s="1521">
        <v>1803.91</v>
      </c>
      <c r="K12" s="1521">
        <v>2038.24</v>
      </c>
      <c r="L12" s="1493" t="s">
        <v>2315</v>
      </c>
    </row>
    <row r="13" spans="2:14" s="251" customFormat="1" ht="21" customHeight="1">
      <c r="B13" s="290" t="s">
        <v>2273</v>
      </c>
      <c r="C13" s="1521">
        <v>784.14</v>
      </c>
      <c r="D13" s="1521">
        <v>695.34</v>
      </c>
      <c r="E13" s="1521">
        <v>730.68</v>
      </c>
      <c r="F13" s="1521">
        <v>763.95</v>
      </c>
      <c r="G13" s="1521">
        <v>755.64</v>
      </c>
      <c r="H13" s="1521">
        <v>834.87</v>
      </c>
      <c r="I13" s="1521">
        <v>972.35</v>
      </c>
      <c r="J13" s="1521">
        <v>1232.8699999999999</v>
      </c>
      <c r="K13" s="1523" t="s">
        <v>2315</v>
      </c>
      <c r="L13" s="1523" t="s">
        <v>2315</v>
      </c>
    </row>
    <row r="14" spans="2:14" s="251" customFormat="1" ht="21" customHeight="1">
      <c r="B14" s="290" t="s">
        <v>2274</v>
      </c>
      <c r="C14" s="1521">
        <v>803.32</v>
      </c>
      <c r="D14" s="1521">
        <v>610.16999999999996</v>
      </c>
      <c r="E14" s="1521">
        <v>800.08</v>
      </c>
      <c r="F14" s="1521">
        <v>731.64</v>
      </c>
      <c r="G14" s="1521">
        <v>767.54</v>
      </c>
      <c r="H14" s="1521">
        <v>898.74</v>
      </c>
      <c r="I14" s="1493" t="s">
        <v>2315</v>
      </c>
      <c r="J14" s="1521">
        <v>1312.01</v>
      </c>
      <c r="K14" s="1493" t="s">
        <v>2103</v>
      </c>
      <c r="L14" s="1493" t="s">
        <v>2103</v>
      </c>
    </row>
    <row r="15" spans="2:14" s="251" customFormat="1" ht="21" customHeight="1">
      <c r="B15" s="290" t="s">
        <v>2275</v>
      </c>
      <c r="C15" s="1521">
        <v>781.24</v>
      </c>
      <c r="D15" s="1521">
        <v>766.37</v>
      </c>
      <c r="E15" s="1521">
        <v>748.54</v>
      </c>
      <c r="F15" s="1521">
        <v>721.28</v>
      </c>
      <c r="G15" s="1521">
        <v>705.85</v>
      </c>
      <c r="H15" s="1521">
        <v>834.64</v>
      </c>
      <c r="I15" s="1521">
        <v>1221.8599999999999</v>
      </c>
      <c r="J15" s="1521">
        <v>1420.36</v>
      </c>
      <c r="K15" s="1521">
        <v>1097.51</v>
      </c>
      <c r="L15" s="1493" t="s">
        <v>2103</v>
      </c>
    </row>
    <row r="16" spans="2:14" s="251" customFormat="1" ht="21" customHeight="1">
      <c r="B16" s="290" t="s">
        <v>2276</v>
      </c>
      <c r="C16" s="1521">
        <v>1042.9000000000001</v>
      </c>
      <c r="D16" s="1521">
        <v>760.23</v>
      </c>
      <c r="E16" s="1521">
        <v>848.42</v>
      </c>
      <c r="F16" s="1521">
        <v>854.43</v>
      </c>
      <c r="G16" s="1521">
        <v>856.67</v>
      </c>
      <c r="H16" s="1521">
        <v>1219.7</v>
      </c>
      <c r="I16" s="1521">
        <v>2076.66</v>
      </c>
      <c r="J16" s="1521">
        <v>2183.2199999999998</v>
      </c>
      <c r="K16" s="1521">
        <v>2335.2600000000002</v>
      </c>
      <c r="L16" s="1521">
        <v>1211.18</v>
      </c>
    </row>
    <row r="17" spans="2:13" s="251" customFormat="1" ht="21" customHeight="1">
      <c r="B17" s="290" t="s">
        <v>2277</v>
      </c>
      <c r="C17" s="1521">
        <v>817.04</v>
      </c>
      <c r="D17" s="1521">
        <v>573.53</v>
      </c>
      <c r="E17" s="1521">
        <v>719.35</v>
      </c>
      <c r="F17" s="1521">
        <v>740.67</v>
      </c>
      <c r="G17" s="1521">
        <v>777.65</v>
      </c>
      <c r="H17" s="1521">
        <v>865.11</v>
      </c>
      <c r="I17" s="1521">
        <v>1987.48</v>
      </c>
      <c r="J17" s="1521">
        <v>1445.68</v>
      </c>
      <c r="K17" s="1493" t="s">
        <v>2315</v>
      </c>
      <c r="L17" s="1493" t="s">
        <v>2103</v>
      </c>
    </row>
    <row r="18" spans="2:13" s="251" customFormat="1" ht="21" customHeight="1">
      <c r="B18" s="290" t="s">
        <v>2278</v>
      </c>
      <c r="C18" s="1521">
        <v>790.64</v>
      </c>
      <c r="D18" s="1493" t="s">
        <v>2315</v>
      </c>
      <c r="E18" s="1521">
        <v>717.96</v>
      </c>
      <c r="F18" s="1521">
        <v>700.31</v>
      </c>
      <c r="G18" s="1521">
        <v>740.62</v>
      </c>
      <c r="H18" s="1521">
        <v>903.67</v>
      </c>
      <c r="I18" s="1523" t="s">
        <v>2315</v>
      </c>
      <c r="J18" s="1521">
        <v>1134.04</v>
      </c>
      <c r="K18" s="1493" t="s">
        <v>2315</v>
      </c>
      <c r="L18" s="1493" t="s">
        <v>2103</v>
      </c>
    </row>
    <row r="19" spans="2:13" s="251" customFormat="1" ht="21" customHeight="1">
      <c r="B19" s="292" t="s">
        <v>2279</v>
      </c>
      <c r="C19" s="1521">
        <v>1151.94</v>
      </c>
      <c r="D19" s="1521">
        <v>697.67</v>
      </c>
      <c r="E19" s="1521">
        <v>1196.78</v>
      </c>
      <c r="F19" s="1521">
        <v>957.78</v>
      </c>
      <c r="G19" s="1521">
        <v>950.34</v>
      </c>
      <c r="H19" s="1521">
        <v>1244.4000000000001</v>
      </c>
      <c r="I19" s="1521">
        <v>2699.73</v>
      </c>
      <c r="J19" s="1521">
        <v>2410.29</v>
      </c>
      <c r="K19" s="1523" t="s">
        <v>2315</v>
      </c>
      <c r="L19" s="1521">
        <v>981.23</v>
      </c>
    </row>
    <row r="20" spans="2:13" s="578" customFormat="1" ht="21" customHeight="1">
      <c r="B20" s="4022"/>
      <c r="C20" s="3867" t="s">
        <v>2226</v>
      </c>
      <c r="D20" s="4011" t="s">
        <v>725</v>
      </c>
      <c r="E20" s="4011"/>
      <c r="F20" s="4011"/>
      <c r="G20" s="4011"/>
      <c r="H20" s="4011"/>
      <c r="I20" s="4011"/>
      <c r="J20" s="4011"/>
      <c r="K20" s="4011"/>
      <c r="L20" s="4012"/>
    </row>
    <row r="21" spans="2:13" ht="39" customHeight="1">
      <c r="B21" s="4022"/>
      <c r="C21" s="3867"/>
      <c r="D21" s="1513" t="s">
        <v>726</v>
      </c>
      <c r="E21" s="1513" t="s">
        <v>727</v>
      </c>
      <c r="F21" s="1513" t="s">
        <v>1282</v>
      </c>
      <c r="G21" s="1513" t="s">
        <v>1283</v>
      </c>
      <c r="H21" s="1513" t="s">
        <v>728</v>
      </c>
      <c r="I21" s="1513" t="s">
        <v>729</v>
      </c>
      <c r="J21" s="1513" t="s">
        <v>730</v>
      </c>
      <c r="K21" s="996" t="s">
        <v>731</v>
      </c>
      <c r="L21" s="1076" t="s">
        <v>732</v>
      </c>
    </row>
    <row r="22" spans="2:13" ht="12.75" customHeight="1">
      <c r="B22" s="1524"/>
      <c r="C22" s="1081"/>
      <c r="D22" s="1517"/>
      <c r="E22" s="1517"/>
      <c r="F22" s="1517"/>
      <c r="G22" s="1517"/>
      <c r="H22" s="1517"/>
      <c r="I22" s="1517"/>
      <c r="J22" s="1517"/>
      <c r="K22" s="1081"/>
      <c r="L22" s="1081"/>
    </row>
    <row r="23" spans="2:13" ht="12.75" customHeight="1">
      <c r="B23" s="3500" t="s">
        <v>2113</v>
      </c>
      <c r="C23" s="3437"/>
      <c r="D23" s="3437"/>
      <c r="E23" s="3437"/>
      <c r="F23" s="3437"/>
      <c r="G23" s="3437"/>
      <c r="H23" s="3437"/>
      <c r="I23" s="3437"/>
      <c r="J23" s="3437"/>
      <c r="K23" s="3437"/>
      <c r="L23" s="3437"/>
    </row>
    <row r="24" spans="2:13" ht="12.75" customHeight="1">
      <c r="B24" s="3940" t="s">
        <v>1233</v>
      </c>
      <c r="C24" s="3940"/>
      <c r="D24" s="3940"/>
      <c r="E24" s="3940"/>
      <c r="F24" s="3940"/>
      <c r="G24" s="3940"/>
      <c r="H24" s="3940"/>
      <c r="I24" s="3940"/>
      <c r="J24" s="3940"/>
      <c r="K24" s="3940"/>
      <c r="L24" s="3940"/>
      <c r="M24" s="1465"/>
    </row>
    <row r="25" spans="2:13" ht="12.75" customHeight="1">
      <c r="B25" s="3940" t="s">
        <v>1234</v>
      </c>
      <c r="C25" s="3940"/>
      <c r="D25" s="3940"/>
      <c r="E25" s="3940"/>
      <c r="F25" s="3940"/>
      <c r="G25" s="3940"/>
      <c r="H25" s="3940"/>
      <c r="I25" s="3940"/>
      <c r="J25" s="3940"/>
      <c r="K25" s="3940"/>
      <c r="L25" s="3940"/>
    </row>
    <row r="26" spans="2:13" ht="22.5" customHeight="1">
      <c r="B26" s="4018" t="s">
        <v>737</v>
      </c>
      <c r="C26" s="4018"/>
      <c r="D26" s="4018"/>
      <c r="E26" s="4018"/>
      <c r="F26" s="4018"/>
      <c r="G26" s="4018"/>
      <c r="H26" s="4018"/>
      <c r="I26" s="4018"/>
      <c r="J26" s="4018"/>
      <c r="K26" s="4018"/>
      <c r="L26" s="4018"/>
    </row>
    <row r="27" spans="2:13" ht="22.5" customHeight="1">
      <c r="B27" s="4018" t="s">
        <v>734</v>
      </c>
      <c r="C27" s="4018"/>
      <c r="D27" s="4018"/>
      <c r="E27" s="4018"/>
      <c r="F27" s="4018"/>
      <c r="G27" s="4018"/>
      <c r="H27" s="4018"/>
      <c r="I27" s="4018"/>
      <c r="J27" s="4018"/>
      <c r="K27" s="4018"/>
      <c r="L27" s="4018"/>
    </row>
    <row r="29" spans="2:13">
      <c r="C29" s="1369"/>
      <c r="D29" s="1369"/>
      <c r="E29" s="1369"/>
      <c r="F29" s="1369"/>
      <c r="G29" s="1369"/>
      <c r="H29" s="1369"/>
      <c r="I29" s="1369"/>
      <c r="J29" s="1369"/>
    </row>
    <row r="30" spans="2:13">
      <c r="B30" s="1369"/>
      <c r="C30" s="1369"/>
      <c r="D30" s="1369"/>
      <c r="E30" s="1369"/>
      <c r="F30" s="1369"/>
      <c r="G30" s="1369"/>
      <c r="H30" s="1369"/>
      <c r="I30" s="1369"/>
      <c r="J30" s="1369"/>
    </row>
    <row r="31" spans="2:13">
      <c r="B31" s="1369"/>
    </row>
  </sheetData>
  <mergeCells count="13">
    <mergeCell ref="B25:L25"/>
    <mergeCell ref="B26:L26"/>
    <mergeCell ref="B27:L27"/>
    <mergeCell ref="B20:B21"/>
    <mergeCell ref="C20:C21"/>
    <mergeCell ref="D20:L20"/>
    <mergeCell ref="B23:L23"/>
    <mergeCell ref="B24:L24"/>
    <mergeCell ref="B1:L1"/>
    <mergeCell ref="B2:L2"/>
    <mergeCell ref="B4:B5"/>
    <mergeCell ref="C4:C5"/>
    <mergeCell ref="D4:L4"/>
  </mergeCells>
  <phoneticPr fontId="0" type="noConversion"/>
  <hyperlinks>
    <hyperlink ref="N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89.xml><?xml version="1.0" encoding="utf-8"?>
<worksheet xmlns="http://schemas.openxmlformats.org/spreadsheetml/2006/main" xmlns:r="http://schemas.openxmlformats.org/officeDocument/2006/relationships">
  <sheetPr>
    <pageSetUpPr fitToPage="1"/>
  </sheetPr>
  <dimension ref="A1:Y32"/>
  <sheetViews>
    <sheetView showGridLines="0" workbookViewId="0">
      <selection activeCell="B2" sqref="B2:N2"/>
    </sheetView>
  </sheetViews>
  <sheetFormatPr defaultRowHeight="11.25"/>
  <cols>
    <col min="1" max="1" width="6.7109375" style="154" customWidth="1"/>
    <col min="2" max="2" width="20.7109375" style="154" customWidth="1"/>
    <col min="3" max="13" width="9.7109375" style="154" customWidth="1"/>
    <col min="14" max="14" width="9.7109375" style="1543" customWidth="1"/>
    <col min="15" max="15" width="6.7109375" style="1543" customWidth="1"/>
    <col min="16" max="16" width="13.140625" style="154" bestFit="1" customWidth="1"/>
    <col min="17" max="16384" width="9.140625" style="154"/>
  </cols>
  <sheetData>
    <row r="1" spans="1:25" s="1525" customFormat="1" ht="30" customHeight="1">
      <c r="B1" s="4023" t="s">
        <v>738</v>
      </c>
      <c r="C1" s="4023"/>
      <c r="D1" s="4023"/>
      <c r="E1" s="4023"/>
      <c r="F1" s="4023"/>
      <c r="G1" s="4023"/>
      <c r="H1" s="4023"/>
      <c r="I1" s="4023"/>
      <c r="J1" s="4023"/>
      <c r="K1" s="4023"/>
      <c r="L1" s="4023"/>
      <c r="M1" s="4023"/>
      <c r="N1" s="4023"/>
    </row>
    <row r="2" spans="1:25" s="1525" customFormat="1" ht="30" customHeight="1">
      <c r="B2" s="4023" t="s">
        <v>739</v>
      </c>
      <c r="C2" s="4023"/>
      <c r="D2" s="4023"/>
      <c r="E2" s="4023"/>
      <c r="F2" s="4023"/>
      <c r="G2" s="4023"/>
      <c r="H2" s="4023"/>
      <c r="I2" s="4023"/>
      <c r="J2" s="4023"/>
      <c r="K2" s="4023"/>
      <c r="L2" s="4023"/>
      <c r="M2" s="4023"/>
      <c r="N2" s="4023"/>
    </row>
    <row r="3" spans="1:25" s="1525" customFormat="1" ht="12.75" customHeight="1">
      <c r="B3" s="1526"/>
      <c r="C3" s="1527"/>
      <c r="D3" s="1527"/>
      <c r="E3" s="1527"/>
      <c r="F3" s="1527"/>
      <c r="G3" s="1527"/>
      <c r="H3" s="1527"/>
      <c r="I3" s="1527"/>
      <c r="J3" s="1526"/>
      <c r="K3" s="1527"/>
      <c r="L3" s="1527"/>
      <c r="M3" s="1527"/>
      <c r="N3" s="1526"/>
      <c r="P3" s="1951" t="s">
        <v>2512</v>
      </c>
    </row>
    <row r="4" spans="1:25" s="1529" customFormat="1" ht="30" customHeight="1">
      <c r="A4" s="1528"/>
      <c r="B4" s="4024"/>
      <c r="C4" s="4027" t="s">
        <v>740</v>
      </c>
      <c r="D4" s="4028"/>
      <c r="E4" s="4028"/>
      <c r="F4" s="4028"/>
      <c r="G4" s="3508" t="s">
        <v>741</v>
      </c>
      <c r="H4" s="3508"/>
      <c r="I4" s="3508"/>
      <c r="J4" s="4029" t="s">
        <v>742</v>
      </c>
      <c r="K4" s="3509" t="s">
        <v>743</v>
      </c>
      <c r="L4" s="3510"/>
      <c r="M4" s="3530"/>
      <c r="N4" s="4029" t="s">
        <v>744</v>
      </c>
      <c r="O4" s="1528"/>
    </row>
    <row r="5" spans="1:25" s="1529" customFormat="1" ht="30" customHeight="1">
      <c r="A5" s="1528"/>
      <c r="B5" s="4025"/>
      <c r="C5" s="1530" t="s">
        <v>2226</v>
      </c>
      <c r="D5" s="657" t="s">
        <v>745</v>
      </c>
      <c r="E5" s="657" t="s">
        <v>746</v>
      </c>
      <c r="F5" s="657" t="s">
        <v>747</v>
      </c>
      <c r="G5" s="1531" t="s">
        <v>1927</v>
      </c>
      <c r="H5" s="1531" t="s">
        <v>2405</v>
      </c>
      <c r="I5" s="1531" t="s">
        <v>2412</v>
      </c>
      <c r="J5" s="4030"/>
      <c r="K5" s="1531" t="s">
        <v>1927</v>
      </c>
      <c r="L5" s="1531" t="s">
        <v>2405</v>
      </c>
      <c r="M5" s="1531" t="s">
        <v>2412</v>
      </c>
      <c r="N5" s="4030"/>
      <c r="O5" s="1528"/>
    </row>
    <row r="6" spans="1:25" s="1529" customFormat="1" ht="21" customHeight="1">
      <c r="A6" s="1528"/>
      <c r="B6" s="4026"/>
      <c r="C6" s="4031" t="s">
        <v>1496</v>
      </c>
      <c r="D6" s="4032"/>
      <c r="E6" s="4032"/>
      <c r="F6" s="4032"/>
      <c r="G6" s="4032"/>
      <c r="H6" s="4032"/>
      <c r="I6" s="4032"/>
      <c r="J6" s="4033"/>
      <c r="K6" s="3509" t="s">
        <v>748</v>
      </c>
      <c r="L6" s="3510"/>
      <c r="M6" s="3510"/>
      <c r="N6" s="3510"/>
      <c r="O6" s="1528"/>
    </row>
    <row r="7" spans="1:25" s="688" customFormat="1" ht="21" customHeight="1">
      <c r="B7" s="1532" t="s">
        <v>2065</v>
      </c>
      <c r="C7" s="1533">
        <v>4674</v>
      </c>
      <c r="D7" s="1533">
        <v>4502</v>
      </c>
      <c r="E7" s="1533">
        <v>5392</v>
      </c>
      <c r="F7" s="1533">
        <v>2773</v>
      </c>
      <c r="G7" s="1533">
        <v>3732</v>
      </c>
      <c r="H7" s="1533">
        <v>3951</v>
      </c>
      <c r="I7" s="1533">
        <v>3496</v>
      </c>
      <c r="J7" s="1533">
        <v>864</v>
      </c>
      <c r="K7" s="1533">
        <v>218</v>
      </c>
      <c r="L7" s="1534">
        <v>220</v>
      </c>
      <c r="M7" s="1533">
        <v>216</v>
      </c>
      <c r="N7" s="1533">
        <v>53</v>
      </c>
      <c r="O7" s="1535"/>
      <c r="P7" s="1536"/>
      <c r="Q7" s="1536"/>
      <c r="R7" s="1536"/>
      <c r="S7" s="1536"/>
      <c r="T7" s="1536"/>
      <c r="U7" s="1536"/>
      <c r="V7" s="1536"/>
      <c r="W7" s="1536"/>
      <c r="X7" s="1536"/>
      <c r="Y7" s="1536"/>
    </row>
    <row r="8" spans="1:25" s="688" customFormat="1" ht="21" customHeight="1">
      <c r="B8" s="1537" t="s">
        <v>2066</v>
      </c>
      <c r="C8" s="1538">
        <v>4698</v>
      </c>
      <c r="D8" s="1538">
        <v>4491</v>
      </c>
      <c r="E8" s="1538">
        <v>5414</v>
      </c>
      <c r="F8" s="1538">
        <v>2784</v>
      </c>
      <c r="G8" s="1538">
        <v>3735</v>
      </c>
      <c r="H8" s="1538">
        <v>3954</v>
      </c>
      <c r="I8" s="1538">
        <v>3502</v>
      </c>
      <c r="J8" s="1538">
        <v>849</v>
      </c>
      <c r="K8" s="1538">
        <v>218</v>
      </c>
      <c r="L8" s="1538">
        <v>220</v>
      </c>
      <c r="M8" s="1539">
        <v>216</v>
      </c>
      <c r="N8" s="1539">
        <v>52</v>
      </c>
      <c r="O8" s="1540"/>
      <c r="P8" s="1536"/>
      <c r="Q8" s="1536"/>
      <c r="R8" s="1536"/>
      <c r="S8" s="1536"/>
      <c r="T8" s="1536"/>
      <c r="U8" s="1536"/>
      <c r="V8" s="1536"/>
      <c r="W8" s="1536"/>
      <c r="X8" s="1536"/>
      <c r="Y8" s="1536"/>
    </row>
    <row r="9" spans="1:25" ht="21" customHeight="1">
      <c r="B9" s="1541" t="s">
        <v>2101</v>
      </c>
      <c r="C9" s="1542">
        <v>4121</v>
      </c>
      <c r="D9" s="1542">
        <v>4568</v>
      </c>
      <c r="E9" s="1542">
        <v>4817</v>
      </c>
      <c r="F9" s="1542">
        <v>2459</v>
      </c>
      <c r="G9" s="1542">
        <v>3910</v>
      </c>
      <c r="H9" s="1542">
        <v>4142</v>
      </c>
      <c r="I9" s="1542">
        <v>3553</v>
      </c>
      <c r="J9" s="1542">
        <v>1176</v>
      </c>
      <c r="K9" s="1542">
        <v>237</v>
      </c>
      <c r="L9" s="1542">
        <v>241</v>
      </c>
      <c r="M9" s="1542">
        <v>230</v>
      </c>
      <c r="N9" s="1542">
        <v>68</v>
      </c>
    </row>
    <row r="10" spans="1:25" ht="21" customHeight="1">
      <c r="B10" s="1544" t="s">
        <v>2269</v>
      </c>
      <c r="C10" s="1545">
        <v>3509</v>
      </c>
      <c r="D10" s="1545">
        <v>3988</v>
      </c>
      <c r="E10" s="1545">
        <v>4028</v>
      </c>
      <c r="F10" s="1545">
        <v>2101</v>
      </c>
      <c r="G10" s="1545">
        <v>3599</v>
      </c>
      <c r="H10" s="1545">
        <v>3910</v>
      </c>
      <c r="I10" s="1545">
        <v>3141</v>
      </c>
      <c r="J10" s="1545">
        <v>1153</v>
      </c>
      <c r="K10" s="1545">
        <v>237</v>
      </c>
      <c r="L10" s="1545">
        <v>250</v>
      </c>
      <c r="M10" s="1545">
        <v>219</v>
      </c>
      <c r="N10" s="1545">
        <v>89</v>
      </c>
    </row>
    <row r="11" spans="1:25" ht="21" customHeight="1">
      <c r="B11" s="1544" t="s">
        <v>2270</v>
      </c>
      <c r="C11" s="1545">
        <v>3648</v>
      </c>
      <c r="D11" s="1545">
        <v>4148</v>
      </c>
      <c r="E11" s="1545">
        <v>4407</v>
      </c>
      <c r="F11" s="1545">
        <v>2083</v>
      </c>
      <c r="G11" s="1545">
        <v>3749</v>
      </c>
      <c r="H11" s="1545">
        <v>4101</v>
      </c>
      <c r="I11" s="1545">
        <v>3033</v>
      </c>
      <c r="J11" s="1545">
        <v>888</v>
      </c>
      <c r="K11" s="1545">
        <v>237</v>
      </c>
      <c r="L11" s="1545">
        <v>249</v>
      </c>
      <c r="M11" s="1545">
        <v>212</v>
      </c>
      <c r="N11" s="1545">
        <v>64</v>
      </c>
    </row>
    <row r="12" spans="1:25" ht="21" customHeight="1">
      <c r="B12" s="1544" t="s">
        <v>2271</v>
      </c>
      <c r="C12" s="1545">
        <v>4539</v>
      </c>
      <c r="D12" s="1545">
        <v>4749</v>
      </c>
      <c r="E12" s="1545">
        <v>5309</v>
      </c>
      <c r="F12" s="1545">
        <v>2773</v>
      </c>
      <c r="G12" s="1545">
        <v>4058</v>
      </c>
      <c r="H12" s="1545">
        <v>4259</v>
      </c>
      <c r="I12" s="1545">
        <v>3782</v>
      </c>
      <c r="J12" s="1545">
        <v>1113</v>
      </c>
      <c r="K12" s="1545">
        <v>239</v>
      </c>
      <c r="L12" s="1545">
        <v>242</v>
      </c>
      <c r="M12" s="1545">
        <v>234</v>
      </c>
      <c r="N12" s="1545">
        <v>59</v>
      </c>
    </row>
    <row r="13" spans="1:25" ht="21" customHeight="1">
      <c r="B13" s="1544" t="s">
        <v>2272</v>
      </c>
      <c r="C13" s="1545">
        <v>4293</v>
      </c>
      <c r="D13" s="1545">
        <v>5180</v>
      </c>
      <c r="E13" s="1545">
        <v>4915</v>
      </c>
      <c r="F13" s="1545">
        <v>2516</v>
      </c>
      <c r="G13" s="1545">
        <v>3696</v>
      </c>
      <c r="H13" s="1545">
        <v>3741</v>
      </c>
      <c r="I13" s="1545">
        <v>3603</v>
      </c>
      <c r="J13" s="1545">
        <v>1758</v>
      </c>
      <c r="K13" s="1545">
        <v>229</v>
      </c>
      <c r="L13" s="1545">
        <v>220</v>
      </c>
      <c r="M13" s="1545">
        <v>247</v>
      </c>
      <c r="N13" s="1545">
        <v>92</v>
      </c>
    </row>
    <row r="14" spans="1:25" ht="21" customHeight="1">
      <c r="B14" s="1544" t="s">
        <v>2273</v>
      </c>
      <c r="C14" s="1545">
        <v>3520</v>
      </c>
      <c r="D14" s="1545">
        <v>4002</v>
      </c>
      <c r="E14" s="1545">
        <v>4052</v>
      </c>
      <c r="F14" s="1545">
        <v>2087</v>
      </c>
      <c r="G14" s="1545">
        <v>3856</v>
      </c>
      <c r="H14" s="1545">
        <v>4213</v>
      </c>
      <c r="I14" s="1545">
        <v>3282</v>
      </c>
      <c r="J14" s="1545">
        <v>898</v>
      </c>
      <c r="K14" s="1545">
        <v>250</v>
      </c>
      <c r="L14" s="1545">
        <v>263</v>
      </c>
      <c r="M14" s="1545">
        <v>229</v>
      </c>
      <c r="N14" s="1545">
        <v>67</v>
      </c>
    </row>
    <row r="15" spans="1:25" ht="21" customHeight="1">
      <c r="B15" s="1544" t="s">
        <v>2274</v>
      </c>
      <c r="C15" s="1545">
        <v>3367</v>
      </c>
      <c r="D15" s="1545">
        <v>4098</v>
      </c>
      <c r="E15" s="1545">
        <v>3843</v>
      </c>
      <c r="F15" s="1545">
        <v>2097</v>
      </c>
      <c r="G15" s="1545">
        <v>3667</v>
      </c>
      <c r="H15" s="1545">
        <v>4153</v>
      </c>
      <c r="I15" s="1545">
        <v>2869</v>
      </c>
      <c r="J15" s="1545">
        <v>1196</v>
      </c>
      <c r="K15" s="1545">
        <v>236</v>
      </c>
      <c r="L15" s="1545">
        <v>256</v>
      </c>
      <c r="M15" s="1545">
        <v>202</v>
      </c>
      <c r="N15" s="1545">
        <v>104</v>
      </c>
    </row>
    <row r="16" spans="1:25" ht="21" customHeight="1">
      <c r="B16" s="1544" t="s">
        <v>2275</v>
      </c>
      <c r="C16" s="1545">
        <v>3704</v>
      </c>
      <c r="D16" s="1545">
        <v>4401</v>
      </c>
      <c r="E16" s="1545">
        <v>4277</v>
      </c>
      <c r="F16" s="1545">
        <v>2082</v>
      </c>
      <c r="G16" s="1545">
        <v>4001</v>
      </c>
      <c r="H16" s="1545">
        <v>4270</v>
      </c>
      <c r="I16" s="1545">
        <v>3426</v>
      </c>
      <c r="J16" s="1545">
        <v>944</v>
      </c>
      <c r="K16" s="1545">
        <v>249</v>
      </c>
      <c r="L16" s="1545">
        <v>252</v>
      </c>
      <c r="M16" s="1545">
        <v>243</v>
      </c>
      <c r="N16" s="1545">
        <v>69</v>
      </c>
    </row>
    <row r="17" spans="1:24" ht="21" customHeight="1">
      <c r="B17" s="1544" t="s">
        <v>2276</v>
      </c>
      <c r="C17" s="1545">
        <v>4057</v>
      </c>
      <c r="D17" s="1545">
        <v>4682</v>
      </c>
      <c r="E17" s="1545">
        <v>4749</v>
      </c>
      <c r="F17" s="1545">
        <v>2418</v>
      </c>
      <c r="G17" s="1545">
        <v>4078</v>
      </c>
      <c r="H17" s="1545">
        <v>4411</v>
      </c>
      <c r="I17" s="1545">
        <v>3657</v>
      </c>
      <c r="J17" s="1545">
        <v>1145</v>
      </c>
      <c r="K17" s="1545">
        <v>234</v>
      </c>
      <c r="L17" s="1545">
        <v>240</v>
      </c>
      <c r="M17" s="1545">
        <v>227</v>
      </c>
      <c r="N17" s="1545">
        <v>64</v>
      </c>
    </row>
    <row r="18" spans="1:24" ht="21" customHeight="1">
      <c r="B18" s="1544" t="s">
        <v>2277</v>
      </c>
      <c r="C18" s="1545">
        <v>3455</v>
      </c>
      <c r="D18" s="1545">
        <v>3917</v>
      </c>
      <c r="E18" s="1545">
        <v>4056</v>
      </c>
      <c r="F18" s="1545">
        <v>2046</v>
      </c>
      <c r="G18" s="1545">
        <v>3507</v>
      </c>
      <c r="H18" s="1545">
        <v>3687</v>
      </c>
      <c r="I18" s="1545">
        <v>3190</v>
      </c>
      <c r="J18" s="1545">
        <v>1425</v>
      </c>
      <c r="K18" s="1545">
        <v>230</v>
      </c>
      <c r="L18" s="1545">
        <v>232</v>
      </c>
      <c r="M18" s="1545">
        <v>228</v>
      </c>
      <c r="N18" s="1545">
        <v>104</v>
      </c>
    </row>
    <row r="19" spans="1:24" ht="21" customHeight="1">
      <c r="B19" s="1544" t="s">
        <v>2278</v>
      </c>
      <c r="C19" s="1545">
        <v>3440</v>
      </c>
      <c r="D19" s="1545">
        <v>4051</v>
      </c>
      <c r="E19" s="1545">
        <v>3972</v>
      </c>
      <c r="F19" s="1545">
        <v>2117</v>
      </c>
      <c r="G19" s="1545">
        <v>3744</v>
      </c>
      <c r="H19" s="1545">
        <v>4093</v>
      </c>
      <c r="I19" s="1545">
        <v>2908</v>
      </c>
      <c r="J19" s="1545">
        <v>1311</v>
      </c>
      <c r="K19" s="1545">
        <v>233</v>
      </c>
      <c r="L19" s="1545">
        <v>246</v>
      </c>
      <c r="M19" s="1545">
        <v>202</v>
      </c>
      <c r="N19" s="1545">
        <v>113</v>
      </c>
    </row>
    <row r="20" spans="1:24" ht="21" customHeight="1">
      <c r="A20" s="1546"/>
      <c r="B20" s="1547" t="s">
        <v>2279</v>
      </c>
      <c r="C20" s="1548">
        <v>4384</v>
      </c>
      <c r="D20" s="1548">
        <v>4900</v>
      </c>
      <c r="E20" s="1548">
        <v>5128</v>
      </c>
      <c r="F20" s="1548">
        <v>2381</v>
      </c>
      <c r="G20" s="1548">
        <v>3478</v>
      </c>
      <c r="H20" s="1548">
        <v>3516</v>
      </c>
      <c r="I20" s="1548">
        <v>3447</v>
      </c>
      <c r="J20" s="1548">
        <v>1400</v>
      </c>
      <c r="K20" s="1548">
        <v>231</v>
      </c>
      <c r="L20" s="1548">
        <v>222</v>
      </c>
      <c r="M20" s="1548">
        <v>238</v>
      </c>
      <c r="N20" s="1548">
        <v>59</v>
      </c>
      <c r="O20" s="1549"/>
    </row>
    <row r="21" spans="1:24" ht="30" customHeight="1">
      <c r="A21" s="1546"/>
      <c r="B21" s="4024"/>
      <c r="C21" s="4027" t="s">
        <v>749</v>
      </c>
      <c r="D21" s="4028"/>
      <c r="E21" s="4028"/>
      <c r="F21" s="4028"/>
      <c r="G21" s="3508" t="s">
        <v>750</v>
      </c>
      <c r="H21" s="3508"/>
      <c r="I21" s="3508"/>
      <c r="J21" s="4029" t="s">
        <v>751</v>
      </c>
      <c r="K21" s="3509" t="s">
        <v>752</v>
      </c>
      <c r="L21" s="3510"/>
      <c r="M21" s="3530"/>
      <c r="N21" s="4029" t="s">
        <v>753</v>
      </c>
      <c r="O21" s="1549"/>
    </row>
    <row r="22" spans="1:24" ht="30" customHeight="1">
      <c r="A22" s="1546"/>
      <c r="B22" s="4025"/>
      <c r="C22" s="1530" t="s">
        <v>2226</v>
      </c>
      <c r="D22" s="657" t="s">
        <v>754</v>
      </c>
      <c r="E22" s="657" t="s">
        <v>755</v>
      </c>
      <c r="F22" s="657" t="s">
        <v>756</v>
      </c>
      <c r="G22" s="1531" t="s">
        <v>1930</v>
      </c>
      <c r="H22" s="1531" t="s">
        <v>2412</v>
      </c>
      <c r="I22" s="1531" t="s">
        <v>2403</v>
      </c>
      <c r="J22" s="4030"/>
      <c r="K22" s="1531" t="s">
        <v>1930</v>
      </c>
      <c r="L22" s="1531" t="s">
        <v>2412</v>
      </c>
      <c r="M22" s="1531" t="s">
        <v>2403</v>
      </c>
      <c r="N22" s="4030"/>
      <c r="O22" s="1549"/>
    </row>
    <row r="23" spans="1:24" ht="21" customHeight="1">
      <c r="A23" s="1546"/>
      <c r="B23" s="4026"/>
      <c r="C23" s="4031" t="s">
        <v>1496</v>
      </c>
      <c r="D23" s="4032"/>
      <c r="E23" s="4032"/>
      <c r="F23" s="4032"/>
      <c r="G23" s="4032"/>
      <c r="H23" s="4032"/>
      <c r="I23" s="4032"/>
      <c r="J23" s="4033"/>
      <c r="K23" s="3509" t="s">
        <v>757</v>
      </c>
      <c r="L23" s="3510"/>
      <c r="M23" s="3510"/>
      <c r="N23" s="3510"/>
      <c r="O23" s="1549"/>
    </row>
    <row r="24" spans="1:24" ht="12.75" customHeight="1">
      <c r="A24" s="1546"/>
      <c r="B24" s="1550"/>
      <c r="C24" s="1551"/>
      <c r="D24" s="1551"/>
      <c r="E24" s="1551"/>
      <c r="F24" s="1551"/>
      <c r="G24" s="1551"/>
      <c r="H24" s="1551"/>
      <c r="I24" s="1551"/>
      <c r="J24" s="1551"/>
      <c r="K24" s="107"/>
      <c r="L24" s="107"/>
      <c r="M24" s="107"/>
      <c r="N24" s="107"/>
      <c r="O24" s="1549"/>
    </row>
    <row r="25" spans="1:24" s="1546" customFormat="1" ht="12.75" customHeight="1">
      <c r="B25" s="3881" t="s">
        <v>2113</v>
      </c>
      <c r="C25" s="3472"/>
      <c r="D25" s="3472"/>
      <c r="E25" s="3472"/>
      <c r="F25" s="3472"/>
      <c r="G25" s="3472"/>
      <c r="H25" s="3472"/>
      <c r="I25" s="3472"/>
      <c r="J25" s="3472"/>
      <c r="K25" s="3472"/>
      <c r="L25" s="3472"/>
      <c r="M25" s="3472"/>
      <c r="N25" s="3472"/>
      <c r="O25" s="1549"/>
    </row>
    <row r="26" spans="1:24" s="1552" customFormat="1" ht="12.75" customHeight="1">
      <c r="B26" s="4035" t="s">
        <v>758</v>
      </c>
      <c r="C26" s="4035"/>
      <c r="D26" s="4035"/>
      <c r="E26" s="4035"/>
      <c r="F26" s="4035"/>
      <c r="G26" s="4035"/>
      <c r="H26" s="4035"/>
      <c r="I26" s="4035"/>
      <c r="J26" s="4035"/>
      <c r="K26" s="4035"/>
      <c r="L26" s="4035"/>
      <c r="M26" s="4035"/>
      <c r="N26" s="4035"/>
    </row>
    <row r="27" spans="1:24" s="1553" customFormat="1" ht="12.75" customHeight="1">
      <c r="B27" s="4036" t="s">
        <v>759</v>
      </c>
      <c r="C27" s="4036"/>
      <c r="D27" s="4036"/>
      <c r="E27" s="4036"/>
      <c r="F27" s="4036"/>
      <c r="G27" s="4036"/>
      <c r="H27" s="4036"/>
      <c r="I27" s="4036"/>
      <c r="J27" s="4036"/>
      <c r="K27" s="4036"/>
      <c r="L27" s="4036"/>
      <c r="M27" s="4036"/>
      <c r="N27" s="4036"/>
      <c r="O27" s="1554"/>
      <c r="P27" s="1554"/>
      <c r="Q27" s="1554"/>
      <c r="R27" s="1554"/>
      <c r="S27" s="1554"/>
      <c r="T27" s="1554"/>
      <c r="U27" s="1554"/>
      <c r="V27" s="1554"/>
      <c r="W27" s="1554"/>
      <c r="X27" s="1554"/>
    </row>
    <row r="28" spans="1:24" s="1553" customFormat="1" ht="22.5" customHeight="1">
      <c r="B28" s="4037" t="s">
        <v>760</v>
      </c>
      <c r="C28" s="4037"/>
      <c r="D28" s="4037"/>
      <c r="E28" s="4037"/>
      <c r="F28" s="4037"/>
      <c r="G28" s="4037"/>
      <c r="H28" s="4037"/>
      <c r="I28" s="4037"/>
      <c r="J28" s="4037"/>
      <c r="K28" s="4037"/>
      <c r="L28" s="4037"/>
      <c r="M28" s="4037"/>
      <c r="N28" s="4037"/>
      <c r="O28" s="1554"/>
      <c r="P28" s="1554"/>
      <c r="Q28" s="1554"/>
      <c r="R28" s="1554"/>
      <c r="S28" s="1554"/>
      <c r="T28" s="1554"/>
      <c r="U28" s="1554"/>
      <c r="V28" s="1554"/>
      <c r="W28" s="1554"/>
      <c r="X28" s="1554"/>
    </row>
    <row r="29" spans="1:24" s="1553" customFormat="1" ht="22.5" customHeight="1">
      <c r="B29" s="4034" t="s">
        <v>761</v>
      </c>
      <c r="C29" s="4034"/>
      <c r="D29" s="4034"/>
      <c r="E29" s="4034"/>
      <c r="F29" s="4034"/>
      <c r="G29" s="4034"/>
      <c r="H29" s="4034"/>
      <c r="I29" s="4034"/>
      <c r="J29" s="4034"/>
      <c r="K29" s="4034"/>
      <c r="L29" s="4034"/>
      <c r="M29" s="4034"/>
      <c r="N29" s="4034"/>
      <c r="O29" s="1554"/>
      <c r="P29" s="1554"/>
      <c r="Q29" s="1554"/>
      <c r="R29" s="1554"/>
      <c r="S29" s="1554"/>
      <c r="T29" s="1554"/>
      <c r="U29" s="1554"/>
      <c r="V29" s="1554"/>
      <c r="W29" s="1554"/>
      <c r="X29" s="1554"/>
    </row>
    <row r="30" spans="1:24" ht="12.75" customHeight="1"/>
    <row r="31" spans="1:24" ht="12.75" customHeight="1">
      <c r="B31" s="3503" t="s">
        <v>2116</v>
      </c>
      <c r="C31" s="3503"/>
      <c r="D31" s="3503"/>
      <c r="E31" s="3503"/>
      <c r="F31" s="3503"/>
      <c r="G31" s="3503"/>
      <c r="H31" s="3503"/>
      <c r="I31" s="3503"/>
    </row>
    <row r="32" spans="1:24" ht="12.75" customHeight="1">
      <c r="B32" s="3435" t="s">
        <v>762</v>
      </c>
      <c r="C32" s="3435"/>
    </row>
  </sheetData>
  <mergeCells count="25">
    <mergeCell ref="B29:N29"/>
    <mergeCell ref="B31:I31"/>
    <mergeCell ref="B32:C32"/>
    <mergeCell ref="B25:N25"/>
    <mergeCell ref="B26:N26"/>
    <mergeCell ref="B27:N27"/>
    <mergeCell ref="B28:N28"/>
    <mergeCell ref="K21:M21"/>
    <mergeCell ref="N21:N22"/>
    <mergeCell ref="C23:J23"/>
    <mergeCell ref="K23:N23"/>
    <mergeCell ref="B21:B23"/>
    <mergeCell ref="C21:F21"/>
    <mergeCell ref="G21:I21"/>
    <mergeCell ref="J21:J22"/>
    <mergeCell ref="B1:N1"/>
    <mergeCell ref="B2:N2"/>
    <mergeCell ref="B4:B6"/>
    <mergeCell ref="C4:F4"/>
    <mergeCell ref="G4:I4"/>
    <mergeCell ref="J4:J5"/>
    <mergeCell ref="K4:M4"/>
    <mergeCell ref="N4:N5"/>
    <mergeCell ref="C6:J6"/>
    <mergeCell ref="K6:N6"/>
  </mergeCells>
  <phoneticPr fontId="0" type="noConversion"/>
  <hyperlinks>
    <hyperlink ref="B32" r:id="rId1"/>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2"/>
  <headerFooter alignWithMargins="0"/>
</worksheet>
</file>

<file path=xl/worksheets/sheet9.xml><?xml version="1.0" encoding="utf-8"?>
<worksheet xmlns="http://schemas.openxmlformats.org/spreadsheetml/2006/main" xmlns:r="http://schemas.openxmlformats.org/officeDocument/2006/relationships">
  <sheetPr>
    <pageSetUpPr fitToPage="1"/>
  </sheetPr>
  <dimension ref="B1:Q48"/>
  <sheetViews>
    <sheetView showGridLines="0" workbookViewId="0">
      <selection activeCell="B2" sqref="B2:K2"/>
    </sheetView>
  </sheetViews>
  <sheetFormatPr defaultColWidth="7.85546875" defaultRowHeight="11.25"/>
  <cols>
    <col min="1" max="1" width="6.7109375" style="1454" customWidth="1"/>
    <col min="2" max="2" width="20.7109375" style="1454" customWidth="1"/>
    <col min="3" max="11" width="10.7109375" style="1454" customWidth="1"/>
    <col min="12" max="12" width="6.7109375" style="1454" customWidth="1"/>
    <col min="13" max="13" width="13.140625" style="1454" bestFit="1" customWidth="1"/>
    <col min="14" max="14" width="4.85546875" style="1454" bestFit="1" customWidth="1"/>
    <col min="15" max="16384" width="7.85546875" style="1454"/>
  </cols>
  <sheetData>
    <row r="1" spans="2:17" s="1791" customFormat="1" ht="30" customHeight="1">
      <c r="B1" s="3455" t="s">
        <v>432</v>
      </c>
      <c r="C1" s="3455"/>
      <c r="D1" s="3455"/>
      <c r="E1" s="3455"/>
      <c r="F1" s="3455"/>
      <c r="G1" s="3455"/>
      <c r="H1" s="3455"/>
      <c r="I1" s="3455"/>
      <c r="J1" s="3455"/>
      <c r="K1" s="3455"/>
      <c r="L1" s="1821"/>
    </row>
    <row r="2" spans="2:17" s="1791" customFormat="1" ht="30" customHeight="1">
      <c r="B2" s="3455" t="s">
        <v>433</v>
      </c>
      <c r="C2" s="3455"/>
      <c r="D2" s="3455"/>
      <c r="E2" s="3455"/>
      <c r="F2" s="3455"/>
      <c r="G2" s="3455"/>
      <c r="H2" s="3455"/>
      <c r="I2" s="3455"/>
      <c r="J2" s="3455"/>
      <c r="K2" s="3455"/>
      <c r="L2" s="1821"/>
    </row>
    <row r="3" spans="2:17" s="1791" customFormat="1" ht="12.75" customHeight="1">
      <c r="B3" s="1822"/>
      <c r="C3" s="3474"/>
      <c r="D3" s="3474"/>
      <c r="E3" s="1823"/>
      <c r="F3" s="1792"/>
      <c r="G3" s="1792"/>
      <c r="H3" s="1795"/>
      <c r="I3" s="1792"/>
      <c r="J3" s="1795"/>
      <c r="K3" s="1792"/>
      <c r="L3" s="1792"/>
      <c r="M3" s="1951" t="s">
        <v>2512</v>
      </c>
    </row>
    <row r="4" spans="2:17" ht="21" customHeight="1">
      <c r="B4" s="3475"/>
      <c r="C4" s="3460" t="s">
        <v>434</v>
      </c>
      <c r="D4" s="3463"/>
      <c r="E4" s="3460" t="s">
        <v>435</v>
      </c>
      <c r="F4" s="3463"/>
      <c r="G4" s="3478" t="s">
        <v>436</v>
      </c>
      <c r="H4" s="3460" t="s">
        <v>437</v>
      </c>
      <c r="I4" s="3461"/>
      <c r="J4" s="3461"/>
      <c r="K4" s="3461"/>
      <c r="L4" s="1349"/>
      <c r="M4" s="1455"/>
      <c r="N4" s="1455"/>
    </row>
    <row r="5" spans="2:17" ht="27" customHeight="1">
      <c r="B5" s="3476"/>
      <c r="C5" s="1380" t="s">
        <v>2226</v>
      </c>
      <c r="D5" s="1380" t="s">
        <v>416</v>
      </c>
      <c r="E5" s="1824" t="s">
        <v>2226</v>
      </c>
      <c r="F5" s="1824" t="s">
        <v>438</v>
      </c>
      <c r="G5" s="3479"/>
      <c r="H5" s="1380" t="s">
        <v>2226</v>
      </c>
      <c r="I5" s="1380" t="s">
        <v>439</v>
      </c>
      <c r="J5" s="1380" t="s">
        <v>2226</v>
      </c>
      <c r="K5" s="1383" t="s">
        <v>439</v>
      </c>
      <c r="L5" s="1349"/>
      <c r="M5" s="1455"/>
      <c r="N5" s="1455"/>
    </row>
    <row r="6" spans="2:17" ht="21" customHeight="1">
      <c r="B6" s="3476"/>
      <c r="C6" s="3469" t="s">
        <v>2268</v>
      </c>
      <c r="D6" s="3471"/>
      <c r="E6" s="3471"/>
      <c r="F6" s="3471"/>
      <c r="G6" s="3471"/>
      <c r="H6" s="3470"/>
      <c r="I6" s="1021" t="s">
        <v>440</v>
      </c>
      <c r="J6" s="1021" t="s">
        <v>2268</v>
      </c>
      <c r="K6" s="1813" t="s">
        <v>440</v>
      </c>
      <c r="L6" s="1348"/>
      <c r="M6" s="1058"/>
      <c r="N6" s="1058"/>
    </row>
    <row r="7" spans="2:17" ht="21" customHeight="1">
      <c r="B7" s="3477"/>
      <c r="C7" s="3469">
        <v>2011</v>
      </c>
      <c r="D7" s="3471"/>
      <c r="E7" s="3471"/>
      <c r="F7" s="3470"/>
      <c r="G7" s="3469">
        <v>2012</v>
      </c>
      <c r="H7" s="3471"/>
      <c r="I7" s="3470"/>
      <c r="J7" s="3469">
        <v>2013</v>
      </c>
      <c r="K7" s="3471"/>
      <c r="L7" s="1348"/>
      <c r="M7" s="1058"/>
      <c r="N7" s="1058"/>
    </row>
    <row r="8" spans="2:17" s="1799" customFormat="1" ht="21" customHeight="1">
      <c r="B8" s="1799" t="s">
        <v>2065</v>
      </c>
      <c r="C8" s="1800">
        <v>26492</v>
      </c>
      <c r="D8" s="1800">
        <v>10383494</v>
      </c>
      <c r="E8" s="1800">
        <v>158</v>
      </c>
      <c r="F8" s="1800">
        <v>4282120</v>
      </c>
      <c r="G8" s="1800">
        <v>581</v>
      </c>
      <c r="H8" s="1800">
        <v>4260</v>
      </c>
      <c r="I8" s="1800">
        <v>2165</v>
      </c>
      <c r="J8" s="1800">
        <v>3092</v>
      </c>
      <c r="K8" s="1800">
        <v>2983</v>
      </c>
      <c r="L8" s="1825"/>
      <c r="P8" s="1802"/>
      <c r="Q8" s="1802"/>
    </row>
    <row r="9" spans="2:17" s="1799" customFormat="1" ht="21" customHeight="1">
      <c r="B9" s="1803" t="s">
        <v>2066</v>
      </c>
      <c r="C9" s="1804">
        <v>25422</v>
      </c>
      <c r="D9" s="1804">
        <v>9874105</v>
      </c>
      <c r="E9" s="1804">
        <v>146</v>
      </c>
      <c r="F9" s="1804">
        <v>4046762</v>
      </c>
      <c r="G9" s="1804">
        <v>552</v>
      </c>
      <c r="H9" s="1804">
        <v>4050</v>
      </c>
      <c r="I9" s="1804">
        <v>2200</v>
      </c>
      <c r="J9" s="1804">
        <v>2882</v>
      </c>
      <c r="K9" s="1804">
        <v>3092</v>
      </c>
      <c r="L9" s="1825"/>
      <c r="M9" s="1805"/>
      <c r="P9" s="1802"/>
      <c r="Q9" s="1802"/>
    </row>
    <row r="10" spans="2:17" s="1799" customFormat="1" ht="21" customHeight="1">
      <c r="B10" s="1806" t="s">
        <v>2101</v>
      </c>
      <c r="C10" s="1800">
        <v>634</v>
      </c>
      <c r="D10" s="1800">
        <v>266666</v>
      </c>
      <c r="E10" s="1800">
        <v>7</v>
      </c>
      <c r="F10" s="1800">
        <v>166002</v>
      </c>
      <c r="G10" s="1800">
        <v>9</v>
      </c>
      <c r="H10" s="1800">
        <v>54</v>
      </c>
      <c r="I10" s="1800">
        <v>1484</v>
      </c>
      <c r="J10" s="1800">
        <v>54</v>
      </c>
      <c r="K10" s="1800">
        <v>1484</v>
      </c>
      <c r="L10" s="1825"/>
      <c r="N10" s="1807"/>
      <c r="P10" s="1802"/>
      <c r="Q10" s="1802"/>
    </row>
    <row r="11" spans="2:17" s="1803" customFormat="1" ht="21" customHeight="1">
      <c r="B11" s="1808" t="s">
        <v>2269</v>
      </c>
      <c r="C11" s="1804">
        <v>72</v>
      </c>
      <c r="D11" s="1804">
        <v>11512</v>
      </c>
      <c r="E11" s="1804">
        <v>0</v>
      </c>
      <c r="F11" s="1804">
        <v>0</v>
      </c>
      <c r="G11" s="1804">
        <v>1</v>
      </c>
      <c r="H11" s="1804">
        <v>8</v>
      </c>
      <c r="I11" s="1804">
        <v>1394</v>
      </c>
      <c r="J11" s="1804">
        <v>8</v>
      </c>
      <c r="K11" s="1804">
        <v>1394</v>
      </c>
      <c r="L11" s="1825"/>
      <c r="N11" s="1809"/>
      <c r="P11" s="1802"/>
      <c r="Q11" s="1802"/>
    </row>
    <row r="12" spans="2:17" s="1803" customFormat="1" ht="21" customHeight="1">
      <c r="B12" s="1808" t="s">
        <v>2270</v>
      </c>
      <c r="C12" s="1804">
        <v>59</v>
      </c>
      <c r="D12" s="1804">
        <v>35629</v>
      </c>
      <c r="E12" s="1804">
        <v>1</v>
      </c>
      <c r="F12" s="1804">
        <v>13290</v>
      </c>
      <c r="G12" s="1804">
        <v>1</v>
      </c>
      <c r="H12" s="1804">
        <v>5</v>
      </c>
      <c r="I12" s="1804">
        <v>1043</v>
      </c>
      <c r="J12" s="1804">
        <v>5</v>
      </c>
      <c r="K12" s="1804">
        <v>1043</v>
      </c>
      <c r="L12" s="1825"/>
      <c r="N12" s="1809"/>
      <c r="P12" s="1802"/>
      <c r="Q12" s="1802"/>
    </row>
    <row r="13" spans="2:17" s="1803" customFormat="1" ht="21" customHeight="1">
      <c r="B13" s="1808" t="s">
        <v>2271</v>
      </c>
      <c r="C13" s="1804">
        <v>1</v>
      </c>
      <c r="D13" s="1804">
        <v>111541</v>
      </c>
      <c r="E13" s="1804">
        <v>1</v>
      </c>
      <c r="F13" s="1804">
        <v>108469</v>
      </c>
      <c r="G13" s="1804">
        <v>0</v>
      </c>
      <c r="H13" s="1804">
        <v>10</v>
      </c>
      <c r="I13" s="1804">
        <v>761</v>
      </c>
      <c r="J13" s="1804">
        <v>10</v>
      </c>
      <c r="K13" s="1804">
        <v>761</v>
      </c>
      <c r="L13" s="1825"/>
      <c r="N13" s="1809"/>
      <c r="P13" s="1802"/>
      <c r="Q13" s="1802"/>
    </row>
    <row r="14" spans="2:17" s="1803" customFormat="1" ht="21" customHeight="1">
      <c r="B14" s="1808" t="s">
        <v>2272</v>
      </c>
      <c r="C14" s="1804">
        <v>35</v>
      </c>
      <c r="D14" s="1804">
        <v>21678</v>
      </c>
      <c r="E14" s="1804">
        <v>1</v>
      </c>
      <c r="F14" s="1804">
        <v>10625</v>
      </c>
      <c r="G14" s="1804">
        <v>2</v>
      </c>
      <c r="H14" s="1804">
        <v>5</v>
      </c>
      <c r="I14" s="1804">
        <v>1367</v>
      </c>
      <c r="J14" s="1804">
        <v>5</v>
      </c>
      <c r="K14" s="1804">
        <v>1367</v>
      </c>
      <c r="L14" s="1825"/>
      <c r="N14" s="1809"/>
      <c r="P14" s="1802"/>
      <c r="Q14" s="1802"/>
    </row>
    <row r="15" spans="2:17" s="1803" customFormat="1" ht="21" customHeight="1">
      <c r="B15" s="1808" t="s">
        <v>2273</v>
      </c>
      <c r="C15" s="1804">
        <v>87</v>
      </c>
      <c r="D15" s="1804">
        <v>8853</v>
      </c>
      <c r="E15" s="1804">
        <v>0</v>
      </c>
      <c r="F15" s="1804">
        <v>0</v>
      </c>
      <c r="G15" s="1804">
        <v>1</v>
      </c>
      <c r="H15" s="1804">
        <v>3</v>
      </c>
      <c r="I15" s="1804">
        <v>1540</v>
      </c>
      <c r="J15" s="1804">
        <v>3</v>
      </c>
      <c r="K15" s="1804">
        <v>1540</v>
      </c>
      <c r="L15" s="1825"/>
      <c r="N15" s="1809"/>
      <c r="P15" s="1802"/>
      <c r="Q15" s="1802"/>
    </row>
    <row r="16" spans="2:17" s="1803" customFormat="1" ht="21" customHeight="1">
      <c r="B16" s="1808" t="s">
        <v>2274</v>
      </c>
      <c r="C16" s="1804">
        <v>27</v>
      </c>
      <c r="D16" s="1804">
        <v>2663</v>
      </c>
      <c r="E16" s="1804">
        <v>0</v>
      </c>
      <c r="F16" s="1804">
        <v>0</v>
      </c>
      <c r="G16" s="1804">
        <v>1</v>
      </c>
      <c r="H16" s="1804">
        <v>4</v>
      </c>
      <c r="I16" s="1804">
        <v>2073</v>
      </c>
      <c r="J16" s="1804">
        <v>4</v>
      </c>
      <c r="K16" s="1804">
        <v>2073</v>
      </c>
      <c r="L16" s="1825"/>
      <c r="N16" s="1809"/>
      <c r="P16" s="1802"/>
      <c r="Q16" s="1802"/>
    </row>
    <row r="17" spans="2:17" s="1803" customFormat="1" ht="21" customHeight="1">
      <c r="B17" s="1808" t="s">
        <v>2275</v>
      </c>
      <c r="C17" s="1804">
        <v>85</v>
      </c>
      <c r="D17" s="1804">
        <v>13209</v>
      </c>
      <c r="E17" s="1804">
        <v>0</v>
      </c>
      <c r="F17" s="1804">
        <v>0</v>
      </c>
      <c r="G17" s="1804">
        <v>1</v>
      </c>
      <c r="H17" s="1804">
        <v>4</v>
      </c>
      <c r="I17" s="1804">
        <v>1635</v>
      </c>
      <c r="J17" s="1804">
        <v>4</v>
      </c>
      <c r="K17" s="1804">
        <v>1635</v>
      </c>
      <c r="L17" s="1825"/>
      <c r="N17" s="1809"/>
      <c r="P17" s="1802"/>
      <c r="Q17" s="1802"/>
    </row>
    <row r="18" spans="2:17" s="1803" customFormat="1" ht="21" customHeight="1">
      <c r="B18" s="1808" t="s">
        <v>2276</v>
      </c>
      <c r="C18" s="1804">
        <v>104</v>
      </c>
      <c r="D18" s="1804">
        <v>42864</v>
      </c>
      <c r="E18" s="1804">
        <v>2</v>
      </c>
      <c r="F18" s="1804">
        <v>27115</v>
      </c>
      <c r="G18" s="1804">
        <v>1</v>
      </c>
      <c r="H18" s="1804">
        <v>5</v>
      </c>
      <c r="I18" s="1804">
        <v>1630</v>
      </c>
      <c r="J18" s="1804">
        <v>5</v>
      </c>
      <c r="K18" s="1804">
        <v>1630</v>
      </c>
      <c r="L18" s="1825"/>
      <c r="N18" s="1809"/>
      <c r="P18" s="1802"/>
      <c r="Q18" s="1802"/>
    </row>
    <row r="19" spans="2:17" s="1803" customFormat="1" ht="21" customHeight="1">
      <c r="B19" s="1808" t="s">
        <v>2277</v>
      </c>
      <c r="C19" s="1804">
        <v>87</v>
      </c>
      <c r="D19" s="1804">
        <v>7592</v>
      </c>
      <c r="E19" s="1804">
        <v>1</v>
      </c>
      <c r="F19" s="1804">
        <v>1258</v>
      </c>
      <c r="G19" s="1804">
        <v>0</v>
      </c>
      <c r="H19" s="1804">
        <v>6</v>
      </c>
      <c r="I19" s="1804">
        <v>1593</v>
      </c>
      <c r="J19" s="1804">
        <v>6</v>
      </c>
      <c r="K19" s="1804">
        <v>1593</v>
      </c>
      <c r="L19" s="1825"/>
      <c r="N19" s="1809"/>
      <c r="P19" s="1802"/>
      <c r="Q19" s="1802"/>
    </row>
    <row r="20" spans="2:17" s="1803" customFormat="1" ht="21" customHeight="1">
      <c r="B20" s="1808" t="s">
        <v>2278</v>
      </c>
      <c r="C20" s="1804">
        <v>61</v>
      </c>
      <c r="D20" s="1804">
        <v>5660</v>
      </c>
      <c r="E20" s="1804">
        <v>0</v>
      </c>
      <c r="F20" s="1804">
        <v>0</v>
      </c>
      <c r="G20" s="1804">
        <v>1</v>
      </c>
      <c r="H20" s="1804">
        <v>3</v>
      </c>
      <c r="I20" s="1804">
        <v>2627</v>
      </c>
      <c r="J20" s="1804">
        <v>3</v>
      </c>
      <c r="K20" s="1804">
        <v>2627</v>
      </c>
      <c r="L20" s="1825"/>
      <c r="N20" s="1809"/>
      <c r="P20" s="1802"/>
      <c r="Q20" s="1802"/>
    </row>
    <row r="21" spans="2:17" s="1803" customFormat="1" ht="21" customHeight="1">
      <c r="B21" s="1810" t="s">
        <v>2279</v>
      </c>
      <c r="C21" s="1804">
        <v>16</v>
      </c>
      <c r="D21" s="1804">
        <v>5465</v>
      </c>
      <c r="E21" s="1804">
        <v>1</v>
      </c>
      <c r="F21" s="1804">
        <v>5245</v>
      </c>
      <c r="G21" s="1804">
        <v>0</v>
      </c>
      <c r="H21" s="1804">
        <v>1</v>
      </c>
      <c r="I21" s="1804">
        <v>4259</v>
      </c>
      <c r="J21" s="1804">
        <v>1</v>
      </c>
      <c r="K21" s="1804">
        <v>4259</v>
      </c>
      <c r="L21" s="1825"/>
      <c r="M21" s="1811"/>
      <c r="N21" s="1812"/>
      <c r="P21" s="1802"/>
      <c r="Q21" s="1802"/>
    </row>
    <row r="22" spans="2:17" ht="21" customHeight="1">
      <c r="B22" s="3475"/>
      <c r="C22" s="3462" t="s">
        <v>441</v>
      </c>
      <c r="D22" s="3462"/>
      <c r="E22" s="3462" t="s">
        <v>442</v>
      </c>
      <c r="F22" s="3462"/>
      <c r="G22" s="3478" t="s">
        <v>443</v>
      </c>
      <c r="H22" s="3460" t="s">
        <v>444</v>
      </c>
      <c r="I22" s="3461"/>
      <c r="J22" s="3461"/>
      <c r="K22" s="3461"/>
      <c r="L22" s="1349"/>
      <c r="M22" s="1455"/>
      <c r="N22" s="1455"/>
    </row>
    <row r="23" spans="2:17" ht="27" customHeight="1">
      <c r="B23" s="3476"/>
      <c r="C23" s="1478" t="s">
        <v>2226</v>
      </c>
      <c r="D23" s="1478" t="s">
        <v>425</v>
      </c>
      <c r="E23" s="1824" t="s">
        <v>2226</v>
      </c>
      <c r="F23" s="1478" t="s">
        <v>445</v>
      </c>
      <c r="G23" s="3479"/>
      <c r="H23" s="1380" t="s">
        <v>2226</v>
      </c>
      <c r="I23" s="1380" t="s">
        <v>446</v>
      </c>
      <c r="J23" s="1380" t="s">
        <v>2226</v>
      </c>
      <c r="K23" s="1383" t="s">
        <v>446</v>
      </c>
      <c r="L23" s="1349"/>
      <c r="M23" s="1455"/>
      <c r="N23" s="1455"/>
    </row>
    <row r="24" spans="2:17" ht="21" customHeight="1">
      <c r="B24" s="3476"/>
      <c r="C24" s="3469" t="s">
        <v>2289</v>
      </c>
      <c r="D24" s="3471"/>
      <c r="E24" s="3471"/>
      <c r="F24" s="3471"/>
      <c r="G24" s="3471"/>
      <c r="H24" s="3470"/>
      <c r="I24" s="1021" t="s">
        <v>440</v>
      </c>
      <c r="J24" s="1348" t="s">
        <v>2289</v>
      </c>
      <c r="K24" s="1826" t="s">
        <v>440</v>
      </c>
      <c r="L24" s="1348"/>
      <c r="M24" s="1058"/>
      <c r="N24" s="1058"/>
    </row>
    <row r="25" spans="2:17" ht="21" customHeight="1">
      <c r="B25" s="3477"/>
      <c r="C25" s="3469">
        <v>2011</v>
      </c>
      <c r="D25" s="3471"/>
      <c r="E25" s="3471"/>
      <c r="F25" s="3470"/>
      <c r="G25" s="3469">
        <v>2012</v>
      </c>
      <c r="H25" s="3471"/>
      <c r="I25" s="3470"/>
      <c r="J25" s="3469">
        <v>2013</v>
      </c>
      <c r="K25" s="3471"/>
      <c r="L25" s="1348"/>
      <c r="M25" s="1058"/>
      <c r="N25" s="1058"/>
    </row>
    <row r="26" spans="2:17" ht="12.75" customHeight="1">
      <c r="B26" s="1827"/>
      <c r="C26" s="1816"/>
      <c r="D26" s="1816"/>
      <c r="E26" s="1816"/>
      <c r="F26" s="1816"/>
      <c r="G26" s="1816"/>
      <c r="H26" s="1816"/>
      <c r="I26" s="1816"/>
      <c r="J26" s="1816"/>
      <c r="K26" s="1816"/>
      <c r="L26" s="1348"/>
      <c r="M26" s="1058"/>
      <c r="N26" s="1058"/>
    </row>
    <row r="27" spans="2:17" ht="12.75" customHeight="1">
      <c r="B27" s="3426" t="s">
        <v>2113</v>
      </c>
      <c r="C27" s="3426"/>
      <c r="D27" s="3426"/>
      <c r="E27" s="3426"/>
      <c r="F27" s="3426"/>
      <c r="G27" s="3426"/>
      <c r="H27" s="3426"/>
      <c r="I27" s="3426"/>
      <c r="J27" s="3426"/>
      <c r="K27" s="3426"/>
      <c r="L27" s="1348"/>
      <c r="M27" s="1058"/>
      <c r="N27" s="1058"/>
    </row>
    <row r="28" spans="2:17" s="1819" customFormat="1" ht="22.5" customHeight="1">
      <c r="B28" s="3433" t="s">
        <v>447</v>
      </c>
      <c r="C28" s="3433"/>
      <c r="D28" s="3433"/>
      <c r="E28" s="3433"/>
      <c r="F28" s="3433"/>
      <c r="G28" s="3433"/>
      <c r="H28" s="3433"/>
      <c r="I28" s="3433"/>
      <c r="J28" s="3433"/>
      <c r="K28" s="3433"/>
      <c r="L28" s="1828"/>
    </row>
    <row r="29" spans="2:17" s="1819" customFormat="1" ht="22.5" customHeight="1">
      <c r="B29" s="3433" t="s">
        <v>448</v>
      </c>
      <c r="C29" s="3433"/>
      <c r="D29" s="3433"/>
      <c r="E29" s="3433"/>
      <c r="F29" s="3433"/>
      <c r="G29" s="3433"/>
      <c r="H29" s="3433"/>
      <c r="I29" s="3433"/>
      <c r="J29" s="3433"/>
      <c r="K29" s="3433"/>
      <c r="L29" s="1828"/>
    </row>
    <row r="30" spans="2:17" s="1819" customFormat="1" ht="61.5" customHeight="1">
      <c r="B30" s="3433" t="s">
        <v>449</v>
      </c>
      <c r="C30" s="3433"/>
      <c r="D30" s="3433"/>
      <c r="E30" s="3433"/>
      <c r="F30" s="3433"/>
      <c r="G30" s="3433"/>
      <c r="H30" s="3433"/>
      <c r="I30" s="3433"/>
      <c r="J30" s="3433"/>
      <c r="K30" s="3433"/>
      <c r="L30" s="1829"/>
    </row>
    <row r="31" spans="2:17" s="1819" customFormat="1" ht="61.5" customHeight="1">
      <c r="B31" s="3433" t="s">
        <v>450</v>
      </c>
      <c r="C31" s="3433"/>
      <c r="D31" s="3433"/>
      <c r="E31" s="3433"/>
      <c r="F31" s="3433"/>
      <c r="G31" s="3433"/>
      <c r="H31" s="3433"/>
      <c r="I31" s="3433"/>
      <c r="J31" s="3433"/>
      <c r="K31" s="3433"/>
      <c r="L31" s="1829"/>
    </row>
    <row r="32" spans="2:17" ht="6.75" customHeight="1"/>
    <row r="33" spans="2:12" ht="12.75" customHeight="1">
      <c r="B33" s="3434" t="s">
        <v>2116</v>
      </c>
      <c r="C33" s="3434"/>
      <c r="D33" s="3434"/>
      <c r="E33" s="3434"/>
      <c r="F33" s="3434"/>
      <c r="G33" s="3434"/>
      <c r="H33" s="3434"/>
      <c r="I33" s="3434"/>
      <c r="J33" s="3434"/>
      <c r="K33" s="3434"/>
    </row>
    <row r="34" spans="2:12" ht="12.75" customHeight="1">
      <c r="B34" s="3435" t="s">
        <v>430</v>
      </c>
      <c r="C34" s="3435"/>
      <c r="D34" s="3435" t="s">
        <v>451</v>
      </c>
      <c r="E34" s="3435"/>
      <c r="F34" s="3435"/>
    </row>
    <row r="35" spans="2:12" ht="12.75" customHeight="1">
      <c r="B35" s="3435" t="s">
        <v>431</v>
      </c>
      <c r="C35" s="3435"/>
      <c r="D35" s="3435" t="s">
        <v>452</v>
      </c>
      <c r="E35" s="3435"/>
      <c r="F35" s="3435"/>
    </row>
    <row r="36" spans="2:12" ht="12.75" customHeight="1">
      <c r="B36" s="3435" t="s">
        <v>453</v>
      </c>
      <c r="C36" s="3435"/>
      <c r="D36" s="3435" t="s">
        <v>454</v>
      </c>
      <c r="E36" s="3435"/>
      <c r="F36" s="3435"/>
      <c r="G36" s="297"/>
      <c r="H36" s="297"/>
      <c r="I36" s="297"/>
      <c r="J36" s="297"/>
      <c r="K36" s="297"/>
      <c r="L36" s="297"/>
    </row>
    <row r="37" spans="2:12" ht="12.75" customHeight="1">
      <c r="C37" s="297"/>
      <c r="D37" s="484"/>
      <c r="E37" s="297"/>
      <c r="F37" s="297"/>
      <c r="G37" s="297"/>
      <c r="H37" s="297"/>
      <c r="I37" s="297"/>
      <c r="J37" s="297"/>
      <c r="K37" s="297"/>
      <c r="L37" s="297"/>
    </row>
    <row r="38" spans="2:12" ht="12.75" customHeight="1">
      <c r="C38" s="301"/>
      <c r="D38" s="587"/>
      <c r="E38" s="301"/>
      <c r="F38" s="301"/>
      <c r="G38" s="301"/>
      <c r="H38" s="301"/>
      <c r="I38" s="301"/>
      <c r="J38" s="301"/>
      <c r="K38" s="301"/>
      <c r="L38" s="301"/>
    </row>
    <row r="39" spans="2:12" ht="12.75" customHeight="1">
      <c r="C39" s="298"/>
      <c r="D39" s="298"/>
      <c r="E39" s="298"/>
      <c r="F39" s="298"/>
      <c r="G39" s="298"/>
      <c r="H39" s="298"/>
      <c r="I39" s="298"/>
      <c r="J39" s="298"/>
      <c r="K39" s="298"/>
      <c r="L39" s="298"/>
    </row>
    <row r="40" spans="2:12">
      <c r="C40" s="297"/>
      <c r="D40" s="297"/>
      <c r="E40" s="297"/>
      <c r="F40" s="297"/>
      <c r="G40" s="297"/>
      <c r="H40" s="297"/>
      <c r="I40" s="297"/>
      <c r="J40" s="297"/>
      <c r="K40" s="297"/>
      <c r="L40" s="297"/>
    </row>
    <row r="41" spans="2:12">
      <c r="C41" s="297"/>
      <c r="D41" s="297"/>
      <c r="E41" s="297"/>
      <c r="F41" s="297"/>
      <c r="G41" s="297"/>
      <c r="H41" s="297"/>
      <c r="I41" s="297"/>
      <c r="J41" s="297"/>
      <c r="K41" s="297"/>
      <c r="L41" s="297"/>
    </row>
    <row r="42" spans="2:12">
      <c r="C42" s="301"/>
      <c r="D42" s="301"/>
      <c r="E42" s="301"/>
      <c r="F42" s="301"/>
      <c r="G42" s="301"/>
      <c r="H42" s="301"/>
      <c r="I42" s="301"/>
      <c r="J42" s="301"/>
      <c r="K42" s="301"/>
      <c r="L42" s="301"/>
    </row>
    <row r="43" spans="2:12">
      <c r="C43" s="298"/>
      <c r="D43" s="298"/>
      <c r="E43" s="298"/>
      <c r="F43" s="298"/>
      <c r="G43" s="298"/>
      <c r="H43" s="298"/>
      <c r="I43" s="298"/>
      <c r="J43" s="298"/>
      <c r="K43" s="298"/>
      <c r="L43" s="298"/>
    </row>
    <row r="44" spans="2:12">
      <c r="C44" s="298"/>
      <c r="D44" s="298"/>
      <c r="E44" s="298"/>
      <c r="F44" s="298"/>
      <c r="G44" s="298"/>
      <c r="H44" s="298"/>
      <c r="I44" s="298"/>
      <c r="J44" s="298"/>
      <c r="K44" s="298"/>
      <c r="L44" s="298"/>
    </row>
    <row r="45" spans="2:12">
      <c r="C45" s="299"/>
      <c r="D45" s="299"/>
      <c r="E45" s="299"/>
      <c r="F45" s="299"/>
      <c r="G45" s="299"/>
      <c r="H45" s="299"/>
      <c r="I45" s="299"/>
      <c r="J45" s="299"/>
      <c r="K45" s="299"/>
      <c r="L45" s="299"/>
    </row>
    <row r="46" spans="2:12">
      <c r="C46" s="299"/>
      <c r="D46" s="299"/>
      <c r="E46" s="299"/>
      <c r="F46" s="299"/>
      <c r="G46" s="299"/>
      <c r="H46" s="299"/>
      <c r="I46" s="299"/>
      <c r="J46" s="299"/>
      <c r="K46" s="299"/>
      <c r="L46" s="299"/>
    </row>
    <row r="47" spans="2:12">
      <c r="C47" s="298"/>
      <c r="D47" s="298"/>
      <c r="E47" s="298"/>
      <c r="F47" s="298"/>
      <c r="G47" s="298"/>
      <c r="H47" s="298"/>
      <c r="I47" s="298"/>
      <c r="J47" s="298"/>
      <c r="K47" s="298"/>
      <c r="L47" s="298"/>
    </row>
    <row r="48" spans="2:12">
      <c r="C48" s="299"/>
      <c r="D48" s="299"/>
      <c r="E48" s="299"/>
      <c r="F48" s="299"/>
      <c r="G48" s="299"/>
      <c r="H48" s="299"/>
      <c r="I48" s="299"/>
      <c r="J48" s="299"/>
      <c r="K48" s="299"/>
      <c r="L48" s="299"/>
    </row>
  </sheetData>
  <mergeCells count="33">
    <mergeCell ref="B36:C36"/>
    <mergeCell ref="D36:F36"/>
    <mergeCell ref="B30:K30"/>
    <mergeCell ref="B31:K31"/>
    <mergeCell ref="B33:K33"/>
    <mergeCell ref="B34:C34"/>
    <mergeCell ref="D34:F34"/>
    <mergeCell ref="J25:K25"/>
    <mergeCell ref="H22:K22"/>
    <mergeCell ref="B35:C35"/>
    <mergeCell ref="D35:F35"/>
    <mergeCell ref="B27:K27"/>
    <mergeCell ref="B28:K28"/>
    <mergeCell ref="B29:K29"/>
    <mergeCell ref="B22:B25"/>
    <mergeCell ref="C22:D22"/>
    <mergeCell ref="E22:F22"/>
    <mergeCell ref="G22:G23"/>
    <mergeCell ref="C24:H24"/>
    <mergeCell ref="C25:F25"/>
    <mergeCell ref="G25:I25"/>
    <mergeCell ref="B1:K1"/>
    <mergeCell ref="B2:K2"/>
    <mergeCell ref="C3:D3"/>
    <mergeCell ref="B4:B7"/>
    <mergeCell ref="C4:D4"/>
    <mergeCell ref="E4:F4"/>
    <mergeCell ref="G4:G5"/>
    <mergeCell ref="H4:K4"/>
    <mergeCell ref="C6:H6"/>
    <mergeCell ref="C7:F7"/>
    <mergeCell ref="G7:I7"/>
    <mergeCell ref="J7:K7"/>
  </mergeCells>
  <phoneticPr fontId="0" type="noConversion"/>
  <hyperlinks>
    <hyperlink ref="B34" r:id="rId1"/>
    <hyperlink ref="B35" r:id="rId2"/>
    <hyperlink ref="D34" r:id="rId3"/>
    <hyperlink ref="D35" r:id="rId4"/>
    <hyperlink ref="D36" r:id="rId5"/>
    <hyperlink ref="B36" r:id="rId6"/>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7"/>
  <headerFooter alignWithMargins="0"/>
</worksheet>
</file>

<file path=xl/worksheets/sheet90.xml><?xml version="1.0" encoding="utf-8"?>
<worksheet xmlns="http://schemas.openxmlformats.org/spreadsheetml/2006/main" xmlns:r="http://schemas.openxmlformats.org/officeDocument/2006/relationships">
  <sheetPr>
    <pageSetUpPr fitToPage="1"/>
  </sheetPr>
  <dimension ref="A1:AO30"/>
  <sheetViews>
    <sheetView showGridLines="0" workbookViewId="0">
      <selection activeCell="B2" sqref="B2:J2"/>
    </sheetView>
  </sheetViews>
  <sheetFormatPr defaultRowHeight="11.25"/>
  <cols>
    <col min="1" max="1" width="6.7109375" style="1546" customWidth="1"/>
    <col min="2" max="2" width="20.7109375" style="154" customWidth="1"/>
    <col min="3" max="10" width="12.7109375" style="154" customWidth="1"/>
    <col min="11" max="11" width="6.7109375" style="154" customWidth="1"/>
    <col min="12" max="12" width="13.140625" style="154" bestFit="1" customWidth="1"/>
    <col min="13" max="16384" width="9.140625" style="154"/>
  </cols>
  <sheetData>
    <row r="1" spans="1:12" s="1525" customFormat="1" ht="30" customHeight="1">
      <c r="A1" s="1555"/>
      <c r="B1" s="4038" t="s">
        <v>763</v>
      </c>
      <c r="C1" s="4038"/>
      <c r="D1" s="4038"/>
      <c r="E1" s="4038"/>
      <c r="F1" s="4038"/>
      <c r="G1" s="4038"/>
      <c r="H1" s="4038"/>
      <c r="I1" s="4038"/>
      <c r="J1" s="4038"/>
      <c r="K1" s="1557"/>
    </row>
    <row r="2" spans="1:12" s="1525" customFormat="1" ht="30" customHeight="1">
      <c r="A2" s="1555"/>
      <c r="B2" s="4038" t="s">
        <v>764</v>
      </c>
      <c r="C2" s="4038"/>
      <c r="D2" s="4038"/>
      <c r="E2" s="4038"/>
      <c r="F2" s="4038"/>
      <c r="G2" s="4038"/>
      <c r="H2" s="4038"/>
      <c r="I2" s="4038"/>
      <c r="J2" s="4038"/>
      <c r="K2" s="1557"/>
    </row>
    <row r="3" spans="1:12" s="653" customFormat="1" ht="12.75" customHeight="1">
      <c r="B3" s="617" t="s">
        <v>2396</v>
      </c>
      <c r="C3" s="446"/>
      <c r="D3" s="446"/>
      <c r="E3" s="446"/>
      <c r="F3" s="446"/>
      <c r="G3" s="446"/>
      <c r="H3" s="446"/>
      <c r="I3" s="446"/>
      <c r="J3" s="1009" t="s">
        <v>2397</v>
      </c>
      <c r="K3" s="654"/>
      <c r="L3" s="1951" t="s">
        <v>2512</v>
      </c>
    </row>
    <row r="4" spans="1:12" s="1543" customFormat="1" ht="21" customHeight="1">
      <c r="A4" s="1549"/>
      <c r="B4" s="4039"/>
      <c r="C4" s="3576" t="s">
        <v>2226</v>
      </c>
      <c r="D4" s="3577"/>
      <c r="E4" s="3700" t="s">
        <v>745</v>
      </c>
      <c r="F4" s="3701"/>
      <c r="G4" s="3700" t="s">
        <v>746</v>
      </c>
      <c r="H4" s="3701"/>
      <c r="I4" s="3794" t="s">
        <v>747</v>
      </c>
      <c r="J4" s="3700"/>
      <c r="K4" s="820"/>
    </row>
    <row r="5" spans="1:12" s="1543" customFormat="1" ht="27" customHeight="1">
      <c r="A5" s="1549"/>
      <c r="B5" s="4039"/>
      <c r="C5" s="657" t="s">
        <v>2226</v>
      </c>
      <c r="D5" s="1558" t="s">
        <v>765</v>
      </c>
      <c r="E5" s="810" t="s">
        <v>2226</v>
      </c>
      <c r="F5" s="1558" t="s">
        <v>765</v>
      </c>
      <c r="G5" s="810" t="s">
        <v>2226</v>
      </c>
      <c r="H5" s="1558" t="s">
        <v>765</v>
      </c>
      <c r="I5" s="943" t="s">
        <v>2226</v>
      </c>
      <c r="J5" s="1558" t="s">
        <v>765</v>
      </c>
      <c r="K5" s="1559"/>
    </row>
    <row r="6" spans="1:12" s="688" customFormat="1" ht="21" customHeight="1">
      <c r="A6" s="696"/>
      <c r="B6" s="1532" t="s">
        <v>2065</v>
      </c>
      <c r="C6" s="1533">
        <v>3024309</v>
      </c>
      <c r="D6" s="1533">
        <v>2896497</v>
      </c>
      <c r="E6" s="1533">
        <v>278592</v>
      </c>
      <c r="F6" s="1533">
        <v>271601</v>
      </c>
      <c r="G6" s="1533">
        <v>2010948</v>
      </c>
      <c r="H6" s="1533">
        <v>1932136</v>
      </c>
      <c r="I6" s="1533">
        <v>734769</v>
      </c>
      <c r="J6" s="1533">
        <v>692760</v>
      </c>
      <c r="K6" s="1533"/>
    </row>
    <row r="7" spans="1:12" s="688" customFormat="1" ht="21" customHeight="1">
      <c r="A7" s="696"/>
      <c r="B7" s="1537" t="s">
        <v>2066</v>
      </c>
      <c r="C7" s="1538">
        <v>2901720</v>
      </c>
      <c r="D7" s="1538">
        <v>2779651</v>
      </c>
      <c r="E7" s="1538">
        <v>261038</v>
      </c>
      <c r="F7" s="1538">
        <v>254493</v>
      </c>
      <c r="G7" s="1538">
        <v>1941910</v>
      </c>
      <c r="H7" s="1538">
        <v>1866379</v>
      </c>
      <c r="I7" s="1538">
        <v>698772</v>
      </c>
      <c r="J7" s="1538">
        <v>658779</v>
      </c>
      <c r="K7" s="1534"/>
    </row>
    <row r="8" spans="1:12" ht="21" customHeight="1">
      <c r="B8" s="1541" t="s">
        <v>2101</v>
      </c>
      <c r="C8" s="1542">
        <v>70548</v>
      </c>
      <c r="D8" s="1542">
        <v>67312</v>
      </c>
      <c r="E8" s="1542">
        <v>8635</v>
      </c>
      <c r="F8" s="1542">
        <v>8431</v>
      </c>
      <c r="G8" s="1542">
        <v>41985</v>
      </c>
      <c r="H8" s="1542">
        <v>40054</v>
      </c>
      <c r="I8" s="1542">
        <v>19928</v>
      </c>
      <c r="J8" s="1542">
        <v>18827</v>
      </c>
      <c r="K8" s="1542"/>
    </row>
    <row r="9" spans="1:12" ht="21" customHeight="1">
      <c r="B9" s="1544" t="s">
        <v>2269</v>
      </c>
      <c r="C9" s="1545">
        <v>4145</v>
      </c>
      <c r="D9" s="1545">
        <v>3921</v>
      </c>
      <c r="E9" s="1545">
        <v>455</v>
      </c>
      <c r="F9" s="1545">
        <v>446</v>
      </c>
      <c r="G9" s="1545">
        <v>2583</v>
      </c>
      <c r="H9" s="1545">
        <v>2436</v>
      </c>
      <c r="I9" s="1545">
        <v>1107</v>
      </c>
      <c r="J9" s="1545">
        <v>1039</v>
      </c>
      <c r="K9" s="1545"/>
    </row>
    <row r="10" spans="1:12" ht="21" customHeight="1">
      <c r="B10" s="1544" t="s">
        <v>2270</v>
      </c>
      <c r="C10" s="1545">
        <v>7831</v>
      </c>
      <c r="D10" s="1545">
        <v>7479</v>
      </c>
      <c r="E10" s="1545">
        <v>1147</v>
      </c>
      <c r="F10" s="1545">
        <v>1117</v>
      </c>
      <c r="G10" s="1545">
        <v>4254</v>
      </c>
      <c r="H10" s="1545">
        <v>4074</v>
      </c>
      <c r="I10" s="1545">
        <v>2430</v>
      </c>
      <c r="J10" s="1545">
        <v>2288</v>
      </c>
      <c r="K10" s="1545"/>
    </row>
    <row r="11" spans="1:12" ht="21" customHeight="1">
      <c r="B11" s="1544" t="s">
        <v>2271</v>
      </c>
      <c r="C11" s="1545">
        <v>30724</v>
      </c>
      <c r="D11" s="1545">
        <v>29313</v>
      </c>
      <c r="E11" s="1545">
        <v>3553</v>
      </c>
      <c r="F11" s="1545">
        <v>3474</v>
      </c>
      <c r="G11" s="1545">
        <v>18626</v>
      </c>
      <c r="H11" s="1545">
        <v>17768</v>
      </c>
      <c r="I11" s="1545">
        <v>8545</v>
      </c>
      <c r="J11" s="1545">
        <v>8071</v>
      </c>
      <c r="K11" s="1545"/>
    </row>
    <row r="12" spans="1:12" ht="21" customHeight="1">
      <c r="B12" s="1544" t="s">
        <v>2272</v>
      </c>
      <c r="C12" s="1545">
        <v>5962</v>
      </c>
      <c r="D12" s="1545">
        <v>5752</v>
      </c>
      <c r="E12" s="1545">
        <v>892</v>
      </c>
      <c r="F12" s="1545">
        <v>870</v>
      </c>
      <c r="G12" s="1545">
        <v>3426</v>
      </c>
      <c r="H12" s="1545">
        <v>3314</v>
      </c>
      <c r="I12" s="1545">
        <v>1644</v>
      </c>
      <c r="J12" s="1545">
        <v>1568</v>
      </c>
      <c r="K12" s="1545"/>
    </row>
    <row r="13" spans="1:12" ht="21" customHeight="1">
      <c r="B13" s="1544" t="s">
        <v>2273</v>
      </c>
      <c r="C13" s="1545">
        <v>2593</v>
      </c>
      <c r="D13" s="1545">
        <v>2480</v>
      </c>
      <c r="E13" s="1545">
        <v>249</v>
      </c>
      <c r="F13" s="1545">
        <v>247</v>
      </c>
      <c r="G13" s="1545">
        <v>1648</v>
      </c>
      <c r="H13" s="1545">
        <v>1568</v>
      </c>
      <c r="I13" s="1545">
        <v>696</v>
      </c>
      <c r="J13" s="1545">
        <v>665</v>
      </c>
      <c r="K13" s="1545"/>
    </row>
    <row r="14" spans="1:12" ht="21" customHeight="1">
      <c r="B14" s="1544" t="s">
        <v>2274</v>
      </c>
      <c r="C14" s="1545">
        <v>1137</v>
      </c>
      <c r="D14" s="1545">
        <v>1083</v>
      </c>
      <c r="E14" s="1545">
        <v>110</v>
      </c>
      <c r="F14" s="1545">
        <v>108</v>
      </c>
      <c r="G14" s="1545">
        <v>701</v>
      </c>
      <c r="H14" s="1545">
        <v>669</v>
      </c>
      <c r="I14" s="1545">
        <v>326</v>
      </c>
      <c r="J14" s="1545">
        <v>306</v>
      </c>
      <c r="K14" s="1545"/>
    </row>
    <row r="15" spans="1:12" ht="21" customHeight="1">
      <c r="B15" s="1544" t="s">
        <v>2275</v>
      </c>
      <c r="C15" s="1545">
        <v>4071</v>
      </c>
      <c r="D15" s="1545">
        <v>3859</v>
      </c>
      <c r="E15" s="1545">
        <v>525</v>
      </c>
      <c r="F15" s="1545">
        <v>511</v>
      </c>
      <c r="G15" s="1545">
        <v>2453</v>
      </c>
      <c r="H15" s="1545">
        <v>2317</v>
      </c>
      <c r="I15" s="1545">
        <v>1093</v>
      </c>
      <c r="J15" s="1545">
        <v>1031</v>
      </c>
      <c r="K15" s="1545"/>
    </row>
    <row r="16" spans="1:12" ht="21" customHeight="1">
      <c r="B16" s="1544" t="s">
        <v>2276</v>
      </c>
      <c r="C16" s="1545">
        <v>8018</v>
      </c>
      <c r="D16" s="1545">
        <v>7632</v>
      </c>
      <c r="E16" s="1545">
        <v>1048</v>
      </c>
      <c r="F16" s="1545">
        <v>1019</v>
      </c>
      <c r="G16" s="1545">
        <v>4618</v>
      </c>
      <c r="H16" s="1545">
        <v>4388</v>
      </c>
      <c r="I16" s="1545">
        <v>2352</v>
      </c>
      <c r="J16" s="1545">
        <v>2225</v>
      </c>
      <c r="K16" s="1545"/>
    </row>
    <row r="17" spans="1:41" ht="21" customHeight="1">
      <c r="B17" s="1544" t="s">
        <v>2277</v>
      </c>
      <c r="C17" s="1545">
        <v>2903</v>
      </c>
      <c r="D17" s="1545">
        <v>2761</v>
      </c>
      <c r="E17" s="1545">
        <v>322</v>
      </c>
      <c r="F17" s="1545">
        <v>313</v>
      </c>
      <c r="G17" s="1545">
        <v>1735</v>
      </c>
      <c r="H17" s="1545">
        <v>1657</v>
      </c>
      <c r="I17" s="1545">
        <v>846</v>
      </c>
      <c r="J17" s="1545">
        <v>791</v>
      </c>
      <c r="K17" s="1545"/>
    </row>
    <row r="18" spans="1:41" ht="21" customHeight="1">
      <c r="B18" s="1544" t="s">
        <v>2278</v>
      </c>
      <c r="C18" s="1545">
        <v>2042</v>
      </c>
      <c r="D18" s="1545">
        <v>1951</v>
      </c>
      <c r="E18" s="1545">
        <v>216</v>
      </c>
      <c r="F18" s="1545">
        <v>210</v>
      </c>
      <c r="G18" s="1545">
        <v>1231</v>
      </c>
      <c r="H18" s="1545">
        <v>1174</v>
      </c>
      <c r="I18" s="1545">
        <v>595</v>
      </c>
      <c r="J18" s="1545">
        <v>567</v>
      </c>
      <c r="K18" s="1545"/>
    </row>
    <row r="19" spans="1:41" ht="21" customHeight="1">
      <c r="B19" s="1547" t="s">
        <v>2279</v>
      </c>
      <c r="C19" s="1548">
        <v>1122</v>
      </c>
      <c r="D19" s="1548">
        <v>1081</v>
      </c>
      <c r="E19" s="1548">
        <v>118</v>
      </c>
      <c r="F19" s="1548">
        <v>116</v>
      </c>
      <c r="G19" s="1548">
        <v>710</v>
      </c>
      <c r="H19" s="1548">
        <v>689</v>
      </c>
      <c r="I19" s="1548">
        <v>294</v>
      </c>
      <c r="J19" s="1548">
        <v>276</v>
      </c>
      <c r="K19" s="1548"/>
    </row>
    <row r="20" spans="1:41" ht="21" customHeight="1">
      <c r="B20" s="4040"/>
      <c r="C20" s="3576" t="s">
        <v>2226</v>
      </c>
      <c r="D20" s="3577"/>
      <c r="E20" s="3700" t="s">
        <v>754</v>
      </c>
      <c r="F20" s="3701"/>
      <c r="G20" s="3700" t="s">
        <v>755</v>
      </c>
      <c r="H20" s="3701"/>
      <c r="I20" s="3794" t="s">
        <v>756</v>
      </c>
      <c r="J20" s="3700"/>
      <c r="K20" s="820"/>
    </row>
    <row r="21" spans="1:41" ht="27" customHeight="1">
      <c r="B21" s="4041"/>
      <c r="C21" s="810" t="s">
        <v>2226</v>
      </c>
      <c r="D21" s="96" t="s">
        <v>766</v>
      </c>
      <c r="E21" s="810" t="s">
        <v>2226</v>
      </c>
      <c r="F21" s="96" t="s">
        <v>766</v>
      </c>
      <c r="G21" s="810" t="s">
        <v>2226</v>
      </c>
      <c r="H21" s="96" t="s">
        <v>766</v>
      </c>
      <c r="I21" s="943" t="s">
        <v>2226</v>
      </c>
      <c r="J21" s="96" t="s">
        <v>766</v>
      </c>
      <c r="K21" s="285"/>
    </row>
    <row r="22" spans="1:41" ht="12.75" customHeight="1">
      <c r="B22" s="1560"/>
      <c r="C22" s="997"/>
      <c r="D22" s="107"/>
      <c r="E22" s="997"/>
      <c r="F22" s="107"/>
      <c r="G22" s="997"/>
      <c r="H22" s="107"/>
      <c r="I22" s="997"/>
      <c r="J22" s="107"/>
      <c r="K22" s="285"/>
    </row>
    <row r="23" spans="1:41" s="1546" customFormat="1" ht="12.75" customHeight="1">
      <c r="B23" s="3934" t="s">
        <v>2113</v>
      </c>
      <c r="C23" s="3472"/>
      <c r="D23" s="3472"/>
      <c r="E23" s="3472"/>
      <c r="F23" s="3472"/>
      <c r="G23" s="3472"/>
      <c r="H23" s="3472"/>
      <c r="I23" s="3472"/>
      <c r="J23" s="3472"/>
      <c r="K23" s="285"/>
    </row>
    <row r="24" spans="1:41" s="1552" customFormat="1" ht="12.75" customHeight="1">
      <c r="B24" s="4035" t="s">
        <v>758</v>
      </c>
      <c r="C24" s="4035"/>
      <c r="D24" s="4035"/>
      <c r="E24" s="4035"/>
      <c r="F24" s="4035"/>
      <c r="G24" s="4035"/>
      <c r="H24" s="4035"/>
      <c r="I24" s="4035"/>
      <c r="J24" s="4035"/>
      <c r="K24" s="1561"/>
    </row>
    <row r="25" spans="1:41" s="1552" customFormat="1" ht="12.75" customHeight="1">
      <c r="B25" s="4036" t="s">
        <v>759</v>
      </c>
      <c r="C25" s="4036"/>
      <c r="D25" s="4036"/>
      <c r="E25" s="4036"/>
      <c r="F25" s="4036"/>
      <c r="G25" s="4036"/>
      <c r="H25" s="4036"/>
      <c r="I25" s="4036"/>
      <c r="J25" s="4036"/>
      <c r="K25" s="1562"/>
    </row>
    <row r="26" spans="1:41" s="1563" customFormat="1" ht="12.75" customHeight="1">
      <c r="B26" s="4042" t="s">
        <v>767</v>
      </c>
      <c r="C26" s="4042"/>
      <c r="D26" s="4042"/>
      <c r="E26" s="4042"/>
      <c r="F26" s="4042"/>
      <c r="G26" s="4042"/>
      <c r="H26" s="4042"/>
      <c r="I26" s="4042"/>
      <c r="J26" s="4042"/>
      <c r="K26" s="1564"/>
    </row>
    <row r="27" spans="1:41" s="1566" customFormat="1" ht="12.75" customHeight="1">
      <c r="A27" s="1565"/>
      <c r="B27" s="4042" t="s">
        <v>768</v>
      </c>
      <c r="C27" s="4042"/>
      <c r="D27" s="4042"/>
      <c r="E27" s="4042"/>
      <c r="F27" s="4042"/>
      <c r="G27" s="4042"/>
      <c r="H27" s="4042"/>
      <c r="I27" s="4042"/>
      <c r="J27" s="4042"/>
      <c r="K27" s="1564"/>
      <c r="L27" s="1565"/>
      <c r="M27" s="1565"/>
      <c r="N27" s="1565"/>
      <c r="O27" s="1565"/>
      <c r="P27" s="1565"/>
      <c r="Q27" s="1565"/>
      <c r="R27" s="1565"/>
      <c r="S27" s="1565"/>
      <c r="T27" s="1565"/>
      <c r="U27" s="1565"/>
      <c r="V27" s="1565"/>
      <c r="W27" s="1565"/>
      <c r="X27" s="1565"/>
      <c r="Y27" s="1565"/>
      <c r="Z27" s="1565"/>
      <c r="AA27" s="1565"/>
      <c r="AB27" s="1565"/>
      <c r="AC27" s="1565"/>
      <c r="AD27" s="1565"/>
      <c r="AE27" s="1565"/>
      <c r="AF27" s="1565"/>
      <c r="AG27" s="1565"/>
      <c r="AH27" s="1565"/>
      <c r="AI27" s="1565"/>
      <c r="AJ27" s="1565"/>
      <c r="AK27" s="1565"/>
      <c r="AL27" s="1565"/>
      <c r="AM27" s="1565"/>
      <c r="AN27" s="1565"/>
      <c r="AO27" s="1565"/>
    </row>
    <row r="28" spans="1:41" ht="12.75" customHeight="1"/>
    <row r="29" spans="1:41" ht="12.75" customHeight="1">
      <c r="B29" s="3503" t="s">
        <v>2116</v>
      </c>
      <c r="C29" s="3503"/>
      <c r="D29" s="3503"/>
      <c r="E29" s="3503"/>
      <c r="F29" s="3503"/>
      <c r="G29" s="3503"/>
      <c r="H29" s="3503"/>
    </row>
    <row r="30" spans="1:41" ht="12.75" customHeight="1">
      <c r="B30" s="3435" t="s">
        <v>769</v>
      </c>
      <c r="C30" s="3435"/>
    </row>
  </sheetData>
  <mergeCells count="19">
    <mergeCell ref="B30:C30"/>
    <mergeCell ref="I20:J20"/>
    <mergeCell ref="B23:J23"/>
    <mergeCell ref="B24:J24"/>
    <mergeCell ref="B25:J25"/>
    <mergeCell ref="B20:B21"/>
    <mergeCell ref="C20:D20"/>
    <mergeCell ref="E20:F20"/>
    <mergeCell ref="G20:H20"/>
    <mergeCell ref="B26:J26"/>
    <mergeCell ref="B27:J27"/>
    <mergeCell ref="B29:H29"/>
    <mergeCell ref="B1:J1"/>
    <mergeCell ref="B2:J2"/>
    <mergeCell ref="B4:B5"/>
    <mergeCell ref="C4:D4"/>
    <mergeCell ref="E4:F4"/>
    <mergeCell ref="G4:H4"/>
    <mergeCell ref="I4:J4"/>
  </mergeCells>
  <phoneticPr fontId="0" type="noConversion"/>
  <hyperlinks>
    <hyperlink ref="B30" r:id="rId1"/>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2"/>
  <headerFooter alignWithMargins="0"/>
</worksheet>
</file>

<file path=xl/worksheets/sheet91.xml><?xml version="1.0" encoding="utf-8"?>
<worksheet xmlns="http://schemas.openxmlformats.org/spreadsheetml/2006/main" xmlns:r="http://schemas.openxmlformats.org/officeDocument/2006/relationships">
  <sheetPr>
    <pageSetUpPr fitToPage="1"/>
  </sheetPr>
  <dimension ref="A1:L30"/>
  <sheetViews>
    <sheetView showGridLines="0" workbookViewId="0">
      <selection activeCell="B2" sqref="B2:J2"/>
    </sheetView>
  </sheetViews>
  <sheetFormatPr defaultRowHeight="11.25"/>
  <cols>
    <col min="1" max="1" width="6.7109375" style="1573" customWidth="1"/>
    <col min="2" max="2" width="20.7109375" style="1578" customWidth="1"/>
    <col min="3" max="10" width="12.7109375" style="1578" customWidth="1"/>
    <col min="11" max="11" width="6.7109375" style="1574" customWidth="1"/>
    <col min="12" max="12" width="13.140625" style="1574" bestFit="1" customWidth="1"/>
    <col min="13" max="16384" width="9.140625" style="1574"/>
  </cols>
  <sheetData>
    <row r="1" spans="1:12" s="1568" customFormat="1" ht="30" customHeight="1">
      <c r="A1" s="1567"/>
      <c r="B1" s="4043" t="s">
        <v>770</v>
      </c>
      <c r="C1" s="4043"/>
      <c r="D1" s="4043"/>
      <c r="E1" s="4043"/>
      <c r="F1" s="4043"/>
      <c r="G1" s="4043"/>
      <c r="H1" s="4043"/>
      <c r="I1" s="4043"/>
      <c r="J1" s="4043"/>
    </row>
    <row r="2" spans="1:12" s="1570" customFormat="1" ht="30" customHeight="1">
      <c r="A2" s="1569"/>
      <c r="B2" s="4043" t="s">
        <v>771</v>
      </c>
      <c r="C2" s="4043"/>
      <c r="D2" s="4043"/>
      <c r="E2" s="4043"/>
      <c r="F2" s="4043"/>
      <c r="G2" s="4043"/>
      <c r="H2" s="4043"/>
      <c r="I2" s="4043"/>
      <c r="J2" s="4043"/>
    </row>
    <row r="3" spans="1:12" s="653" customFormat="1" ht="12.75" customHeight="1">
      <c r="B3" s="617" t="s">
        <v>2480</v>
      </c>
      <c r="C3" s="446"/>
      <c r="D3" s="446"/>
      <c r="E3" s="446"/>
      <c r="F3" s="446"/>
      <c r="G3" s="446"/>
      <c r="H3" s="446"/>
      <c r="I3" s="3864" t="s">
        <v>2481</v>
      </c>
      <c r="J3" s="3864"/>
      <c r="L3" s="1951" t="s">
        <v>2512</v>
      </c>
    </row>
    <row r="4" spans="1:12" s="1529" customFormat="1" ht="21" customHeight="1">
      <c r="A4" s="1528"/>
      <c r="B4" s="4044"/>
      <c r="C4" s="3576" t="s">
        <v>2226</v>
      </c>
      <c r="D4" s="3577"/>
      <c r="E4" s="3576" t="s">
        <v>745</v>
      </c>
      <c r="F4" s="3577"/>
      <c r="G4" s="3576" t="s">
        <v>746</v>
      </c>
      <c r="H4" s="3577"/>
      <c r="I4" s="3579" t="s">
        <v>747</v>
      </c>
      <c r="J4" s="3576"/>
      <c r="K4" s="1528"/>
    </row>
    <row r="5" spans="1:12" s="1529" customFormat="1" ht="27" customHeight="1">
      <c r="A5" s="1528"/>
      <c r="B5" s="4044"/>
      <c r="C5" s="96" t="s">
        <v>2226</v>
      </c>
      <c r="D5" s="1571" t="s">
        <v>772</v>
      </c>
      <c r="E5" s="657" t="s">
        <v>2226</v>
      </c>
      <c r="F5" s="1558" t="s">
        <v>772</v>
      </c>
      <c r="G5" s="96" t="s">
        <v>2226</v>
      </c>
      <c r="H5" s="1558" t="s">
        <v>772</v>
      </c>
      <c r="I5" s="96" t="s">
        <v>2226</v>
      </c>
      <c r="J5" s="1558" t="s">
        <v>772</v>
      </c>
      <c r="K5" s="1528"/>
    </row>
    <row r="6" spans="1:12" s="688" customFormat="1" ht="21" customHeight="1">
      <c r="A6" s="696"/>
      <c r="B6" s="1532" t="s">
        <v>2065</v>
      </c>
      <c r="C6" s="1533">
        <v>14134637</v>
      </c>
      <c r="D6" s="1533">
        <v>13916213</v>
      </c>
      <c r="E6" s="1533">
        <v>1254345</v>
      </c>
      <c r="F6" s="1533">
        <v>1239751</v>
      </c>
      <c r="G6" s="1533">
        <v>10842883</v>
      </c>
      <c r="H6" s="1533">
        <v>10682136</v>
      </c>
      <c r="I6" s="1533">
        <v>2037409</v>
      </c>
      <c r="J6" s="1533">
        <v>1994326</v>
      </c>
      <c r="K6" s="1572"/>
    </row>
    <row r="7" spans="1:12" s="688" customFormat="1" ht="21" customHeight="1">
      <c r="A7" s="696"/>
      <c r="B7" s="1537" t="s">
        <v>2066</v>
      </c>
      <c r="C7" s="1538">
        <v>13632068</v>
      </c>
      <c r="D7" s="1538">
        <v>13422992</v>
      </c>
      <c r="E7" s="1538">
        <v>1172418</v>
      </c>
      <c r="F7" s="1538">
        <v>1158573</v>
      </c>
      <c r="G7" s="1538">
        <v>10513985</v>
      </c>
      <c r="H7" s="1538">
        <v>10359799</v>
      </c>
      <c r="I7" s="1538">
        <v>1945664</v>
      </c>
      <c r="J7" s="1538">
        <v>1904620</v>
      </c>
      <c r="K7" s="1540"/>
    </row>
    <row r="8" spans="1:12" ht="21" customHeight="1">
      <c r="B8" s="1541" t="s">
        <v>2101</v>
      </c>
      <c r="C8" s="1542">
        <v>290705</v>
      </c>
      <c r="D8" s="1542">
        <v>285302</v>
      </c>
      <c r="E8" s="1542">
        <v>39447</v>
      </c>
      <c r="F8" s="1542">
        <v>39076</v>
      </c>
      <c r="G8" s="1542">
        <v>202249</v>
      </c>
      <c r="H8" s="1542">
        <v>198297</v>
      </c>
      <c r="I8" s="1542">
        <v>49010</v>
      </c>
      <c r="J8" s="1542">
        <v>47929</v>
      </c>
    </row>
    <row r="9" spans="1:12" ht="21" customHeight="1">
      <c r="B9" s="1544" t="s">
        <v>2269</v>
      </c>
      <c r="C9" s="1545">
        <v>14544</v>
      </c>
      <c r="D9" s="1545">
        <v>14180</v>
      </c>
      <c r="E9" s="1545">
        <v>1815</v>
      </c>
      <c r="F9" s="1545">
        <v>1803</v>
      </c>
      <c r="G9" s="1545">
        <v>10404</v>
      </c>
      <c r="H9" s="1545">
        <v>10113</v>
      </c>
      <c r="I9" s="1545">
        <v>2325</v>
      </c>
      <c r="J9" s="1545">
        <v>2264</v>
      </c>
    </row>
    <row r="10" spans="1:12" ht="21" customHeight="1">
      <c r="B10" s="1544" t="s">
        <v>2270</v>
      </c>
      <c r="C10" s="1545">
        <v>28569</v>
      </c>
      <c r="D10" s="1545">
        <v>28039</v>
      </c>
      <c r="E10" s="1545">
        <v>4758</v>
      </c>
      <c r="F10" s="1545">
        <v>4687</v>
      </c>
      <c r="G10" s="1545">
        <v>18748</v>
      </c>
      <c r="H10" s="1545">
        <v>18398</v>
      </c>
      <c r="I10" s="1545">
        <v>5063</v>
      </c>
      <c r="J10" s="1545">
        <v>4954</v>
      </c>
    </row>
    <row r="11" spans="1:12" ht="21" customHeight="1">
      <c r="B11" s="1544" t="s">
        <v>2271</v>
      </c>
      <c r="C11" s="1545">
        <v>139463</v>
      </c>
      <c r="D11" s="1545">
        <v>137005</v>
      </c>
      <c r="E11" s="1545">
        <v>16874</v>
      </c>
      <c r="F11" s="1545">
        <v>16711</v>
      </c>
      <c r="G11" s="1545">
        <v>98893</v>
      </c>
      <c r="H11" s="1545">
        <v>97122</v>
      </c>
      <c r="I11" s="1545">
        <v>23695</v>
      </c>
      <c r="J11" s="1545">
        <v>23172</v>
      </c>
    </row>
    <row r="12" spans="1:12" ht="21" customHeight="1">
      <c r="B12" s="1544" t="s">
        <v>2272</v>
      </c>
      <c r="C12" s="1545">
        <v>25596</v>
      </c>
      <c r="D12" s="1545">
        <v>25251</v>
      </c>
      <c r="E12" s="1545">
        <v>4621</v>
      </c>
      <c r="F12" s="1545">
        <v>4595</v>
      </c>
      <c r="G12" s="1545">
        <v>16840</v>
      </c>
      <c r="H12" s="1545">
        <v>16592</v>
      </c>
      <c r="I12" s="1545">
        <v>4136</v>
      </c>
      <c r="J12" s="1545">
        <v>4065</v>
      </c>
    </row>
    <row r="13" spans="1:12" ht="21" customHeight="1">
      <c r="B13" s="1544" t="s">
        <v>2273</v>
      </c>
      <c r="C13" s="1545">
        <v>9127</v>
      </c>
      <c r="D13" s="1545">
        <v>8951</v>
      </c>
      <c r="E13" s="1545">
        <v>997</v>
      </c>
      <c r="F13" s="1545">
        <v>994</v>
      </c>
      <c r="G13" s="1545">
        <v>6678</v>
      </c>
      <c r="H13" s="1545">
        <v>6543</v>
      </c>
      <c r="I13" s="1545">
        <v>1452</v>
      </c>
      <c r="J13" s="1545">
        <v>1414</v>
      </c>
    </row>
    <row r="14" spans="1:12" ht="21" customHeight="1">
      <c r="B14" s="1544" t="s">
        <v>2274</v>
      </c>
      <c r="C14" s="1545">
        <v>3829</v>
      </c>
      <c r="D14" s="1545">
        <v>3761</v>
      </c>
      <c r="E14" s="1545">
        <v>451</v>
      </c>
      <c r="F14" s="1545">
        <v>450</v>
      </c>
      <c r="G14" s="1545">
        <v>2694</v>
      </c>
      <c r="H14" s="1545">
        <v>2638</v>
      </c>
      <c r="I14" s="1545">
        <v>684</v>
      </c>
      <c r="J14" s="1545">
        <v>673</v>
      </c>
    </row>
    <row r="15" spans="1:12" ht="21" customHeight="1">
      <c r="B15" s="1544" t="s">
        <v>2275</v>
      </c>
      <c r="C15" s="1545">
        <v>15078</v>
      </c>
      <c r="D15" s="1545">
        <v>14714</v>
      </c>
      <c r="E15" s="1545">
        <v>2311</v>
      </c>
      <c r="F15" s="1545">
        <v>2283</v>
      </c>
      <c r="G15" s="1545">
        <v>10491</v>
      </c>
      <c r="H15" s="1545">
        <v>10209</v>
      </c>
      <c r="I15" s="1545">
        <v>2276</v>
      </c>
      <c r="J15" s="1545">
        <v>2222</v>
      </c>
    </row>
    <row r="16" spans="1:12" ht="21" customHeight="1">
      <c r="B16" s="1544" t="s">
        <v>2276</v>
      </c>
      <c r="C16" s="1545">
        <v>32527</v>
      </c>
      <c r="D16" s="1545">
        <v>31838</v>
      </c>
      <c r="E16" s="1545">
        <v>4907</v>
      </c>
      <c r="F16" s="1545">
        <v>4860</v>
      </c>
      <c r="G16" s="1545">
        <v>21932</v>
      </c>
      <c r="H16" s="1545">
        <v>21407</v>
      </c>
      <c r="I16" s="1545">
        <v>5687</v>
      </c>
      <c r="J16" s="1545">
        <v>5571</v>
      </c>
    </row>
    <row r="17" spans="1:11" ht="21" customHeight="1">
      <c r="B17" s="1544" t="s">
        <v>2277</v>
      </c>
      <c r="C17" s="1545">
        <v>10031</v>
      </c>
      <c r="D17" s="1545">
        <v>9817</v>
      </c>
      <c r="E17" s="1545">
        <v>1261</v>
      </c>
      <c r="F17" s="1545">
        <v>1253</v>
      </c>
      <c r="G17" s="1545">
        <v>7038</v>
      </c>
      <c r="H17" s="1545">
        <v>6888</v>
      </c>
      <c r="I17" s="1545">
        <v>1731</v>
      </c>
      <c r="J17" s="1545">
        <v>1676</v>
      </c>
      <c r="K17" s="1573"/>
    </row>
    <row r="18" spans="1:11" ht="21" customHeight="1">
      <c r="B18" s="1544" t="s">
        <v>2278</v>
      </c>
      <c r="C18" s="1545">
        <v>7024</v>
      </c>
      <c r="D18" s="1545">
        <v>6897</v>
      </c>
      <c r="E18" s="1545">
        <v>875</v>
      </c>
      <c r="F18" s="1545">
        <v>866</v>
      </c>
      <c r="G18" s="1545">
        <v>4889</v>
      </c>
      <c r="H18" s="1545">
        <v>4794</v>
      </c>
      <c r="I18" s="1545">
        <v>1260</v>
      </c>
      <c r="J18" s="1545">
        <v>1238</v>
      </c>
      <c r="K18" s="1573"/>
    </row>
    <row r="19" spans="1:11" ht="21" customHeight="1">
      <c r="B19" s="1547" t="s">
        <v>2279</v>
      </c>
      <c r="C19" s="1548">
        <v>4919</v>
      </c>
      <c r="D19" s="1548">
        <v>4849</v>
      </c>
      <c r="E19" s="1548">
        <v>578</v>
      </c>
      <c r="F19" s="1548">
        <v>575</v>
      </c>
      <c r="G19" s="1548">
        <v>3641</v>
      </c>
      <c r="H19" s="1548">
        <v>3593</v>
      </c>
      <c r="I19" s="1548">
        <v>700</v>
      </c>
      <c r="J19" s="1548">
        <v>681</v>
      </c>
      <c r="K19" s="1573"/>
    </row>
    <row r="20" spans="1:11" ht="21" customHeight="1">
      <c r="B20" s="4046"/>
      <c r="C20" s="3576" t="s">
        <v>2226</v>
      </c>
      <c r="D20" s="3568"/>
      <c r="E20" s="3700" t="s">
        <v>754</v>
      </c>
      <c r="F20" s="3815"/>
      <c r="G20" s="3700" t="s">
        <v>755</v>
      </c>
      <c r="H20" s="3815"/>
      <c r="I20" s="3700" t="s">
        <v>756</v>
      </c>
      <c r="J20" s="3701"/>
      <c r="K20" s="1573"/>
    </row>
    <row r="21" spans="1:11" ht="27" customHeight="1">
      <c r="B21" s="4047"/>
      <c r="C21" s="657" t="s">
        <v>2226</v>
      </c>
      <c r="D21" s="96" t="s">
        <v>773</v>
      </c>
      <c r="E21" s="657" t="s">
        <v>2226</v>
      </c>
      <c r="F21" s="96" t="s">
        <v>773</v>
      </c>
      <c r="G21" s="657" t="s">
        <v>2226</v>
      </c>
      <c r="H21" s="96" t="s">
        <v>773</v>
      </c>
      <c r="I21" s="657" t="s">
        <v>2226</v>
      </c>
      <c r="J21" s="96" t="s">
        <v>773</v>
      </c>
      <c r="K21" s="1573"/>
    </row>
    <row r="22" spans="1:11" ht="12.75" customHeight="1">
      <c r="B22" s="1575"/>
      <c r="C22" s="462"/>
      <c r="D22" s="107"/>
      <c r="E22" s="462"/>
      <c r="F22" s="107"/>
      <c r="G22" s="462"/>
      <c r="H22" s="107"/>
      <c r="I22" s="462"/>
      <c r="J22" s="107"/>
      <c r="K22" s="1573"/>
    </row>
    <row r="23" spans="1:11" s="1573" customFormat="1" ht="12.75" customHeight="1">
      <c r="B23" s="4045" t="s">
        <v>2113</v>
      </c>
      <c r="C23" s="3472"/>
      <c r="D23" s="3472"/>
      <c r="E23" s="3472"/>
      <c r="F23" s="3472"/>
      <c r="G23" s="3472"/>
      <c r="H23" s="3472"/>
      <c r="I23" s="3472"/>
      <c r="J23" s="3472"/>
    </row>
    <row r="24" spans="1:11" s="1552" customFormat="1" ht="12.75" customHeight="1">
      <c r="B24" s="4035" t="s">
        <v>758</v>
      </c>
      <c r="C24" s="4035"/>
      <c r="D24" s="4035"/>
      <c r="E24" s="4035"/>
      <c r="F24" s="4035"/>
      <c r="G24" s="4035"/>
      <c r="H24" s="4035"/>
      <c r="I24" s="4035"/>
      <c r="J24" s="4035"/>
      <c r="K24" s="1576"/>
    </row>
    <row r="25" spans="1:11" ht="12.75" customHeight="1">
      <c r="B25" s="4036" t="s">
        <v>759</v>
      </c>
      <c r="C25" s="4036"/>
      <c r="D25" s="4036"/>
      <c r="E25" s="4036"/>
      <c r="F25" s="4036"/>
      <c r="G25" s="4036"/>
      <c r="H25" s="4036"/>
      <c r="I25" s="4036"/>
      <c r="J25" s="4036"/>
      <c r="K25" s="1577"/>
    </row>
    <row r="26" spans="1:11" ht="22.5" customHeight="1">
      <c r="B26" s="4037" t="s">
        <v>774</v>
      </c>
      <c r="C26" s="4037"/>
      <c r="D26" s="4037"/>
      <c r="E26" s="4037"/>
      <c r="F26" s="4037"/>
      <c r="G26" s="4037"/>
      <c r="H26" s="4037"/>
      <c r="I26" s="4037"/>
      <c r="J26" s="4037"/>
    </row>
    <row r="27" spans="1:11" ht="22.5" customHeight="1">
      <c r="B27" s="4037" t="s">
        <v>775</v>
      </c>
      <c r="C27" s="4037"/>
      <c r="D27" s="4037"/>
      <c r="E27" s="4037"/>
      <c r="F27" s="4037"/>
      <c r="G27" s="4037"/>
      <c r="H27" s="4037"/>
      <c r="I27" s="4037"/>
      <c r="J27" s="4037"/>
    </row>
    <row r="28" spans="1:11" ht="12.75" customHeight="1"/>
    <row r="29" spans="1:11" ht="12.75" customHeight="1">
      <c r="B29" s="3503" t="s">
        <v>2116</v>
      </c>
      <c r="C29" s="3503"/>
      <c r="D29" s="3503"/>
      <c r="E29" s="3503"/>
      <c r="F29" s="3503"/>
      <c r="G29" s="3503"/>
    </row>
    <row r="30" spans="1:11" s="1578" customFormat="1" ht="12.75" customHeight="1">
      <c r="A30" s="1579"/>
      <c r="B30" s="3435" t="s">
        <v>776</v>
      </c>
      <c r="C30" s="3435"/>
      <c r="K30" s="1574"/>
    </row>
  </sheetData>
  <mergeCells count="20">
    <mergeCell ref="B30:C30"/>
    <mergeCell ref="I20:J20"/>
    <mergeCell ref="B23:J23"/>
    <mergeCell ref="B24:J24"/>
    <mergeCell ref="B25:J25"/>
    <mergeCell ref="B20:B21"/>
    <mergeCell ref="C20:D20"/>
    <mergeCell ref="E20:F20"/>
    <mergeCell ref="G20:H20"/>
    <mergeCell ref="B26:J26"/>
    <mergeCell ref="B27:J27"/>
    <mergeCell ref="B29:G29"/>
    <mergeCell ref="B1:J1"/>
    <mergeCell ref="B2:J2"/>
    <mergeCell ref="I3:J3"/>
    <mergeCell ref="B4:B5"/>
    <mergeCell ref="C4:D4"/>
    <mergeCell ref="E4:F4"/>
    <mergeCell ref="G4:H4"/>
    <mergeCell ref="I4:J4"/>
  </mergeCells>
  <phoneticPr fontId="0" type="noConversion"/>
  <hyperlinks>
    <hyperlink ref="B30" r:id="rId1"/>
    <hyperlink ref="L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2"/>
  <headerFooter alignWithMargins="0"/>
</worksheet>
</file>

<file path=xl/worksheets/sheet92.xml><?xml version="1.0" encoding="utf-8"?>
<worksheet xmlns="http://schemas.openxmlformats.org/spreadsheetml/2006/main" xmlns:r="http://schemas.openxmlformats.org/officeDocument/2006/relationships">
  <sheetPr>
    <pageSetUpPr fitToPage="1"/>
  </sheetPr>
  <dimension ref="A1:O31"/>
  <sheetViews>
    <sheetView showGridLines="0" workbookViewId="0">
      <selection activeCell="B2" sqref="B2:M2"/>
    </sheetView>
  </sheetViews>
  <sheetFormatPr defaultRowHeight="11.25"/>
  <cols>
    <col min="1" max="1" width="6.7109375" style="1573" customWidth="1"/>
    <col min="2" max="2" width="20.7109375" style="1574" customWidth="1"/>
    <col min="3" max="13" width="9.7109375" style="1574" customWidth="1"/>
    <col min="14" max="14" width="6.7109375" style="1586" customWidth="1"/>
    <col min="15" max="15" width="13.140625" style="1574" bestFit="1" customWidth="1"/>
    <col min="16" max="16384" width="9.140625" style="1574"/>
  </cols>
  <sheetData>
    <row r="1" spans="1:15" s="1568" customFormat="1" ht="30" customHeight="1">
      <c r="A1" s="1567"/>
      <c r="B1" s="4038" t="s">
        <v>777</v>
      </c>
      <c r="C1" s="4038"/>
      <c r="D1" s="4038"/>
      <c r="E1" s="4038"/>
      <c r="F1" s="4038"/>
      <c r="G1" s="4038"/>
      <c r="H1" s="4038"/>
      <c r="I1" s="4038"/>
      <c r="J1" s="4038"/>
      <c r="K1" s="4038"/>
      <c r="L1" s="4038"/>
      <c r="M1" s="4038"/>
    </row>
    <row r="2" spans="1:15" s="1570" customFormat="1" ht="30" customHeight="1">
      <c r="A2" s="1569"/>
      <c r="B2" s="4038" t="s">
        <v>778</v>
      </c>
      <c r="C2" s="4038"/>
      <c r="D2" s="4038"/>
      <c r="E2" s="4038"/>
      <c r="F2" s="4038"/>
      <c r="G2" s="4038"/>
      <c r="H2" s="4038"/>
      <c r="I2" s="4038"/>
      <c r="J2" s="4038"/>
      <c r="K2" s="4038"/>
      <c r="L2" s="4038"/>
      <c r="M2" s="4038"/>
    </row>
    <row r="3" spans="1:15" s="653" customFormat="1" ht="12.75" customHeight="1">
      <c r="B3" s="617" t="s">
        <v>2396</v>
      </c>
      <c r="C3" s="446"/>
      <c r="D3" s="446"/>
      <c r="E3" s="446"/>
      <c r="F3" s="446"/>
      <c r="G3" s="446"/>
      <c r="H3" s="446"/>
      <c r="I3" s="446"/>
      <c r="M3" s="1580" t="s">
        <v>2397</v>
      </c>
      <c r="N3" s="654"/>
      <c r="O3" s="1951" t="s">
        <v>2512</v>
      </c>
    </row>
    <row r="4" spans="1:15" s="1529" customFormat="1" ht="21" customHeight="1">
      <c r="A4" s="1528"/>
      <c r="B4" s="4052"/>
      <c r="C4" s="4050" t="s">
        <v>2226</v>
      </c>
      <c r="D4" s="4055" t="s">
        <v>1431</v>
      </c>
      <c r="E4" s="4055"/>
      <c r="F4" s="4055"/>
      <c r="G4" s="4055"/>
      <c r="H4" s="4056" t="s">
        <v>779</v>
      </c>
      <c r="I4" s="4056"/>
      <c r="J4" s="4056"/>
      <c r="K4" s="4056"/>
      <c r="L4" s="4056"/>
      <c r="M4" s="4057"/>
      <c r="N4" s="1582"/>
    </row>
    <row r="5" spans="1:15" s="1529" customFormat="1" ht="21" customHeight="1">
      <c r="A5" s="1528"/>
      <c r="B5" s="4053"/>
      <c r="C5" s="4050"/>
      <c r="D5" s="4058" t="s">
        <v>2405</v>
      </c>
      <c r="E5" s="4058"/>
      <c r="F5" s="4058" t="s">
        <v>2412</v>
      </c>
      <c r="G5" s="4058"/>
      <c r="H5" s="4050" t="s">
        <v>780</v>
      </c>
      <c r="I5" s="4050" t="s">
        <v>781</v>
      </c>
      <c r="J5" s="4050" t="s">
        <v>782</v>
      </c>
      <c r="K5" s="4050" t="s">
        <v>783</v>
      </c>
      <c r="L5" s="4050" t="s">
        <v>784</v>
      </c>
      <c r="M5" s="4051" t="s">
        <v>785</v>
      </c>
      <c r="N5" s="1584"/>
    </row>
    <row r="6" spans="1:15" s="1529" customFormat="1" ht="27" customHeight="1">
      <c r="A6" s="1528"/>
      <c r="B6" s="4054"/>
      <c r="C6" s="4050"/>
      <c r="D6" s="1531" t="s">
        <v>2226</v>
      </c>
      <c r="E6" s="1531" t="s">
        <v>786</v>
      </c>
      <c r="F6" s="1531" t="s">
        <v>2226</v>
      </c>
      <c r="G6" s="1531" t="s">
        <v>787</v>
      </c>
      <c r="H6" s="4050"/>
      <c r="I6" s="4050"/>
      <c r="J6" s="4050"/>
      <c r="K6" s="4050"/>
      <c r="L6" s="4050"/>
      <c r="M6" s="4051"/>
      <c r="N6" s="1584"/>
    </row>
    <row r="7" spans="1:15" s="688" customFormat="1" ht="21" customHeight="1">
      <c r="A7" s="696"/>
      <c r="B7" s="1532" t="s">
        <v>2065</v>
      </c>
      <c r="C7" s="1533">
        <v>638317</v>
      </c>
      <c r="D7" s="1533">
        <v>331886</v>
      </c>
      <c r="E7" s="1533">
        <v>156264</v>
      </c>
      <c r="F7" s="1533">
        <v>306431</v>
      </c>
      <c r="G7" s="1533">
        <v>135858</v>
      </c>
      <c r="H7" s="1533">
        <v>35662</v>
      </c>
      <c r="I7" s="1533">
        <v>70906</v>
      </c>
      <c r="J7" s="1533">
        <v>184876</v>
      </c>
      <c r="K7" s="1533">
        <v>155725</v>
      </c>
      <c r="L7" s="1534">
        <v>72957</v>
      </c>
      <c r="M7" s="1534">
        <v>118191</v>
      </c>
      <c r="N7" s="696"/>
    </row>
    <row r="8" spans="1:15" s="688" customFormat="1" ht="21" customHeight="1">
      <c r="A8" s="696"/>
      <c r="B8" s="1537" t="s">
        <v>2066</v>
      </c>
      <c r="C8" s="1538">
        <v>608962</v>
      </c>
      <c r="D8" s="1538">
        <v>314077</v>
      </c>
      <c r="E8" s="1538">
        <v>147730</v>
      </c>
      <c r="F8" s="1538">
        <v>294885</v>
      </c>
      <c r="G8" s="1538">
        <v>130444</v>
      </c>
      <c r="H8" s="1538">
        <v>33439</v>
      </c>
      <c r="I8" s="1538">
        <v>66518</v>
      </c>
      <c r="J8" s="1538">
        <v>176005</v>
      </c>
      <c r="K8" s="1538">
        <v>148382</v>
      </c>
      <c r="L8" s="1538">
        <v>70002</v>
      </c>
      <c r="M8" s="1538">
        <v>114616</v>
      </c>
      <c r="N8" s="696"/>
    </row>
    <row r="9" spans="1:15" ht="21" customHeight="1">
      <c r="B9" s="1541" t="s">
        <v>2101</v>
      </c>
      <c r="C9" s="1542">
        <v>16900</v>
      </c>
      <c r="D9" s="1542">
        <v>10263</v>
      </c>
      <c r="E9" s="1542">
        <v>4664</v>
      </c>
      <c r="F9" s="1542">
        <v>6637</v>
      </c>
      <c r="G9" s="1542">
        <v>3124</v>
      </c>
      <c r="H9" s="1542">
        <v>1021</v>
      </c>
      <c r="I9" s="1542">
        <v>2227</v>
      </c>
      <c r="J9" s="1542">
        <v>4827</v>
      </c>
      <c r="K9" s="1542">
        <v>4496</v>
      </c>
      <c r="L9" s="1542">
        <v>1878</v>
      </c>
      <c r="M9" s="1542">
        <v>2451</v>
      </c>
      <c r="N9" s="1585"/>
    </row>
    <row r="10" spans="1:15" ht="21" customHeight="1">
      <c r="B10" s="1544" t="s">
        <v>2269</v>
      </c>
      <c r="C10" s="1545">
        <v>416</v>
      </c>
      <c r="D10" s="1545">
        <v>248</v>
      </c>
      <c r="E10" s="1545">
        <v>107</v>
      </c>
      <c r="F10" s="1545">
        <v>168</v>
      </c>
      <c r="G10" s="1545">
        <v>86</v>
      </c>
      <c r="H10" s="1545">
        <v>30</v>
      </c>
      <c r="I10" s="1545">
        <v>40</v>
      </c>
      <c r="J10" s="1545">
        <v>121</v>
      </c>
      <c r="K10" s="1545">
        <v>135</v>
      </c>
      <c r="L10" s="1545">
        <v>50</v>
      </c>
      <c r="M10" s="1545">
        <v>40</v>
      </c>
    </row>
    <row r="11" spans="1:15" ht="21" customHeight="1">
      <c r="B11" s="1544" t="s">
        <v>2270</v>
      </c>
      <c r="C11" s="1545">
        <v>2769</v>
      </c>
      <c r="D11" s="1545">
        <v>1858</v>
      </c>
      <c r="E11" s="1545">
        <v>818</v>
      </c>
      <c r="F11" s="1545">
        <v>911</v>
      </c>
      <c r="G11" s="1545">
        <v>444</v>
      </c>
      <c r="H11" s="1545">
        <v>225</v>
      </c>
      <c r="I11" s="1545">
        <v>381</v>
      </c>
      <c r="J11" s="1545">
        <v>849</v>
      </c>
      <c r="K11" s="1545">
        <v>750</v>
      </c>
      <c r="L11" s="1545">
        <v>255</v>
      </c>
      <c r="M11" s="1545">
        <v>309</v>
      </c>
    </row>
    <row r="12" spans="1:15" ht="21" customHeight="1">
      <c r="B12" s="1544" t="s">
        <v>2271</v>
      </c>
      <c r="C12" s="1545">
        <v>6578</v>
      </c>
      <c r="D12" s="1545">
        <v>3807</v>
      </c>
      <c r="E12" s="1545">
        <v>1731</v>
      </c>
      <c r="F12" s="1545">
        <v>2771</v>
      </c>
      <c r="G12" s="1545">
        <v>1319</v>
      </c>
      <c r="H12" s="1545">
        <v>358</v>
      </c>
      <c r="I12" s="1545">
        <v>872</v>
      </c>
      <c r="J12" s="1545">
        <v>1741</v>
      </c>
      <c r="K12" s="1545">
        <v>1699</v>
      </c>
      <c r="L12" s="1545">
        <v>774</v>
      </c>
      <c r="M12" s="1545">
        <v>1134</v>
      </c>
    </row>
    <row r="13" spans="1:15" ht="21" customHeight="1">
      <c r="B13" s="1544" t="s">
        <v>2272</v>
      </c>
      <c r="C13" s="1545">
        <v>1901</v>
      </c>
      <c r="D13" s="1545">
        <v>1281</v>
      </c>
      <c r="E13" s="1545">
        <v>552</v>
      </c>
      <c r="F13" s="1545">
        <v>620</v>
      </c>
      <c r="G13" s="1545">
        <v>243</v>
      </c>
      <c r="H13" s="1545">
        <v>118</v>
      </c>
      <c r="I13" s="1545">
        <v>193</v>
      </c>
      <c r="J13" s="1545">
        <v>460</v>
      </c>
      <c r="K13" s="1545">
        <v>553</v>
      </c>
      <c r="L13" s="1545">
        <v>268</v>
      </c>
      <c r="M13" s="1545">
        <v>309</v>
      </c>
    </row>
    <row r="14" spans="1:15" ht="21" customHeight="1">
      <c r="B14" s="1544" t="s">
        <v>2273</v>
      </c>
      <c r="C14" s="1545">
        <v>393</v>
      </c>
      <c r="D14" s="1545">
        <v>242</v>
      </c>
      <c r="E14" s="1545">
        <v>116</v>
      </c>
      <c r="F14" s="1545">
        <v>151</v>
      </c>
      <c r="G14" s="1545">
        <v>76</v>
      </c>
      <c r="H14" s="1545">
        <v>26</v>
      </c>
      <c r="I14" s="1545">
        <v>52</v>
      </c>
      <c r="J14" s="1545">
        <v>117</v>
      </c>
      <c r="K14" s="1545">
        <v>103</v>
      </c>
      <c r="L14" s="1545">
        <v>43</v>
      </c>
      <c r="M14" s="1545">
        <v>52</v>
      </c>
    </row>
    <row r="15" spans="1:15" ht="21" customHeight="1">
      <c r="B15" s="1544" t="s">
        <v>2274</v>
      </c>
      <c r="C15" s="1545">
        <v>119</v>
      </c>
      <c r="D15" s="1545">
        <v>74</v>
      </c>
      <c r="E15" s="1545">
        <v>32</v>
      </c>
      <c r="F15" s="1545">
        <v>45</v>
      </c>
      <c r="G15" s="1545">
        <v>20</v>
      </c>
      <c r="H15" s="1545">
        <v>8</v>
      </c>
      <c r="I15" s="1545">
        <v>18</v>
      </c>
      <c r="J15" s="1545">
        <v>27</v>
      </c>
      <c r="K15" s="1545">
        <v>30</v>
      </c>
      <c r="L15" s="1545">
        <v>18</v>
      </c>
      <c r="M15" s="1545">
        <v>18</v>
      </c>
    </row>
    <row r="16" spans="1:15" ht="21" customHeight="1">
      <c r="B16" s="1544" t="s">
        <v>2275</v>
      </c>
      <c r="C16" s="1545">
        <v>852</v>
      </c>
      <c r="D16" s="1545">
        <v>581</v>
      </c>
      <c r="E16" s="1545">
        <v>276</v>
      </c>
      <c r="F16" s="1545">
        <v>271</v>
      </c>
      <c r="G16" s="1545">
        <v>121</v>
      </c>
      <c r="H16" s="1545">
        <v>52</v>
      </c>
      <c r="I16" s="1545">
        <v>111</v>
      </c>
      <c r="J16" s="1545">
        <v>241</v>
      </c>
      <c r="K16" s="1545">
        <v>249</v>
      </c>
      <c r="L16" s="1545">
        <v>86</v>
      </c>
      <c r="M16" s="1545">
        <v>113</v>
      </c>
    </row>
    <row r="17" spans="1:14" ht="21" customHeight="1">
      <c r="B17" s="1544" t="s">
        <v>2276</v>
      </c>
      <c r="C17" s="1545">
        <v>2626</v>
      </c>
      <c r="D17" s="1545">
        <v>1465</v>
      </c>
      <c r="E17" s="1545">
        <v>710</v>
      </c>
      <c r="F17" s="1545">
        <v>1161</v>
      </c>
      <c r="G17" s="1545">
        <v>568</v>
      </c>
      <c r="H17" s="1545">
        <v>140</v>
      </c>
      <c r="I17" s="1545">
        <v>377</v>
      </c>
      <c r="J17" s="1545">
        <v>905</v>
      </c>
      <c r="K17" s="1545">
        <v>667</v>
      </c>
      <c r="L17" s="1545">
        <v>234</v>
      </c>
      <c r="M17" s="1545">
        <v>303</v>
      </c>
    </row>
    <row r="18" spans="1:14" ht="21" customHeight="1">
      <c r="B18" s="1544" t="s">
        <v>2277</v>
      </c>
      <c r="C18" s="1545">
        <v>400</v>
      </c>
      <c r="D18" s="1545">
        <v>255</v>
      </c>
      <c r="E18" s="1545">
        <v>138</v>
      </c>
      <c r="F18" s="1545">
        <v>145</v>
      </c>
      <c r="G18" s="1545">
        <v>83</v>
      </c>
      <c r="H18" s="1545">
        <v>22</v>
      </c>
      <c r="I18" s="1545">
        <v>57</v>
      </c>
      <c r="J18" s="1545">
        <v>114</v>
      </c>
      <c r="K18" s="1545">
        <v>100</v>
      </c>
      <c r="L18" s="1545">
        <v>45</v>
      </c>
      <c r="M18" s="1545">
        <v>62</v>
      </c>
    </row>
    <row r="19" spans="1:14" ht="21" customHeight="1">
      <c r="B19" s="1544" t="s">
        <v>2278</v>
      </c>
      <c r="C19" s="1545">
        <v>282</v>
      </c>
      <c r="D19" s="1545">
        <v>199</v>
      </c>
      <c r="E19" s="1545">
        <v>83</v>
      </c>
      <c r="F19" s="1545">
        <v>83</v>
      </c>
      <c r="G19" s="1545">
        <v>40</v>
      </c>
      <c r="H19" s="1545">
        <v>7</v>
      </c>
      <c r="I19" s="1545">
        <v>33</v>
      </c>
      <c r="J19" s="1545">
        <v>83</v>
      </c>
      <c r="K19" s="1545">
        <v>63</v>
      </c>
      <c r="L19" s="1545">
        <v>39</v>
      </c>
      <c r="M19" s="1545">
        <v>57</v>
      </c>
    </row>
    <row r="20" spans="1:14" ht="21" customHeight="1">
      <c r="B20" s="1547" t="s">
        <v>2279</v>
      </c>
      <c r="C20" s="1548">
        <v>564</v>
      </c>
      <c r="D20" s="1548">
        <v>253</v>
      </c>
      <c r="E20" s="1548">
        <v>101</v>
      </c>
      <c r="F20" s="1548">
        <v>311</v>
      </c>
      <c r="G20" s="1548">
        <v>124</v>
      </c>
      <c r="H20" s="1548">
        <v>35</v>
      </c>
      <c r="I20" s="1548">
        <v>93</v>
      </c>
      <c r="J20" s="1548">
        <v>169</v>
      </c>
      <c r="K20" s="1548">
        <v>147</v>
      </c>
      <c r="L20" s="1548">
        <v>66</v>
      </c>
      <c r="M20" s="1548">
        <v>54</v>
      </c>
    </row>
    <row r="21" spans="1:14" ht="21" customHeight="1">
      <c r="B21" s="4046"/>
      <c r="C21" s="4060" t="s">
        <v>2226</v>
      </c>
      <c r="D21" s="4062" t="s">
        <v>1432</v>
      </c>
      <c r="E21" s="4063"/>
      <c r="F21" s="4063"/>
      <c r="G21" s="4063"/>
      <c r="H21" s="4057" t="s">
        <v>788</v>
      </c>
      <c r="I21" s="4064"/>
      <c r="J21" s="4064"/>
      <c r="K21" s="4064"/>
      <c r="L21" s="4064"/>
      <c r="M21" s="4064"/>
      <c r="N21" s="1585"/>
    </row>
    <row r="22" spans="1:14" ht="21" customHeight="1">
      <c r="B22" s="4061"/>
      <c r="C22" s="4048"/>
      <c r="D22" s="4051" t="s">
        <v>2412</v>
      </c>
      <c r="E22" s="4065"/>
      <c r="F22" s="4051" t="s">
        <v>2403</v>
      </c>
      <c r="G22" s="4065"/>
      <c r="H22" s="4048" t="s">
        <v>789</v>
      </c>
      <c r="I22" s="4048" t="s">
        <v>790</v>
      </c>
      <c r="J22" s="4048" t="s">
        <v>791</v>
      </c>
      <c r="K22" s="4066" t="s">
        <v>792</v>
      </c>
      <c r="L22" s="4049" t="s">
        <v>793</v>
      </c>
      <c r="M22" s="4060" t="s">
        <v>794</v>
      </c>
      <c r="N22" s="1585"/>
    </row>
    <row r="23" spans="1:14" ht="27" customHeight="1">
      <c r="B23" s="4047"/>
      <c r="C23" s="4049"/>
      <c r="D23" s="1583" t="s">
        <v>2226</v>
      </c>
      <c r="E23" s="1583" t="s">
        <v>795</v>
      </c>
      <c r="F23" s="1583" t="s">
        <v>2226</v>
      </c>
      <c r="G23" s="1583" t="s">
        <v>795</v>
      </c>
      <c r="H23" s="4049"/>
      <c r="I23" s="4049"/>
      <c r="J23" s="4049"/>
      <c r="K23" s="4050"/>
      <c r="L23" s="4051"/>
      <c r="M23" s="4049"/>
      <c r="N23" s="1585"/>
    </row>
    <row r="24" spans="1:14" ht="12.75" customHeight="1">
      <c r="B24" s="1575"/>
      <c r="C24" s="1584"/>
      <c r="D24" s="1587"/>
      <c r="E24" s="1587"/>
      <c r="F24" s="1587"/>
      <c r="G24" s="1587"/>
      <c r="H24" s="1584"/>
      <c r="I24" s="1584"/>
      <c r="J24" s="1584"/>
      <c r="K24" s="1587"/>
      <c r="L24" s="1587"/>
      <c r="M24" s="1584"/>
      <c r="N24" s="1585"/>
    </row>
    <row r="25" spans="1:14" s="1573" customFormat="1" ht="12.75" customHeight="1">
      <c r="B25" s="4045" t="s">
        <v>2113</v>
      </c>
      <c r="C25" s="3472"/>
      <c r="D25" s="3472"/>
      <c r="E25" s="3472"/>
      <c r="F25" s="3472"/>
      <c r="G25" s="3472"/>
      <c r="H25" s="3472"/>
      <c r="I25" s="3472"/>
      <c r="J25" s="3472"/>
      <c r="K25" s="3472"/>
      <c r="L25" s="3472"/>
      <c r="M25" s="3472"/>
      <c r="N25" s="1585"/>
    </row>
    <row r="26" spans="1:14" s="1573" customFormat="1" ht="12.75" customHeight="1">
      <c r="B26" s="3500" t="s">
        <v>758</v>
      </c>
      <c r="C26" s="3500"/>
      <c r="D26" s="3500"/>
      <c r="E26" s="3500"/>
      <c r="F26" s="3500"/>
      <c r="G26" s="3500"/>
      <c r="H26" s="3500"/>
      <c r="I26" s="3500"/>
      <c r="J26" s="3500"/>
      <c r="K26" s="3500"/>
      <c r="L26" s="3500"/>
      <c r="M26" s="3500"/>
      <c r="N26" s="1585"/>
    </row>
    <row r="27" spans="1:14" ht="12.75" customHeight="1">
      <c r="B27" s="3586" t="s">
        <v>759</v>
      </c>
      <c r="C27" s="3586"/>
      <c r="D27" s="3586"/>
      <c r="E27" s="3586"/>
      <c r="F27" s="3586"/>
      <c r="G27" s="3586"/>
      <c r="H27" s="3586"/>
      <c r="I27" s="3586"/>
      <c r="J27" s="3586"/>
      <c r="K27" s="3586"/>
      <c r="L27" s="3586"/>
      <c r="M27" s="3586"/>
    </row>
    <row r="28" spans="1:14" s="1589" customFormat="1" ht="28.5" customHeight="1">
      <c r="A28" s="1588"/>
      <c r="B28" s="4059" t="s">
        <v>796</v>
      </c>
      <c r="C28" s="4059"/>
      <c r="D28" s="4059"/>
      <c r="E28" s="4059"/>
      <c r="F28" s="4059"/>
      <c r="G28" s="4059"/>
      <c r="H28" s="4059"/>
      <c r="I28" s="4059"/>
      <c r="J28" s="4059"/>
      <c r="K28" s="4059"/>
      <c r="L28" s="4059"/>
      <c r="M28" s="4059"/>
      <c r="N28" s="1562"/>
    </row>
    <row r="29" spans="1:14" s="1589" customFormat="1" ht="28.5" customHeight="1">
      <c r="A29" s="1588"/>
      <c r="B29" s="4059" t="s">
        <v>797</v>
      </c>
      <c r="C29" s="4059"/>
      <c r="D29" s="4059"/>
      <c r="E29" s="4059"/>
      <c r="F29" s="4059"/>
      <c r="G29" s="4059"/>
      <c r="H29" s="4059"/>
      <c r="I29" s="4059"/>
      <c r="J29" s="4059"/>
      <c r="K29" s="4059"/>
      <c r="L29" s="4059"/>
      <c r="M29" s="4059"/>
      <c r="N29" s="1561"/>
    </row>
    <row r="30" spans="1:14" ht="12.75" customHeight="1">
      <c r="B30" s="1589"/>
      <c r="C30" s="1589"/>
      <c r="D30" s="1589"/>
      <c r="E30" s="1589"/>
      <c r="F30" s="1589"/>
      <c r="G30" s="1589"/>
      <c r="H30" s="1589"/>
      <c r="I30" s="1589"/>
      <c r="J30" s="1589"/>
      <c r="K30" s="1589"/>
      <c r="L30" s="1589"/>
      <c r="M30" s="1589"/>
    </row>
    <row r="31" spans="1:14" s="1586" customFormat="1">
      <c r="A31" s="1585"/>
      <c r="B31" s="1574"/>
      <c r="C31" s="299"/>
      <c r="D31" s="299"/>
      <c r="E31" s="299"/>
      <c r="F31" s="299"/>
      <c r="G31" s="299"/>
      <c r="H31" s="299"/>
      <c r="I31" s="299"/>
      <c r="J31" s="299"/>
      <c r="K31" s="299"/>
      <c r="L31" s="299"/>
      <c r="M31" s="299"/>
    </row>
  </sheetData>
  <mergeCells count="31">
    <mergeCell ref="B28:M28"/>
    <mergeCell ref="B29:M29"/>
    <mergeCell ref="L22:L23"/>
    <mergeCell ref="M22:M23"/>
    <mergeCell ref="B25:M25"/>
    <mergeCell ref="B26:M26"/>
    <mergeCell ref="B21:B23"/>
    <mergeCell ref="C21:C23"/>
    <mergeCell ref="D21:G21"/>
    <mergeCell ref="H21:M21"/>
    <mergeCell ref="B27:M27"/>
    <mergeCell ref="D22:E22"/>
    <mergeCell ref="F22:G22"/>
    <mergeCell ref="H22:H23"/>
    <mergeCell ref="I22:I23"/>
    <mergeCell ref="K22:K23"/>
    <mergeCell ref="J22:J23"/>
    <mergeCell ref="K5:K6"/>
    <mergeCell ref="L5:L6"/>
    <mergeCell ref="M5:M6"/>
    <mergeCell ref="B1:M1"/>
    <mergeCell ref="B2:M2"/>
    <mergeCell ref="B4:B6"/>
    <mergeCell ref="C4:C6"/>
    <mergeCell ref="D4:G4"/>
    <mergeCell ref="H4:M4"/>
    <mergeCell ref="D5:E5"/>
    <mergeCell ref="F5:G5"/>
    <mergeCell ref="H5:H6"/>
    <mergeCell ref="I5:I6"/>
    <mergeCell ref="J5:J6"/>
  </mergeCells>
  <phoneticPr fontId="0" type="noConversion"/>
  <hyperlinks>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93.xml><?xml version="1.0" encoding="utf-8"?>
<worksheet xmlns="http://schemas.openxmlformats.org/spreadsheetml/2006/main" xmlns:r="http://schemas.openxmlformats.org/officeDocument/2006/relationships">
  <sheetPr>
    <pageSetUpPr fitToPage="1"/>
  </sheetPr>
  <dimension ref="A1:K36"/>
  <sheetViews>
    <sheetView showGridLines="0" workbookViewId="0">
      <selection activeCell="B2" sqref="B2:H2"/>
    </sheetView>
  </sheetViews>
  <sheetFormatPr defaultRowHeight="11.25"/>
  <cols>
    <col min="1" max="1" width="6.7109375" style="1573" customWidth="1"/>
    <col min="2" max="2" width="20.7109375" style="1574" customWidth="1"/>
    <col min="3" max="5" width="15.7109375" style="1574" customWidth="1"/>
    <col min="6" max="6" width="15.7109375" style="154" customWidth="1"/>
    <col min="7" max="8" width="15.7109375" style="1594" customWidth="1"/>
    <col min="9" max="9" width="6.7109375" style="1573" customWidth="1"/>
    <col min="10" max="10" width="13.140625" style="1574" bestFit="1" customWidth="1"/>
    <col min="11" max="16384" width="9.140625" style="1574"/>
  </cols>
  <sheetData>
    <row r="1" spans="1:11" s="1568" customFormat="1" ht="30" customHeight="1">
      <c r="A1" s="1567"/>
      <c r="B1" s="4038" t="s">
        <v>798</v>
      </c>
      <c r="C1" s="4038"/>
      <c r="D1" s="4038"/>
      <c r="E1" s="4038"/>
      <c r="F1" s="4038"/>
      <c r="G1" s="4038"/>
      <c r="H1" s="4038"/>
      <c r="I1" s="1567"/>
    </row>
    <row r="2" spans="1:11" s="1570" customFormat="1" ht="30" customHeight="1">
      <c r="A2" s="1569"/>
      <c r="B2" s="4038" t="s">
        <v>799</v>
      </c>
      <c r="C2" s="4038"/>
      <c r="D2" s="4038"/>
      <c r="E2" s="4038"/>
      <c r="F2" s="4038"/>
      <c r="G2" s="4038"/>
      <c r="H2" s="4038"/>
      <c r="I2" s="1569"/>
    </row>
    <row r="3" spans="1:11" s="1570" customFormat="1" ht="12.75" customHeight="1">
      <c r="A3" s="1569"/>
      <c r="B3" s="1556"/>
      <c r="C3" s="1556"/>
      <c r="D3" s="1556"/>
      <c r="E3" s="1556"/>
      <c r="F3" s="1556"/>
      <c r="G3" s="1556"/>
      <c r="H3" s="1556"/>
      <c r="I3" s="1569"/>
      <c r="J3" s="1951" t="s">
        <v>2512</v>
      </c>
    </row>
    <row r="4" spans="1:11" s="1529" customFormat="1" ht="21" customHeight="1">
      <c r="A4" s="1528"/>
      <c r="B4" s="4067"/>
      <c r="C4" s="3508" t="s">
        <v>800</v>
      </c>
      <c r="D4" s="3508"/>
      <c r="E4" s="3508"/>
      <c r="F4" s="3508" t="s">
        <v>801</v>
      </c>
      <c r="G4" s="3508"/>
      <c r="H4" s="3509"/>
      <c r="I4" s="1528"/>
    </row>
    <row r="5" spans="1:11" s="1529" customFormat="1" ht="21" customHeight="1">
      <c r="A5" s="1528"/>
      <c r="B5" s="4067"/>
      <c r="C5" s="1581" t="s">
        <v>1927</v>
      </c>
      <c r="D5" s="1581" t="s">
        <v>2405</v>
      </c>
      <c r="E5" s="1581" t="s">
        <v>2412</v>
      </c>
      <c r="F5" s="1581" t="s">
        <v>1927</v>
      </c>
      <c r="G5" s="1581" t="s">
        <v>2405</v>
      </c>
      <c r="H5" s="1583" t="s">
        <v>2412</v>
      </c>
      <c r="I5" s="1528"/>
    </row>
    <row r="6" spans="1:11" s="1529" customFormat="1" ht="21" customHeight="1">
      <c r="A6" s="1528"/>
      <c r="B6" s="4067"/>
      <c r="C6" s="3508" t="s">
        <v>2064</v>
      </c>
      <c r="D6" s="3508"/>
      <c r="E6" s="3508"/>
      <c r="F6" s="3508" t="s">
        <v>2268</v>
      </c>
      <c r="G6" s="3508"/>
      <c r="H6" s="3509"/>
      <c r="I6" s="1528"/>
    </row>
    <row r="7" spans="1:11" s="688" customFormat="1" ht="21" customHeight="1">
      <c r="A7" s="696"/>
      <c r="B7" s="1532" t="s">
        <v>2065</v>
      </c>
      <c r="C7" s="1533">
        <v>2382495</v>
      </c>
      <c r="D7" s="1533">
        <v>1311134</v>
      </c>
      <c r="E7" s="1533">
        <v>1071361</v>
      </c>
      <c r="F7" s="1533">
        <v>139289124</v>
      </c>
      <c r="G7" s="1533">
        <v>73166184</v>
      </c>
      <c r="H7" s="1533">
        <v>66122940</v>
      </c>
      <c r="I7" s="1572"/>
      <c r="J7" s="1536"/>
      <c r="K7" s="1536"/>
    </row>
    <row r="8" spans="1:11" s="688" customFormat="1" ht="21" customHeight="1">
      <c r="A8" s="696"/>
      <c r="B8" s="1537" t="s">
        <v>2066</v>
      </c>
      <c r="C8" s="1538">
        <v>2274436</v>
      </c>
      <c r="D8" s="1538">
        <v>1241780</v>
      </c>
      <c r="E8" s="1538">
        <v>1032656</v>
      </c>
      <c r="F8" s="1538">
        <v>132550214</v>
      </c>
      <c r="G8" s="1538">
        <v>68979236</v>
      </c>
      <c r="H8" s="1538">
        <v>63570978</v>
      </c>
      <c r="I8" s="1540"/>
      <c r="J8" s="1536"/>
      <c r="K8" s="1536"/>
    </row>
    <row r="9" spans="1:11" ht="21" customHeight="1">
      <c r="B9" s="1541" t="s">
        <v>2101</v>
      </c>
      <c r="C9" s="1542">
        <v>66087</v>
      </c>
      <c r="D9" s="1542">
        <v>42507</v>
      </c>
      <c r="E9" s="1542">
        <v>23580</v>
      </c>
      <c r="F9" s="1542">
        <v>4001340</v>
      </c>
      <c r="G9" s="1542">
        <v>2473533</v>
      </c>
      <c r="H9" s="1542">
        <v>1527807</v>
      </c>
      <c r="I9" s="1590"/>
    </row>
    <row r="10" spans="1:11" ht="21" customHeight="1">
      <c r="B10" s="1544" t="s">
        <v>2269</v>
      </c>
      <c r="C10" s="1545">
        <v>1497</v>
      </c>
      <c r="D10" s="1545">
        <v>970</v>
      </c>
      <c r="E10" s="1545">
        <v>528</v>
      </c>
      <c r="F10" s="1545">
        <v>98737</v>
      </c>
      <c r="G10" s="1545">
        <v>61917</v>
      </c>
      <c r="H10" s="1545">
        <v>36820</v>
      </c>
      <c r="I10" s="1591"/>
    </row>
    <row r="11" spans="1:11" ht="21" customHeight="1">
      <c r="B11" s="1544" t="s">
        <v>2270</v>
      </c>
      <c r="C11" s="1545">
        <v>10382</v>
      </c>
      <c r="D11" s="1545">
        <v>7619</v>
      </c>
      <c r="E11" s="1545">
        <v>2763</v>
      </c>
      <c r="F11" s="1545">
        <v>655835</v>
      </c>
      <c r="G11" s="1545">
        <v>462508</v>
      </c>
      <c r="H11" s="1545">
        <v>193327</v>
      </c>
      <c r="I11" s="1591"/>
    </row>
    <row r="12" spans="1:11" ht="21" customHeight="1">
      <c r="B12" s="1544" t="s">
        <v>2271</v>
      </c>
      <c r="C12" s="1545">
        <v>26693</v>
      </c>
      <c r="D12" s="1545">
        <v>16213</v>
      </c>
      <c r="E12" s="1545">
        <v>10480</v>
      </c>
      <c r="F12" s="1545">
        <v>1568946</v>
      </c>
      <c r="G12" s="1545">
        <v>921553</v>
      </c>
      <c r="H12" s="1545">
        <v>647393</v>
      </c>
      <c r="I12" s="1591"/>
    </row>
    <row r="13" spans="1:11" ht="21" customHeight="1">
      <c r="B13" s="1544" t="s">
        <v>2272</v>
      </c>
      <c r="C13" s="1545">
        <v>7026</v>
      </c>
      <c r="D13" s="1545">
        <v>4792</v>
      </c>
      <c r="E13" s="1545">
        <v>2234</v>
      </c>
      <c r="F13" s="1545">
        <v>435474</v>
      </c>
      <c r="G13" s="1545">
        <v>282136</v>
      </c>
      <c r="H13" s="1545">
        <v>153338</v>
      </c>
      <c r="I13" s="1591"/>
    </row>
    <row r="14" spans="1:11" ht="21" customHeight="1">
      <c r="B14" s="1544" t="s">
        <v>2273</v>
      </c>
      <c r="C14" s="1545">
        <v>1515</v>
      </c>
      <c r="D14" s="1545">
        <v>1020</v>
      </c>
      <c r="E14" s="1545">
        <v>496</v>
      </c>
      <c r="F14" s="1545">
        <v>98226</v>
      </c>
      <c r="G14" s="1545">
        <v>63616</v>
      </c>
      <c r="H14" s="1545">
        <v>34610</v>
      </c>
      <c r="I14" s="1591"/>
    </row>
    <row r="15" spans="1:11" ht="21" customHeight="1">
      <c r="B15" s="1544" t="s">
        <v>2274</v>
      </c>
      <c r="C15" s="1545">
        <v>436</v>
      </c>
      <c r="D15" s="1545">
        <v>307</v>
      </c>
      <c r="E15" s="1545">
        <v>129</v>
      </c>
      <c r="F15" s="1545">
        <v>28056</v>
      </c>
      <c r="G15" s="1545">
        <v>18956</v>
      </c>
      <c r="H15" s="1545">
        <v>9100</v>
      </c>
      <c r="I15" s="1591"/>
    </row>
    <row r="16" spans="1:11" ht="21" customHeight="1">
      <c r="B16" s="1544" t="s">
        <v>2275</v>
      </c>
      <c r="C16" s="1545">
        <v>3409</v>
      </c>
      <c r="D16" s="1545">
        <v>2481</v>
      </c>
      <c r="E16" s="1545">
        <v>928</v>
      </c>
      <c r="F16" s="1545">
        <v>212226</v>
      </c>
      <c r="G16" s="1545">
        <v>146457</v>
      </c>
      <c r="H16" s="1545">
        <v>65769</v>
      </c>
      <c r="I16" s="1591"/>
    </row>
    <row r="17" spans="2:9" ht="21" customHeight="1">
      <c r="B17" s="1544" t="s">
        <v>2276</v>
      </c>
      <c r="C17" s="1545">
        <v>10708</v>
      </c>
      <c r="D17" s="1545">
        <v>6461</v>
      </c>
      <c r="E17" s="1545">
        <v>4246</v>
      </c>
      <c r="F17" s="1545">
        <v>615696</v>
      </c>
      <c r="G17" s="1545">
        <v>352153</v>
      </c>
      <c r="H17" s="1545">
        <v>263543</v>
      </c>
      <c r="I17" s="1591"/>
    </row>
    <row r="18" spans="2:9" ht="21" customHeight="1">
      <c r="B18" s="1544" t="s">
        <v>2277</v>
      </c>
      <c r="C18" s="1545">
        <v>1403</v>
      </c>
      <c r="D18" s="1545">
        <v>940</v>
      </c>
      <c r="E18" s="1545">
        <v>463</v>
      </c>
      <c r="F18" s="1545">
        <v>92152</v>
      </c>
      <c r="G18" s="1545">
        <v>59154</v>
      </c>
      <c r="H18" s="1545">
        <v>32998</v>
      </c>
      <c r="I18" s="1591"/>
    </row>
    <row r="19" spans="2:9" ht="21" customHeight="1">
      <c r="B19" s="1544" t="s">
        <v>2278</v>
      </c>
      <c r="C19" s="1545">
        <v>1056</v>
      </c>
      <c r="D19" s="1545">
        <v>814</v>
      </c>
      <c r="E19" s="1545">
        <v>241</v>
      </c>
      <c r="F19" s="1545">
        <v>65776</v>
      </c>
      <c r="G19" s="1545">
        <v>48987</v>
      </c>
      <c r="H19" s="1545">
        <v>16789</v>
      </c>
      <c r="I19" s="1591"/>
    </row>
    <row r="20" spans="2:9" ht="21" customHeight="1">
      <c r="B20" s="1547" t="s">
        <v>2279</v>
      </c>
      <c r="C20" s="1548">
        <v>1962</v>
      </c>
      <c r="D20" s="1548">
        <v>889</v>
      </c>
      <c r="E20" s="1548">
        <v>1072</v>
      </c>
      <c r="F20" s="1548">
        <v>130216</v>
      </c>
      <c r="G20" s="1548">
        <v>56096</v>
      </c>
      <c r="H20" s="1548">
        <v>74120</v>
      </c>
      <c r="I20" s="1591"/>
    </row>
    <row r="21" spans="2:9" ht="21" customHeight="1">
      <c r="B21" s="4067"/>
      <c r="C21" s="3508" t="s">
        <v>802</v>
      </c>
      <c r="D21" s="3508"/>
      <c r="E21" s="3508"/>
      <c r="F21" s="3508" t="s">
        <v>803</v>
      </c>
      <c r="G21" s="3508"/>
      <c r="H21" s="3509"/>
      <c r="I21" s="694"/>
    </row>
    <row r="22" spans="2:9" ht="21" customHeight="1">
      <c r="B22" s="4067"/>
      <c r="C22" s="1581" t="s">
        <v>1930</v>
      </c>
      <c r="D22" s="1581" t="s">
        <v>2412</v>
      </c>
      <c r="E22" s="1581" t="s">
        <v>2403</v>
      </c>
      <c r="F22" s="1581" t="s">
        <v>1930</v>
      </c>
      <c r="G22" s="1581" t="s">
        <v>2412</v>
      </c>
      <c r="H22" s="1583" t="s">
        <v>2403</v>
      </c>
      <c r="I22" s="298"/>
    </row>
    <row r="23" spans="2:9" ht="21" customHeight="1">
      <c r="B23" s="4068"/>
      <c r="C23" s="3508" t="s">
        <v>2112</v>
      </c>
      <c r="D23" s="3508"/>
      <c r="E23" s="3508"/>
      <c r="F23" s="3508" t="s">
        <v>2289</v>
      </c>
      <c r="G23" s="3508"/>
      <c r="H23" s="3509"/>
      <c r="I23" s="298"/>
    </row>
    <row r="24" spans="2:9" ht="12.75" customHeight="1">
      <c r="B24" s="1592"/>
      <c r="C24" s="107"/>
      <c r="D24" s="107"/>
      <c r="E24" s="107"/>
      <c r="F24" s="107"/>
      <c r="G24" s="107"/>
      <c r="H24" s="107"/>
      <c r="I24" s="298"/>
    </row>
    <row r="25" spans="2:9" s="1573" customFormat="1" ht="12.75" customHeight="1">
      <c r="B25" s="4070" t="s">
        <v>2113</v>
      </c>
      <c r="C25" s="3472"/>
      <c r="D25" s="3472"/>
      <c r="E25" s="3472"/>
      <c r="F25" s="3472"/>
      <c r="G25" s="3472"/>
      <c r="H25" s="3472"/>
      <c r="I25" s="298"/>
    </row>
    <row r="26" spans="2:9" s="1573" customFormat="1" ht="12.75" customHeight="1">
      <c r="B26" s="3586" t="s">
        <v>758</v>
      </c>
      <c r="C26" s="3586"/>
      <c r="D26" s="3586"/>
      <c r="E26" s="3586"/>
      <c r="F26" s="3586"/>
      <c r="G26" s="3586"/>
      <c r="H26" s="3586"/>
      <c r="I26" s="1593"/>
    </row>
    <row r="27" spans="2:9" ht="12.75" customHeight="1">
      <c r="B27" s="3586" t="s">
        <v>759</v>
      </c>
      <c r="C27" s="3586"/>
      <c r="D27" s="3586"/>
      <c r="E27" s="3586"/>
      <c r="F27" s="3586"/>
      <c r="G27" s="3586"/>
      <c r="H27" s="3586"/>
    </row>
    <row r="28" spans="2:9" ht="28.5" customHeight="1">
      <c r="B28" s="4069" t="s">
        <v>804</v>
      </c>
      <c r="C28" s="4069"/>
      <c r="D28" s="4069"/>
      <c r="E28" s="4069"/>
      <c r="F28" s="4069"/>
      <c r="G28" s="4069"/>
      <c r="H28" s="4069"/>
    </row>
    <row r="29" spans="2:9" ht="28.5" customHeight="1">
      <c r="B29" s="4069" t="s">
        <v>805</v>
      </c>
      <c r="C29" s="4069"/>
      <c r="D29" s="4069"/>
      <c r="E29" s="4069"/>
      <c r="F29" s="4069"/>
      <c r="G29" s="4069"/>
      <c r="H29" s="4069"/>
    </row>
    <row r="30" spans="2:9">
      <c r="C30" s="301"/>
      <c r="D30" s="301"/>
      <c r="E30" s="301"/>
      <c r="F30" s="301"/>
      <c r="G30" s="301"/>
      <c r="H30" s="301"/>
    </row>
    <row r="31" spans="2:9">
      <c r="C31" s="298"/>
      <c r="D31" s="298"/>
      <c r="E31" s="298"/>
      <c r="F31" s="298"/>
      <c r="G31" s="298"/>
      <c r="H31" s="298"/>
    </row>
    <row r="32" spans="2:9">
      <c r="C32" s="298"/>
      <c r="D32" s="298"/>
      <c r="E32" s="298"/>
      <c r="F32" s="298"/>
      <c r="G32" s="298"/>
      <c r="H32" s="298"/>
    </row>
    <row r="33" spans="3:8">
      <c r="C33" s="299"/>
      <c r="D33" s="299"/>
      <c r="E33" s="299"/>
      <c r="F33" s="299"/>
      <c r="G33" s="299"/>
      <c r="H33" s="299"/>
    </row>
    <row r="34" spans="3:8">
      <c r="C34" s="299"/>
      <c r="D34" s="299"/>
      <c r="E34" s="299"/>
      <c r="F34" s="299"/>
      <c r="G34" s="299"/>
      <c r="H34" s="299"/>
    </row>
    <row r="35" spans="3:8">
      <c r="C35" s="298"/>
      <c r="D35" s="298"/>
      <c r="E35" s="298"/>
      <c r="F35" s="298"/>
      <c r="G35" s="298"/>
      <c r="H35" s="298"/>
    </row>
    <row r="36" spans="3:8">
      <c r="C36" s="299"/>
      <c r="D36" s="299"/>
      <c r="E36" s="299"/>
      <c r="F36" s="299"/>
      <c r="G36" s="299"/>
      <c r="H36" s="299"/>
    </row>
  </sheetData>
  <mergeCells count="17">
    <mergeCell ref="B29:H29"/>
    <mergeCell ref="B25:H25"/>
    <mergeCell ref="B26:H26"/>
    <mergeCell ref="B27:H27"/>
    <mergeCell ref="B28:H28"/>
    <mergeCell ref="B21:B23"/>
    <mergeCell ref="C21:E21"/>
    <mergeCell ref="F21:H21"/>
    <mergeCell ref="C23:E23"/>
    <mergeCell ref="F23:H23"/>
    <mergeCell ref="B1:H1"/>
    <mergeCell ref="B2:H2"/>
    <mergeCell ref="B4:B6"/>
    <mergeCell ref="C4:E4"/>
    <mergeCell ref="F4:H4"/>
    <mergeCell ref="C6:E6"/>
    <mergeCell ref="F6:H6"/>
  </mergeCells>
  <phoneticPr fontId="0" type="noConversion"/>
  <hyperlinks>
    <hyperlink ref="J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94.xml><?xml version="1.0" encoding="utf-8"?>
<worksheet xmlns="http://schemas.openxmlformats.org/spreadsheetml/2006/main" xmlns:r="http://schemas.openxmlformats.org/officeDocument/2006/relationships">
  <sheetPr>
    <pageSetUpPr fitToPage="1"/>
  </sheetPr>
  <dimension ref="A1:BW32"/>
  <sheetViews>
    <sheetView showGridLines="0" workbookViewId="0">
      <selection activeCell="B2" sqref="B2:M2"/>
    </sheetView>
  </sheetViews>
  <sheetFormatPr defaultRowHeight="11.25"/>
  <cols>
    <col min="1" max="1" width="6.7109375" style="1573" customWidth="1"/>
    <col min="2" max="2" width="20.7109375" style="1574" customWidth="1"/>
    <col min="3" max="13" width="9.7109375" style="1574" customWidth="1"/>
    <col min="14" max="14" width="6.7109375" style="1574" customWidth="1"/>
    <col min="15" max="15" width="13.140625" style="1574" bestFit="1" customWidth="1"/>
    <col min="16" max="16384" width="9.140625" style="1574"/>
  </cols>
  <sheetData>
    <row r="1" spans="1:15" s="1568" customFormat="1" ht="30" customHeight="1">
      <c r="A1" s="1567"/>
      <c r="B1" s="4038" t="s">
        <v>806</v>
      </c>
      <c r="C1" s="4038"/>
      <c r="D1" s="4038"/>
      <c r="E1" s="4038"/>
      <c r="F1" s="4038"/>
      <c r="G1" s="4038"/>
      <c r="H1" s="4038"/>
      <c r="I1" s="4038"/>
      <c r="J1" s="4038"/>
      <c r="K1" s="4038"/>
      <c r="L1" s="4038"/>
      <c r="M1" s="4038"/>
    </row>
    <row r="2" spans="1:15" s="1570" customFormat="1" ht="30" customHeight="1">
      <c r="A2" s="1569"/>
      <c r="B2" s="4038" t="s">
        <v>807</v>
      </c>
      <c r="C2" s="4038"/>
      <c r="D2" s="4038"/>
      <c r="E2" s="4038"/>
      <c r="F2" s="4038"/>
      <c r="G2" s="4038"/>
      <c r="H2" s="4038"/>
      <c r="I2" s="4038"/>
      <c r="J2" s="4038"/>
      <c r="K2" s="4038"/>
      <c r="L2" s="4038"/>
      <c r="M2" s="4038"/>
      <c r="N2" s="1569"/>
    </row>
    <row r="3" spans="1:15" s="1570" customFormat="1" ht="12.75" customHeight="1">
      <c r="A3" s="1569"/>
      <c r="B3" s="1556"/>
      <c r="C3" s="1556"/>
      <c r="D3" s="1556"/>
      <c r="E3" s="1556"/>
      <c r="F3" s="1556"/>
      <c r="G3" s="1556"/>
      <c r="H3" s="1556"/>
      <c r="I3" s="1556"/>
      <c r="J3" s="1556"/>
      <c r="K3" s="1556"/>
      <c r="L3" s="1556"/>
      <c r="M3" s="1556"/>
      <c r="N3" s="1569"/>
      <c r="O3" s="1951" t="s">
        <v>2512</v>
      </c>
    </row>
    <row r="4" spans="1:15" s="1529" customFormat="1" ht="21" customHeight="1">
      <c r="A4" s="1528"/>
      <c r="B4" s="4046"/>
      <c r="C4" s="4072" t="s">
        <v>808</v>
      </c>
      <c r="D4" s="4073"/>
      <c r="E4" s="4073"/>
      <c r="F4" s="4074" t="s">
        <v>809</v>
      </c>
      <c r="G4" s="4074"/>
      <c r="H4" s="4074"/>
      <c r="I4" s="4074" t="s">
        <v>810</v>
      </c>
      <c r="J4" s="4074"/>
      <c r="K4" s="4074"/>
      <c r="L4" s="4074" t="s">
        <v>811</v>
      </c>
      <c r="M4" s="4072"/>
      <c r="N4" s="1528"/>
    </row>
    <row r="5" spans="1:15" s="1529" customFormat="1" ht="54" customHeight="1">
      <c r="A5" s="1528"/>
      <c r="B5" s="4071"/>
      <c r="C5" s="1597" t="s">
        <v>812</v>
      </c>
      <c r="D5" s="1597" t="s">
        <v>813</v>
      </c>
      <c r="E5" s="1597" t="s">
        <v>814</v>
      </c>
      <c r="F5" s="1597" t="s">
        <v>812</v>
      </c>
      <c r="G5" s="1597" t="s">
        <v>813</v>
      </c>
      <c r="H5" s="1598" t="s">
        <v>814</v>
      </c>
      <c r="I5" s="1597" t="s">
        <v>812</v>
      </c>
      <c r="J5" s="1597" t="s">
        <v>813</v>
      </c>
      <c r="K5" s="1598" t="s">
        <v>814</v>
      </c>
      <c r="L5" s="1597" t="s">
        <v>812</v>
      </c>
      <c r="M5" s="1597" t="s">
        <v>814</v>
      </c>
      <c r="N5" s="1528"/>
    </row>
    <row r="6" spans="1:15" s="1529" customFormat="1" ht="27" customHeight="1">
      <c r="A6" s="1528"/>
      <c r="B6" s="4047"/>
      <c r="C6" s="4072" t="s">
        <v>2268</v>
      </c>
      <c r="D6" s="4073"/>
      <c r="E6" s="1595" t="s">
        <v>2064</v>
      </c>
      <c r="F6" s="4074" t="s">
        <v>2268</v>
      </c>
      <c r="G6" s="4074"/>
      <c r="H6" s="1599" t="s">
        <v>2064</v>
      </c>
      <c r="I6" s="4074" t="s">
        <v>2268</v>
      </c>
      <c r="J6" s="4074"/>
      <c r="K6" s="1599" t="s">
        <v>2064</v>
      </c>
      <c r="L6" s="1595" t="s">
        <v>2268</v>
      </c>
      <c r="M6" s="1600" t="s">
        <v>2064</v>
      </c>
      <c r="N6" s="1528"/>
    </row>
    <row r="7" spans="1:15" s="688" customFormat="1" ht="21" customHeight="1">
      <c r="A7" s="696"/>
      <c r="B7" s="1532" t="s">
        <v>2065</v>
      </c>
      <c r="C7" s="1533">
        <v>858080</v>
      </c>
      <c r="D7" s="1533">
        <v>1303487</v>
      </c>
      <c r="E7" s="1533">
        <v>633029</v>
      </c>
      <c r="F7" s="1533">
        <v>12875</v>
      </c>
      <c r="G7" s="1533">
        <v>13173</v>
      </c>
      <c r="H7" s="1533">
        <v>13430</v>
      </c>
      <c r="I7" s="1533">
        <v>12636</v>
      </c>
      <c r="J7" s="1533">
        <v>13202</v>
      </c>
      <c r="K7" s="1533">
        <v>30453</v>
      </c>
      <c r="L7" s="1533">
        <v>16138</v>
      </c>
      <c r="M7" s="1533">
        <v>3495</v>
      </c>
    </row>
    <row r="8" spans="1:15" s="688" customFormat="1" ht="21" customHeight="1">
      <c r="A8" s="696"/>
      <c r="B8" s="1537" t="s">
        <v>2066</v>
      </c>
      <c r="C8" s="1538">
        <v>809094</v>
      </c>
      <c r="D8" s="1538">
        <v>1218283</v>
      </c>
      <c r="E8" s="1538">
        <v>591613</v>
      </c>
      <c r="F8" s="1538">
        <v>11809</v>
      </c>
      <c r="G8" s="1538">
        <v>12028</v>
      </c>
      <c r="H8" s="1538">
        <v>12238</v>
      </c>
      <c r="I8" s="1538">
        <v>11680</v>
      </c>
      <c r="J8" s="1538">
        <v>12100</v>
      </c>
      <c r="K8" s="1538">
        <v>27896</v>
      </c>
      <c r="L8" s="1538">
        <v>15262</v>
      </c>
      <c r="M8" s="1538">
        <v>3279</v>
      </c>
    </row>
    <row r="9" spans="1:15" s="687" customFormat="1" ht="21" customHeight="1">
      <c r="A9" s="694"/>
      <c r="B9" s="1541" t="s">
        <v>2101</v>
      </c>
      <c r="C9" s="1542">
        <v>21795</v>
      </c>
      <c r="D9" s="1542">
        <v>35192</v>
      </c>
      <c r="E9" s="1542">
        <v>16775</v>
      </c>
      <c r="F9" s="1542">
        <v>488</v>
      </c>
      <c r="G9" s="1542">
        <v>502</v>
      </c>
      <c r="H9" s="1542">
        <v>516</v>
      </c>
      <c r="I9" s="1542">
        <v>491</v>
      </c>
      <c r="J9" s="1542">
        <v>515</v>
      </c>
      <c r="K9" s="1542">
        <v>1205</v>
      </c>
      <c r="L9" s="1542">
        <v>244</v>
      </c>
      <c r="M9" s="1542">
        <v>54</v>
      </c>
    </row>
    <row r="10" spans="1:15" s="687" customFormat="1" ht="21" customHeight="1">
      <c r="A10" s="694"/>
      <c r="B10" s="1544" t="s">
        <v>2269</v>
      </c>
      <c r="C10" s="1545">
        <v>922</v>
      </c>
      <c r="D10" s="1545">
        <v>1548</v>
      </c>
      <c r="E10" s="1545">
        <v>737</v>
      </c>
      <c r="F10" s="1545">
        <v>20</v>
      </c>
      <c r="G10" s="1545">
        <v>20</v>
      </c>
      <c r="H10" s="1545">
        <v>21</v>
      </c>
      <c r="I10" s="1545">
        <v>16</v>
      </c>
      <c r="J10" s="1545">
        <v>17</v>
      </c>
      <c r="K10" s="1545">
        <v>39</v>
      </c>
      <c r="L10" s="1545">
        <v>12</v>
      </c>
      <c r="M10" s="1545">
        <v>3</v>
      </c>
    </row>
    <row r="11" spans="1:15" s="687" customFormat="1" ht="21" customHeight="1">
      <c r="A11" s="694"/>
      <c r="B11" s="1544" t="s">
        <v>2270</v>
      </c>
      <c r="C11" s="1545">
        <v>4386</v>
      </c>
      <c r="D11" s="1545">
        <v>7698</v>
      </c>
      <c r="E11" s="1545">
        <v>3817</v>
      </c>
      <c r="F11" s="1545">
        <v>97</v>
      </c>
      <c r="G11" s="1545">
        <v>104</v>
      </c>
      <c r="H11" s="1545">
        <v>107</v>
      </c>
      <c r="I11" s="1545">
        <v>70</v>
      </c>
      <c r="J11" s="1545">
        <v>80</v>
      </c>
      <c r="K11" s="1545">
        <v>188</v>
      </c>
      <c r="L11" s="1545">
        <v>15</v>
      </c>
      <c r="M11" s="1545">
        <v>3</v>
      </c>
    </row>
    <row r="12" spans="1:15" s="687" customFormat="1" ht="21" customHeight="1">
      <c r="A12" s="694"/>
      <c r="B12" s="1544" t="s">
        <v>2271</v>
      </c>
      <c r="C12" s="1545">
        <v>7406</v>
      </c>
      <c r="D12" s="1545">
        <v>11524</v>
      </c>
      <c r="E12" s="1545">
        <v>5577</v>
      </c>
      <c r="F12" s="1545">
        <v>179</v>
      </c>
      <c r="G12" s="1545">
        <v>184</v>
      </c>
      <c r="H12" s="1545">
        <v>189</v>
      </c>
      <c r="I12" s="1545">
        <v>232</v>
      </c>
      <c r="J12" s="1545">
        <v>241</v>
      </c>
      <c r="K12" s="1545">
        <v>568</v>
      </c>
      <c r="L12" s="1545">
        <v>115</v>
      </c>
      <c r="M12" s="1545">
        <v>25</v>
      </c>
    </row>
    <row r="13" spans="1:15" s="687" customFormat="1" ht="21" customHeight="1">
      <c r="A13" s="694"/>
      <c r="B13" s="1544" t="s">
        <v>2272</v>
      </c>
      <c r="C13" s="1545">
        <v>1979</v>
      </c>
      <c r="D13" s="1545">
        <v>3042</v>
      </c>
      <c r="E13" s="1545">
        <v>1348</v>
      </c>
      <c r="F13" s="1545">
        <v>59</v>
      </c>
      <c r="G13" s="1545">
        <v>61</v>
      </c>
      <c r="H13" s="1545">
        <v>63</v>
      </c>
      <c r="I13" s="1545">
        <v>35</v>
      </c>
      <c r="J13" s="1545">
        <v>35</v>
      </c>
      <c r="K13" s="1545">
        <v>81</v>
      </c>
      <c r="L13" s="1545">
        <v>13</v>
      </c>
      <c r="M13" s="1545">
        <v>3</v>
      </c>
    </row>
    <row r="14" spans="1:15" s="687" customFormat="1" ht="21" customHeight="1">
      <c r="A14" s="694"/>
      <c r="B14" s="1544" t="s">
        <v>2273</v>
      </c>
      <c r="C14" s="1545">
        <v>855</v>
      </c>
      <c r="D14" s="1545">
        <v>1487</v>
      </c>
      <c r="E14" s="1545">
        <v>714</v>
      </c>
      <c r="F14" s="1545">
        <v>13</v>
      </c>
      <c r="G14" s="1545">
        <v>13</v>
      </c>
      <c r="H14" s="1545">
        <v>12</v>
      </c>
      <c r="I14" s="1545">
        <v>18</v>
      </c>
      <c r="J14" s="1545">
        <v>19</v>
      </c>
      <c r="K14" s="1545">
        <v>45</v>
      </c>
      <c r="L14" s="1545">
        <v>12</v>
      </c>
      <c r="M14" s="1545">
        <v>3</v>
      </c>
    </row>
    <row r="15" spans="1:15" s="687" customFormat="1" ht="21" customHeight="1">
      <c r="A15" s="694"/>
      <c r="B15" s="1544" t="s">
        <v>2274</v>
      </c>
      <c r="C15" s="1545">
        <v>185</v>
      </c>
      <c r="D15" s="1545">
        <v>286</v>
      </c>
      <c r="E15" s="1545">
        <v>136</v>
      </c>
      <c r="F15" s="1601" t="s">
        <v>2315</v>
      </c>
      <c r="G15" s="1601" t="s">
        <v>2315</v>
      </c>
      <c r="H15" s="1601" t="s">
        <v>2315</v>
      </c>
      <c r="I15" s="1545">
        <v>4</v>
      </c>
      <c r="J15" s="1545">
        <v>4</v>
      </c>
      <c r="K15" s="1545">
        <v>10</v>
      </c>
      <c r="L15" s="1545">
        <v>4</v>
      </c>
      <c r="M15" s="1545">
        <v>1</v>
      </c>
    </row>
    <row r="16" spans="1:15" s="687" customFormat="1" ht="21" customHeight="1">
      <c r="A16" s="694"/>
      <c r="B16" s="1544" t="s">
        <v>2275</v>
      </c>
      <c r="C16" s="1545">
        <v>1300</v>
      </c>
      <c r="D16" s="1545">
        <v>2142</v>
      </c>
      <c r="E16" s="1545">
        <v>963</v>
      </c>
      <c r="F16" s="1545">
        <v>36</v>
      </c>
      <c r="G16" s="1545">
        <v>36</v>
      </c>
      <c r="H16" s="1545">
        <v>36</v>
      </c>
      <c r="I16" s="1545">
        <v>46</v>
      </c>
      <c r="J16" s="1545">
        <v>46</v>
      </c>
      <c r="K16" s="1545">
        <v>109</v>
      </c>
      <c r="L16" s="1545">
        <v>8</v>
      </c>
      <c r="M16" s="1545">
        <v>2</v>
      </c>
    </row>
    <row r="17" spans="1:75" s="687" customFormat="1" ht="21" customHeight="1">
      <c r="A17" s="694"/>
      <c r="B17" s="1544" t="s">
        <v>2276</v>
      </c>
      <c r="C17" s="1545">
        <v>3379</v>
      </c>
      <c r="D17" s="1545">
        <v>5310</v>
      </c>
      <c r="E17" s="1545">
        <v>2464</v>
      </c>
      <c r="F17" s="1545">
        <v>55</v>
      </c>
      <c r="G17" s="1545">
        <v>55</v>
      </c>
      <c r="H17" s="1545">
        <v>58</v>
      </c>
      <c r="I17" s="1545">
        <v>46</v>
      </c>
      <c r="J17" s="1545">
        <v>47</v>
      </c>
      <c r="K17" s="1545">
        <v>105</v>
      </c>
      <c r="L17" s="1545">
        <v>47</v>
      </c>
      <c r="M17" s="1545">
        <v>10</v>
      </c>
    </row>
    <row r="18" spans="1:75" s="687" customFormat="1" ht="21" customHeight="1">
      <c r="A18" s="694"/>
      <c r="B18" s="1544" t="s">
        <v>2277</v>
      </c>
      <c r="C18" s="1545">
        <v>568</v>
      </c>
      <c r="D18" s="1545">
        <v>895</v>
      </c>
      <c r="E18" s="1545">
        <v>427</v>
      </c>
      <c r="F18" s="1601" t="s">
        <v>2315</v>
      </c>
      <c r="G18" s="1601" t="s">
        <v>2315</v>
      </c>
      <c r="H18" s="1601" t="s">
        <v>2315</v>
      </c>
      <c r="I18" s="1545">
        <v>13</v>
      </c>
      <c r="J18" s="1545">
        <v>15</v>
      </c>
      <c r="K18" s="1545">
        <v>35</v>
      </c>
      <c r="L18" s="1545">
        <v>10</v>
      </c>
      <c r="M18" s="1545">
        <v>2</v>
      </c>
    </row>
    <row r="19" spans="1:75" s="687" customFormat="1" ht="21" customHeight="1">
      <c r="A19" s="694"/>
      <c r="B19" s="1544" t="s">
        <v>2278</v>
      </c>
      <c r="C19" s="1545">
        <v>411</v>
      </c>
      <c r="D19" s="1545">
        <v>676</v>
      </c>
      <c r="E19" s="1545">
        <v>321</v>
      </c>
      <c r="F19" s="1545">
        <v>12</v>
      </c>
      <c r="G19" s="1545">
        <v>12</v>
      </c>
      <c r="H19" s="1545">
        <v>11</v>
      </c>
      <c r="I19" s="1545">
        <v>11</v>
      </c>
      <c r="J19" s="1545">
        <v>11</v>
      </c>
      <c r="K19" s="1545">
        <v>26</v>
      </c>
      <c r="L19" s="1545">
        <v>3</v>
      </c>
      <c r="M19" s="1545">
        <v>1</v>
      </c>
    </row>
    <row r="20" spans="1:75" s="687" customFormat="1" ht="21" customHeight="1">
      <c r="A20" s="694"/>
      <c r="B20" s="1547" t="s">
        <v>2279</v>
      </c>
      <c r="C20" s="1548">
        <v>404</v>
      </c>
      <c r="D20" s="1548">
        <v>584</v>
      </c>
      <c r="E20" s="1548">
        <v>272</v>
      </c>
      <c r="F20" s="1548">
        <v>6</v>
      </c>
      <c r="G20" s="1548">
        <v>6</v>
      </c>
      <c r="H20" s="1548">
        <v>7</v>
      </c>
      <c r="I20" s="1548">
        <v>0</v>
      </c>
      <c r="J20" s="1548">
        <v>0</v>
      </c>
      <c r="K20" s="1548">
        <v>0</v>
      </c>
      <c r="L20" s="1548">
        <v>5</v>
      </c>
      <c r="M20" s="1548">
        <v>1</v>
      </c>
      <c r="N20" s="694"/>
    </row>
    <row r="21" spans="1:75" s="687" customFormat="1" ht="27" customHeight="1">
      <c r="A21" s="694"/>
      <c r="B21" s="4046"/>
      <c r="C21" s="4072" t="s">
        <v>815</v>
      </c>
      <c r="D21" s="4073"/>
      <c r="E21" s="4073"/>
      <c r="F21" s="4075" t="s">
        <v>816</v>
      </c>
      <c r="G21" s="4076"/>
      <c r="H21" s="4077"/>
      <c r="I21" s="4074" t="s">
        <v>817</v>
      </c>
      <c r="J21" s="4074"/>
      <c r="K21" s="4074"/>
      <c r="L21" s="4072" t="s">
        <v>818</v>
      </c>
      <c r="M21" s="4073"/>
      <c r="N21" s="694"/>
    </row>
    <row r="22" spans="1:75" s="298" customFormat="1" ht="39" customHeight="1">
      <c r="B22" s="4071"/>
      <c r="C22" s="1597" t="s">
        <v>819</v>
      </c>
      <c r="D22" s="1597" t="s">
        <v>820</v>
      </c>
      <c r="E22" s="1597" t="s">
        <v>821</v>
      </c>
      <c r="F22" s="1598" t="s">
        <v>819</v>
      </c>
      <c r="G22" s="1598" t="s">
        <v>820</v>
      </c>
      <c r="H22" s="1598" t="s">
        <v>821</v>
      </c>
      <c r="I22" s="1598" t="s">
        <v>819</v>
      </c>
      <c r="J22" s="1602" t="s">
        <v>820</v>
      </c>
      <c r="K22" s="1598" t="s">
        <v>821</v>
      </c>
      <c r="L22" s="1597" t="s">
        <v>819</v>
      </c>
      <c r="M22" s="1597" t="s">
        <v>821</v>
      </c>
    </row>
    <row r="23" spans="1:75" s="298" customFormat="1" ht="27" customHeight="1">
      <c r="B23" s="4081"/>
      <c r="C23" s="4072" t="s">
        <v>2289</v>
      </c>
      <c r="D23" s="4073"/>
      <c r="E23" s="1595" t="s">
        <v>2112</v>
      </c>
      <c r="F23" s="4072" t="s">
        <v>2289</v>
      </c>
      <c r="G23" s="4080"/>
      <c r="H23" s="1596" t="s">
        <v>2112</v>
      </c>
      <c r="I23" s="4072" t="s">
        <v>2289</v>
      </c>
      <c r="J23" s="4080"/>
      <c r="K23" s="1596" t="s">
        <v>2112</v>
      </c>
      <c r="L23" s="1595" t="s">
        <v>2289</v>
      </c>
      <c r="M23" s="1595" t="s">
        <v>2112</v>
      </c>
    </row>
    <row r="24" spans="1:75" s="298" customFormat="1" ht="12.75" customHeight="1">
      <c r="B24" s="1603"/>
      <c r="C24" s="1604"/>
      <c r="D24" s="1604"/>
      <c r="E24" s="1604"/>
      <c r="F24" s="1604"/>
      <c r="G24" s="1604"/>
      <c r="H24" s="1604"/>
      <c r="I24" s="1604"/>
      <c r="J24" s="1604"/>
      <c r="K24" s="1604"/>
      <c r="L24" s="1604"/>
      <c r="M24" s="1604"/>
    </row>
    <row r="25" spans="1:75" s="298" customFormat="1" ht="12.75" customHeight="1">
      <c r="B25" s="4070" t="s">
        <v>2113</v>
      </c>
      <c r="C25" s="3472"/>
      <c r="D25" s="3472"/>
      <c r="E25" s="3472"/>
      <c r="F25" s="3472"/>
      <c r="G25" s="3472"/>
      <c r="H25" s="3472"/>
      <c r="I25" s="3472"/>
      <c r="J25" s="3472"/>
      <c r="K25" s="3472"/>
      <c r="L25" s="3472"/>
      <c r="M25" s="3472"/>
    </row>
    <row r="26" spans="1:75" s="1605" customFormat="1" ht="12.75" customHeight="1">
      <c r="B26" s="3500" t="s">
        <v>758</v>
      </c>
      <c r="C26" s="4079"/>
      <c r="D26" s="4079"/>
      <c r="E26" s="4079"/>
      <c r="F26" s="4079"/>
      <c r="G26" s="4079"/>
      <c r="H26" s="4079"/>
      <c r="I26" s="4079"/>
      <c r="J26" s="4079"/>
      <c r="K26" s="4079"/>
      <c r="L26" s="4079"/>
      <c r="M26" s="4079"/>
      <c r="N26" s="1593"/>
    </row>
    <row r="27" spans="1:75" s="1606" customFormat="1" ht="12.75" customHeight="1">
      <c r="A27" s="1605"/>
      <c r="B27" s="3586" t="s">
        <v>759</v>
      </c>
      <c r="C27" s="3586"/>
      <c r="D27" s="3586"/>
      <c r="E27" s="3586"/>
      <c r="F27" s="3586"/>
      <c r="G27" s="3586"/>
      <c r="H27" s="3586"/>
      <c r="I27" s="3586"/>
      <c r="J27" s="3586"/>
      <c r="K27" s="3586"/>
      <c r="L27" s="3586"/>
      <c r="M27" s="3586"/>
      <c r="N27" s="1605"/>
      <c r="O27" s="1605"/>
      <c r="P27" s="1605"/>
      <c r="Q27" s="1605"/>
      <c r="R27" s="1605"/>
      <c r="S27" s="1605"/>
      <c r="T27" s="1605"/>
      <c r="U27" s="1605"/>
      <c r="V27" s="1605"/>
      <c r="W27" s="1605"/>
      <c r="X27" s="1605"/>
      <c r="Y27" s="1605"/>
      <c r="Z27" s="1605"/>
      <c r="AA27" s="1605"/>
      <c r="AB27" s="1605"/>
      <c r="AC27" s="1605"/>
      <c r="AD27" s="1605"/>
      <c r="AE27" s="1605"/>
      <c r="AF27" s="1605"/>
      <c r="AG27" s="1605"/>
      <c r="AH27" s="1605"/>
      <c r="AI27" s="1605"/>
      <c r="AJ27" s="1605"/>
      <c r="AK27" s="1605"/>
      <c r="AL27" s="1605"/>
      <c r="AM27" s="1605"/>
      <c r="AN27" s="1605"/>
      <c r="AO27" s="1605"/>
      <c r="AP27" s="1605"/>
      <c r="AQ27" s="1605"/>
      <c r="AR27" s="1605"/>
      <c r="AS27" s="1605"/>
      <c r="AT27" s="1605"/>
      <c r="AU27" s="1605"/>
      <c r="AV27" s="1605"/>
      <c r="AW27" s="1605"/>
    </row>
    <row r="28" spans="1:75" s="1606" customFormat="1" ht="22.5" customHeight="1">
      <c r="A28" s="1605"/>
      <c r="B28" s="4069" t="s">
        <v>822</v>
      </c>
      <c r="C28" s="4078"/>
      <c r="D28" s="4078"/>
      <c r="E28" s="4078"/>
      <c r="F28" s="4078"/>
      <c r="G28" s="4078"/>
      <c r="H28" s="4078"/>
      <c r="I28" s="4078"/>
      <c r="J28" s="4078"/>
      <c r="K28" s="4078"/>
      <c r="L28" s="4078"/>
      <c r="M28" s="4078"/>
      <c r="N28" s="1605"/>
      <c r="O28" s="1605"/>
      <c r="P28" s="1605"/>
      <c r="Q28" s="1605"/>
      <c r="R28" s="1605"/>
      <c r="S28" s="1605"/>
      <c r="T28" s="1605"/>
      <c r="U28" s="1605"/>
      <c r="V28" s="1605"/>
      <c r="W28" s="1605"/>
      <c r="X28" s="1605"/>
      <c r="Y28" s="1605"/>
      <c r="Z28" s="1605"/>
      <c r="AA28" s="1605"/>
      <c r="AB28" s="1605"/>
      <c r="AC28" s="1605"/>
      <c r="AD28" s="1605"/>
      <c r="AE28" s="1605"/>
      <c r="AF28" s="1605"/>
      <c r="AG28" s="1605"/>
      <c r="AH28" s="1605"/>
      <c r="AI28" s="1605"/>
      <c r="AJ28" s="1605"/>
      <c r="AK28" s="1605"/>
      <c r="AL28" s="1605"/>
      <c r="AM28" s="1605"/>
      <c r="AN28" s="1605"/>
      <c r="AO28" s="1605"/>
      <c r="AP28" s="1605"/>
      <c r="AQ28" s="1605"/>
      <c r="AR28" s="1605"/>
      <c r="AS28" s="1605"/>
      <c r="AT28" s="1605"/>
      <c r="AU28" s="1605"/>
      <c r="AV28" s="1605"/>
      <c r="AW28" s="1605"/>
      <c r="AX28" s="1605"/>
      <c r="AY28" s="1605"/>
      <c r="AZ28" s="1605"/>
      <c r="BA28" s="1605"/>
      <c r="BB28" s="1605"/>
      <c r="BC28" s="1605"/>
      <c r="BD28" s="1605"/>
      <c r="BE28" s="1605"/>
      <c r="BF28" s="1605"/>
      <c r="BG28" s="1605"/>
      <c r="BH28" s="1605"/>
      <c r="BI28" s="1605"/>
      <c r="BJ28" s="1605"/>
      <c r="BK28" s="1605"/>
      <c r="BL28" s="1605"/>
      <c r="BM28" s="1605"/>
      <c r="BN28" s="1605"/>
      <c r="BO28" s="1605"/>
      <c r="BP28" s="1605"/>
      <c r="BQ28" s="1605"/>
      <c r="BR28" s="1605"/>
      <c r="BS28" s="1605"/>
      <c r="BT28" s="1605"/>
      <c r="BU28" s="1605"/>
      <c r="BV28" s="1605"/>
      <c r="BW28" s="1605"/>
    </row>
    <row r="29" spans="1:75" ht="22.5" customHeight="1">
      <c r="B29" s="4069" t="s">
        <v>823</v>
      </c>
      <c r="C29" s="4078"/>
      <c r="D29" s="4078"/>
      <c r="E29" s="4078"/>
      <c r="F29" s="4078"/>
      <c r="G29" s="4078"/>
      <c r="H29" s="4078"/>
      <c r="I29" s="4078"/>
      <c r="J29" s="4078"/>
      <c r="K29" s="4078"/>
      <c r="L29" s="4078"/>
      <c r="M29" s="4078"/>
      <c r="N29" s="1573"/>
      <c r="O29" s="1573"/>
      <c r="P29" s="1573"/>
      <c r="Q29" s="1573"/>
      <c r="R29" s="1573"/>
      <c r="S29" s="1573"/>
      <c r="T29" s="1573"/>
      <c r="U29" s="1573"/>
      <c r="V29" s="1573"/>
      <c r="W29" s="1573"/>
      <c r="X29" s="1573"/>
      <c r="Y29" s="1573"/>
      <c r="Z29" s="1573"/>
      <c r="AA29" s="1573"/>
      <c r="AB29" s="1573"/>
      <c r="AC29" s="1573"/>
      <c r="AD29" s="1573"/>
      <c r="AE29" s="1573"/>
      <c r="AF29" s="1573"/>
      <c r="AG29" s="1573"/>
      <c r="AH29" s="1573"/>
      <c r="AI29" s="1573"/>
      <c r="AJ29" s="1573"/>
      <c r="AK29" s="1573"/>
      <c r="AL29" s="1573"/>
      <c r="AM29" s="1573"/>
      <c r="AN29" s="1573"/>
      <c r="AO29" s="1573"/>
      <c r="AP29" s="1573"/>
      <c r="AQ29" s="1573"/>
      <c r="AR29" s="1573"/>
      <c r="AS29" s="1573"/>
      <c r="AT29" s="1573"/>
      <c r="AU29" s="1573"/>
      <c r="AV29" s="1573"/>
      <c r="AW29" s="1573"/>
      <c r="AX29" s="1573"/>
      <c r="AY29" s="1573"/>
      <c r="AZ29" s="1573"/>
      <c r="BA29" s="1573"/>
      <c r="BB29" s="1573"/>
      <c r="BC29" s="1573"/>
      <c r="BD29" s="1573"/>
      <c r="BE29" s="1573"/>
      <c r="BF29" s="1573"/>
      <c r="BG29" s="1573"/>
      <c r="BH29" s="1573"/>
      <c r="BI29" s="1573"/>
      <c r="BJ29" s="1573"/>
      <c r="BK29" s="1573"/>
      <c r="BL29" s="1573"/>
      <c r="BM29" s="1573"/>
      <c r="BN29" s="1573"/>
      <c r="BO29" s="1573"/>
      <c r="BP29" s="1573"/>
      <c r="BQ29" s="1573"/>
      <c r="BR29" s="1573"/>
      <c r="BS29" s="1573"/>
      <c r="BT29" s="1573"/>
      <c r="BU29" s="1573"/>
      <c r="BV29" s="1573"/>
      <c r="BW29" s="1573"/>
    </row>
    <row r="31" spans="1:75">
      <c r="C31" s="298"/>
      <c r="D31" s="298"/>
      <c r="E31" s="298"/>
      <c r="F31" s="298"/>
      <c r="G31" s="298"/>
      <c r="H31" s="298"/>
      <c r="I31" s="298"/>
      <c r="J31" s="298"/>
      <c r="K31" s="298"/>
      <c r="L31" s="298"/>
      <c r="M31" s="298"/>
    </row>
    <row r="32" spans="1:75">
      <c r="C32" s="299"/>
      <c r="D32" s="299"/>
      <c r="E32" s="299"/>
      <c r="F32" s="299"/>
      <c r="G32" s="299"/>
      <c r="H32" s="299"/>
      <c r="I32" s="299"/>
      <c r="J32" s="299"/>
      <c r="K32" s="299"/>
      <c r="L32" s="299"/>
      <c r="M32" s="299"/>
    </row>
  </sheetData>
  <mergeCells count="23">
    <mergeCell ref="C21:E21"/>
    <mergeCell ref="F21:H21"/>
    <mergeCell ref="I21:K21"/>
    <mergeCell ref="B29:M29"/>
    <mergeCell ref="B25:M25"/>
    <mergeCell ref="B26:M26"/>
    <mergeCell ref="B27:M27"/>
    <mergeCell ref="B28:M28"/>
    <mergeCell ref="L21:M21"/>
    <mergeCell ref="C23:D23"/>
    <mergeCell ref="F23:G23"/>
    <mergeCell ref="I23:J23"/>
    <mergeCell ref="B21:B23"/>
    <mergeCell ref="B1:M1"/>
    <mergeCell ref="B2:M2"/>
    <mergeCell ref="B4:B6"/>
    <mergeCell ref="C4:E4"/>
    <mergeCell ref="F4:H4"/>
    <mergeCell ref="I4:K4"/>
    <mergeCell ref="L4:M4"/>
    <mergeCell ref="C6:D6"/>
    <mergeCell ref="F6:G6"/>
    <mergeCell ref="I6:J6"/>
  </mergeCells>
  <phoneticPr fontId="0" type="noConversion"/>
  <hyperlinks>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95.xml><?xml version="1.0" encoding="utf-8"?>
<worksheet xmlns="http://schemas.openxmlformats.org/spreadsheetml/2006/main" xmlns:r="http://schemas.openxmlformats.org/officeDocument/2006/relationships">
  <sheetPr>
    <pageSetUpPr fitToPage="1"/>
  </sheetPr>
  <dimension ref="A1:M32"/>
  <sheetViews>
    <sheetView showGridLines="0" workbookViewId="0">
      <selection activeCell="B2" sqref="B2:K2"/>
    </sheetView>
  </sheetViews>
  <sheetFormatPr defaultRowHeight="13.5" customHeight="1"/>
  <cols>
    <col min="1" max="1" width="6.7109375" style="1573" customWidth="1"/>
    <col min="2" max="2" width="20.7109375" style="1574" customWidth="1"/>
    <col min="3" max="11" width="10.7109375" style="1574" customWidth="1"/>
    <col min="12" max="12" width="6.7109375" style="1574" customWidth="1"/>
    <col min="13" max="13" width="13.140625" style="1574" bestFit="1" customWidth="1"/>
    <col min="14" max="16384" width="9.140625" style="1574"/>
  </cols>
  <sheetData>
    <row r="1" spans="1:13" s="1568" customFormat="1" ht="30" customHeight="1">
      <c r="A1" s="1567"/>
      <c r="B1" s="4038" t="s">
        <v>824</v>
      </c>
      <c r="C1" s="4038"/>
      <c r="D1" s="4038"/>
      <c r="E1" s="4038"/>
      <c r="F1" s="4038"/>
      <c r="G1" s="4038"/>
      <c r="H1" s="4038"/>
      <c r="I1" s="4038"/>
      <c r="J1" s="4038"/>
      <c r="K1" s="4038"/>
    </row>
    <row r="2" spans="1:13" s="1570" customFormat="1" ht="30" customHeight="1">
      <c r="A2" s="1569"/>
      <c r="B2" s="4038" t="s">
        <v>825</v>
      </c>
      <c r="C2" s="4038"/>
      <c r="D2" s="4038"/>
      <c r="E2" s="4038"/>
      <c r="F2" s="4038"/>
      <c r="G2" s="4038"/>
      <c r="H2" s="4038"/>
      <c r="I2" s="4038"/>
      <c r="J2" s="4038"/>
      <c r="K2" s="4038"/>
    </row>
    <row r="3" spans="1:13" s="1570" customFormat="1" ht="12.75" customHeight="1">
      <c r="A3" s="1569"/>
      <c r="B3" s="1556"/>
      <c r="C3" s="1556"/>
      <c r="D3" s="1556"/>
      <c r="E3" s="1556"/>
      <c r="F3" s="1556"/>
      <c r="G3" s="1556"/>
      <c r="H3" s="1556"/>
      <c r="I3" s="1556"/>
      <c r="J3" s="1556"/>
      <c r="K3" s="1556"/>
      <c r="L3" s="1569"/>
      <c r="M3" s="1951" t="s">
        <v>2512</v>
      </c>
    </row>
    <row r="4" spans="1:13" s="1529" customFormat="1" ht="21" customHeight="1">
      <c r="A4" s="1528"/>
      <c r="B4" s="4046"/>
      <c r="C4" s="4082" t="s">
        <v>826</v>
      </c>
      <c r="D4" s="4083"/>
      <c r="E4" s="4084"/>
      <c r="F4" s="4082" t="s">
        <v>801</v>
      </c>
      <c r="G4" s="4083"/>
      <c r="H4" s="4084"/>
      <c r="I4" s="4082" t="s">
        <v>814</v>
      </c>
      <c r="J4" s="4083"/>
      <c r="K4" s="4083"/>
      <c r="L4" s="1528"/>
    </row>
    <row r="5" spans="1:13" s="1529" customFormat="1" ht="21" customHeight="1">
      <c r="A5" s="1528"/>
      <c r="B5" s="4071"/>
      <c r="C5" s="1581" t="s">
        <v>1927</v>
      </c>
      <c r="D5" s="1581" t="s">
        <v>2405</v>
      </c>
      <c r="E5" s="1581" t="s">
        <v>2412</v>
      </c>
      <c r="F5" s="1581" t="s">
        <v>1927</v>
      </c>
      <c r="G5" s="1581" t="s">
        <v>2405</v>
      </c>
      <c r="H5" s="1581" t="s">
        <v>2412</v>
      </c>
      <c r="I5" s="1581" t="s">
        <v>1927</v>
      </c>
      <c r="J5" s="1581" t="s">
        <v>2405</v>
      </c>
      <c r="K5" s="1583" t="s">
        <v>2412</v>
      </c>
      <c r="L5" s="1528"/>
    </row>
    <row r="6" spans="1:13" s="1529" customFormat="1" ht="21" customHeight="1">
      <c r="A6" s="1528"/>
      <c r="B6" s="4047"/>
      <c r="C6" s="4072" t="s">
        <v>2268</v>
      </c>
      <c r="D6" s="4073"/>
      <c r="E6" s="4073"/>
      <c r="F6" s="4073"/>
      <c r="G6" s="4073"/>
      <c r="H6" s="4080"/>
      <c r="I6" s="4072" t="s">
        <v>2064</v>
      </c>
      <c r="J6" s="4073"/>
      <c r="K6" s="4073"/>
      <c r="L6" s="1528"/>
    </row>
    <row r="7" spans="1:13" s="688" customFormat="1" ht="21" customHeight="1">
      <c r="A7" s="696"/>
      <c r="B7" s="1532" t="s">
        <v>2065</v>
      </c>
      <c r="C7" s="1533">
        <v>496228</v>
      </c>
      <c r="D7" s="1533">
        <v>196342</v>
      </c>
      <c r="E7" s="1533">
        <v>299886</v>
      </c>
      <c r="F7" s="1533">
        <v>26233901</v>
      </c>
      <c r="G7" s="1533">
        <v>11154232</v>
      </c>
      <c r="H7" s="1533">
        <v>15079669</v>
      </c>
      <c r="I7" s="1533">
        <v>428923</v>
      </c>
      <c r="J7" s="1533">
        <v>212907</v>
      </c>
      <c r="K7" s="1533">
        <v>216016</v>
      </c>
    </row>
    <row r="8" spans="1:13" s="688" customFormat="1" ht="21" customHeight="1">
      <c r="A8" s="696"/>
      <c r="B8" s="1537" t="s">
        <v>2066</v>
      </c>
      <c r="C8" s="1538">
        <v>476651</v>
      </c>
      <c r="D8" s="1538">
        <v>187576</v>
      </c>
      <c r="E8" s="1538">
        <v>289075</v>
      </c>
      <c r="F8" s="1538">
        <v>24766088</v>
      </c>
      <c r="G8" s="1538">
        <v>10456870</v>
      </c>
      <c r="H8" s="1538">
        <v>14309218</v>
      </c>
      <c r="I8" s="1538">
        <v>404644</v>
      </c>
      <c r="J8" s="1538">
        <v>199084</v>
      </c>
      <c r="K8" s="1538">
        <v>205560</v>
      </c>
    </row>
    <row r="9" spans="1:13" s="687" customFormat="1" ht="21" customHeight="1">
      <c r="A9" s="694"/>
      <c r="B9" s="1541" t="s">
        <v>2101</v>
      </c>
      <c r="C9" s="1542">
        <v>8900</v>
      </c>
      <c r="D9" s="1542">
        <v>4088</v>
      </c>
      <c r="E9" s="1542">
        <v>4812</v>
      </c>
      <c r="F9" s="1542">
        <v>609267</v>
      </c>
      <c r="G9" s="1542">
        <v>307468</v>
      </c>
      <c r="H9" s="1542">
        <v>301799</v>
      </c>
      <c r="I9" s="1542">
        <v>10464</v>
      </c>
      <c r="J9" s="1542">
        <v>6398</v>
      </c>
      <c r="K9" s="1542">
        <v>4066</v>
      </c>
    </row>
    <row r="10" spans="1:13" s="687" customFormat="1" ht="21" customHeight="1">
      <c r="A10" s="694"/>
      <c r="B10" s="1544" t="s">
        <v>2269</v>
      </c>
      <c r="C10" s="1545">
        <v>241</v>
      </c>
      <c r="D10" s="1545">
        <v>103</v>
      </c>
      <c r="E10" s="1545">
        <v>138</v>
      </c>
      <c r="F10" s="1545">
        <v>21541</v>
      </c>
      <c r="G10" s="1545">
        <v>8074</v>
      </c>
      <c r="H10" s="1545">
        <v>13467</v>
      </c>
      <c r="I10" s="1545">
        <v>278</v>
      </c>
      <c r="J10" s="1545">
        <v>127</v>
      </c>
      <c r="K10" s="1545">
        <v>151</v>
      </c>
    </row>
    <row r="11" spans="1:13" s="687" customFormat="1" ht="21" customHeight="1">
      <c r="A11" s="694"/>
      <c r="B11" s="1544" t="s">
        <v>2270</v>
      </c>
      <c r="C11" s="1545">
        <v>1121</v>
      </c>
      <c r="D11" s="1545">
        <v>524</v>
      </c>
      <c r="E11" s="1545">
        <v>597</v>
      </c>
      <c r="F11" s="1545">
        <v>72161</v>
      </c>
      <c r="G11" s="1545">
        <v>38307</v>
      </c>
      <c r="H11" s="1545">
        <v>33854</v>
      </c>
      <c r="I11" s="1545">
        <v>995</v>
      </c>
      <c r="J11" s="1545">
        <v>622</v>
      </c>
      <c r="K11" s="1545">
        <v>373</v>
      </c>
    </row>
    <row r="12" spans="1:13" s="687" customFormat="1" ht="21" customHeight="1">
      <c r="A12" s="694"/>
      <c r="B12" s="1544" t="s">
        <v>2271</v>
      </c>
      <c r="C12" s="1545">
        <v>3704</v>
      </c>
      <c r="D12" s="1545">
        <v>1574</v>
      </c>
      <c r="E12" s="1545">
        <v>2130</v>
      </c>
      <c r="F12" s="1545">
        <v>217187</v>
      </c>
      <c r="G12" s="1545">
        <v>107302</v>
      </c>
      <c r="H12" s="1545">
        <v>109885</v>
      </c>
      <c r="I12" s="1545">
        <v>4122</v>
      </c>
      <c r="J12" s="1545">
        <v>2348</v>
      </c>
      <c r="K12" s="1545">
        <v>1774</v>
      </c>
    </row>
    <row r="13" spans="1:13" s="687" customFormat="1" ht="21" customHeight="1">
      <c r="A13" s="694"/>
      <c r="B13" s="1544" t="s">
        <v>2272</v>
      </c>
      <c r="C13" s="1545">
        <v>1118</v>
      </c>
      <c r="D13" s="1545">
        <v>687</v>
      </c>
      <c r="E13" s="1545">
        <v>431</v>
      </c>
      <c r="F13" s="1545">
        <v>102802</v>
      </c>
      <c r="G13" s="1545">
        <v>62751</v>
      </c>
      <c r="H13" s="1545">
        <v>40051</v>
      </c>
      <c r="I13" s="1545">
        <v>1965</v>
      </c>
      <c r="J13" s="1545">
        <v>1512</v>
      </c>
      <c r="K13" s="1545">
        <v>453</v>
      </c>
    </row>
    <row r="14" spans="1:13" s="687" customFormat="1" ht="21" customHeight="1">
      <c r="A14" s="694"/>
      <c r="B14" s="1544" t="s">
        <v>2273</v>
      </c>
      <c r="C14" s="1545">
        <v>214</v>
      </c>
      <c r="D14" s="1545">
        <v>107</v>
      </c>
      <c r="E14" s="1545">
        <v>107</v>
      </c>
      <c r="F14" s="1545">
        <v>14439</v>
      </c>
      <c r="G14" s="1545">
        <v>8732</v>
      </c>
      <c r="H14" s="1545">
        <v>5707</v>
      </c>
      <c r="I14" s="1545">
        <v>192</v>
      </c>
      <c r="J14" s="1545">
        <v>130</v>
      </c>
      <c r="K14" s="1545">
        <v>62</v>
      </c>
    </row>
    <row r="15" spans="1:13" s="687" customFormat="1" ht="21" customHeight="1">
      <c r="A15" s="694"/>
      <c r="B15" s="1544" t="s">
        <v>2274</v>
      </c>
      <c r="C15" s="1545">
        <v>80</v>
      </c>
      <c r="D15" s="1545">
        <v>34</v>
      </c>
      <c r="E15" s="1545">
        <v>46</v>
      </c>
      <c r="F15" s="1545">
        <v>8357</v>
      </c>
      <c r="G15" s="1545">
        <v>3379</v>
      </c>
      <c r="H15" s="1545">
        <v>4978</v>
      </c>
      <c r="I15" s="1545">
        <v>96</v>
      </c>
      <c r="J15" s="1545">
        <v>49</v>
      </c>
      <c r="K15" s="1545">
        <v>47</v>
      </c>
    </row>
    <row r="16" spans="1:13" s="687" customFormat="1" ht="21" customHeight="1">
      <c r="A16" s="694"/>
      <c r="B16" s="1544" t="s">
        <v>2275</v>
      </c>
      <c r="C16" s="1545">
        <v>384</v>
      </c>
      <c r="D16" s="1545">
        <v>193</v>
      </c>
      <c r="E16" s="1545">
        <v>191</v>
      </c>
      <c r="F16" s="1545">
        <v>26500</v>
      </c>
      <c r="G16" s="1545">
        <v>14015</v>
      </c>
      <c r="H16" s="1545">
        <v>12485</v>
      </c>
      <c r="I16" s="1545">
        <v>363</v>
      </c>
      <c r="J16" s="1545">
        <v>223</v>
      </c>
      <c r="K16" s="1545">
        <v>140</v>
      </c>
    </row>
    <row r="17" spans="1:12" s="687" customFormat="1" ht="21" customHeight="1">
      <c r="A17" s="694"/>
      <c r="B17" s="1544" t="s">
        <v>2276</v>
      </c>
      <c r="C17" s="1545">
        <v>1512</v>
      </c>
      <c r="D17" s="1545">
        <v>643</v>
      </c>
      <c r="E17" s="1545">
        <v>869</v>
      </c>
      <c r="F17" s="1545">
        <v>96374</v>
      </c>
      <c r="G17" s="1545">
        <v>44191</v>
      </c>
      <c r="H17" s="1545">
        <v>52183</v>
      </c>
      <c r="I17" s="1545">
        <v>1731</v>
      </c>
      <c r="J17" s="1545">
        <v>966</v>
      </c>
      <c r="K17" s="1545">
        <v>766</v>
      </c>
    </row>
    <row r="18" spans="1:12" s="687" customFormat="1" ht="21" customHeight="1">
      <c r="A18" s="694"/>
      <c r="B18" s="1544" t="s">
        <v>2277</v>
      </c>
      <c r="C18" s="1545">
        <v>170</v>
      </c>
      <c r="D18" s="1545">
        <v>73</v>
      </c>
      <c r="E18" s="1545">
        <v>97</v>
      </c>
      <c r="F18" s="1545">
        <v>17597</v>
      </c>
      <c r="G18" s="1545">
        <v>6529</v>
      </c>
      <c r="H18" s="1545">
        <v>11068</v>
      </c>
      <c r="I18" s="1545">
        <v>242</v>
      </c>
      <c r="J18" s="1545">
        <v>133</v>
      </c>
      <c r="K18" s="1545">
        <v>109</v>
      </c>
      <c r="L18" s="694"/>
    </row>
    <row r="19" spans="1:12" s="687" customFormat="1" ht="21" customHeight="1">
      <c r="A19" s="694"/>
      <c r="B19" s="1544" t="s">
        <v>2278</v>
      </c>
      <c r="C19" s="1545">
        <v>210</v>
      </c>
      <c r="D19" s="1545">
        <v>71</v>
      </c>
      <c r="E19" s="1545">
        <v>139</v>
      </c>
      <c r="F19" s="1545">
        <v>23707</v>
      </c>
      <c r="G19" s="1545">
        <v>8343</v>
      </c>
      <c r="H19" s="1545">
        <v>15364</v>
      </c>
      <c r="I19" s="1545">
        <v>275</v>
      </c>
      <c r="J19" s="1545">
        <v>130</v>
      </c>
      <c r="K19" s="1545">
        <v>145</v>
      </c>
      <c r="L19" s="694"/>
    </row>
    <row r="20" spans="1:12" s="687" customFormat="1" ht="21" customHeight="1">
      <c r="A20" s="694"/>
      <c r="B20" s="1547" t="s">
        <v>2279</v>
      </c>
      <c r="C20" s="1548">
        <v>146</v>
      </c>
      <c r="D20" s="1548">
        <v>79</v>
      </c>
      <c r="E20" s="1548">
        <v>67</v>
      </c>
      <c r="F20" s="1548">
        <v>8602</v>
      </c>
      <c r="G20" s="1548">
        <v>5845</v>
      </c>
      <c r="H20" s="1548">
        <v>2757</v>
      </c>
      <c r="I20" s="1548">
        <v>204</v>
      </c>
      <c r="J20" s="1548">
        <v>159</v>
      </c>
      <c r="K20" s="1548">
        <v>46</v>
      </c>
      <c r="L20" s="694"/>
    </row>
    <row r="21" spans="1:12" s="298" customFormat="1" ht="21" customHeight="1">
      <c r="B21" s="4087"/>
      <c r="C21" s="4082" t="s">
        <v>819</v>
      </c>
      <c r="D21" s="4083"/>
      <c r="E21" s="4084"/>
      <c r="F21" s="4082" t="s">
        <v>827</v>
      </c>
      <c r="G21" s="4083"/>
      <c r="H21" s="4084"/>
      <c r="I21" s="4082" t="s">
        <v>821</v>
      </c>
      <c r="J21" s="4083"/>
      <c r="K21" s="4083"/>
    </row>
    <row r="22" spans="1:12" s="298" customFormat="1" ht="21" customHeight="1">
      <c r="B22" s="4071"/>
      <c r="C22" s="1581" t="s">
        <v>1930</v>
      </c>
      <c r="D22" s="1581" t="s">
        <v>2412</v>
      </c>
      <c r="E22" s="1581" t="s">
        <v>2403</v>
      </c>
      <c r="F22" s="1581" t="s">
        <v>1930</v>
      </c>
      <c r="G22" s="1581" t="s">
        <v>2412</v>
      </c>
      <c r="H22" s="1581" t="s">
        <v>2403</v>
      </c>
      <c r="I22" s="1581" t="s">
        <v>1930</v>
      </c>
      <c r="J22" s="1581" t="s">
        <v>2412</v>
      </c>
      <c r="K22" s="1583" t="s">
        <v>2403</v>
      </c>
    </row>
    <row r="23" spans="1:12" s="298" customFormat="1" ht="21" customHeight="1">
      <c r="B23" s="4047"/>
      <c r="C23" s="4072" t="s">
        <v>2289</v>
      </c>
      <c r="D23" s="4073"/>
      <c r="E23" s="4073"/>
      <c r="F23" s="4073"/>
      <c r="G23" s="4073"/>
      <c r="H23" s="4080"/>
      <c r="I23" s="4072" t="s">
        <v>2112</v>
      </c>
      <c r="J23" s="4073"/>
      <c r="K23" s="4073"/>
    </row>
    <row r="24" spans="1:12" s="298" customFormat="1" ht="12.75" customHeight="1">
      <c r="B24" s="1575"/>
      <c r="C24" s="1604"/>
      <c r="D24" s="1604"/>
      <c r="E24" s="1604"/>
      <c r="F24" s="1604"/>
      <c r="G24" s="1604"/>
      <c r="H24" s="1604"/>
      <c r="I24" s="1604"/>
      <c r="J24" s="1604"/>
      <c r="K24" s="1604"/>
    </row>
    <row r="25" spans="1:12" s="298" customFormat="1" ht="12.75" customHeight="1">
      <c r="B25" s="4045" t="s">
        <v>2113</v>
      </c>
      <c r="C25" s="3472"/>
      <c r="D25" s="3472"/>
      <c r="E25" s="3472"/>
      <c r="F25" s="3472"/>
      <c r="G25" s="3472"/>
      <c r="H25" s="3472"/>
      <c r="I25" s="3472"/>
      <c r="J25" s="3472"/>
      <c r="K25" s="3472"/>
    </row>
    <row r="26" spans="1:12" s="1588" customFormat="1" ht="12.75" customHeight="1">
      <c r="B26" s="3586" t="s">
        <v>758</v>
      </c>
      <c r="C26" s="4086"/>
      <c r="D26" s="4086"/>
      <c r="E26" s="4086"/>
      <c r="F26" s="4086"/>
      <c r="G26" s="4086"/>
      <c r="H26" s="4086"/>
      <c r="I26" s="4086"/>
      <c r="J26" s="4086"/>
      <c r="K26" s="4086"/>
    </row>
    <row r="27" spans="1:12" s="1589" customFormat="1" ht="12.75" customHeight="1">
      <c r="A27" s="1588"/>
      <c r="B27" s="3586" t="s">
        <v>759</v>
      </c>
      <c r="C27" s="3586"/>
      <c r="D27" s="3586"/>
      <c r="E27" s="3586"/>
      <c r="F27" s="3586"/>
      <c r="G27" s="3586"/>
      <c r="H27" s="3586"/>
      <c r="I27" s="3586"/>
      <c r="J27" s="3586"/>
      <c r="K27" s="3586"/>
    </row>
    <row r="28" spans="1:12" s="1589" customFormat="1" ht="28.5" customHeight="1">
      <c r="A28" s="1588"/>
      <c r="B28" s="4069" t="s">
        <v>828</v>
      </c>
      <c r="C28" s="4085"/>
      <c r="D28" s="4085"/>
      <c r="E28" s="4085"/>
      <c r="F28" s="4085"/>
      <c r="G28" s="4085"/>
      <c r="H28" s="4085"/>
      <c r="I28" s="4085"/>
      <c r="J28" s="4085"/>
      <c r="K28" s="4085"/>
    </row>
    <row r="29" spans="1:12" s="1589" customFormat="1" ht="28.5" customHeight="1">
      <c r="A29" s="1588"/>
      <c r="B29" s="4069" t="s">
        <v>829</v>
      </c>
      <c r="C29" s="4085"/>
      <c r="D29" s="4085"/>
      <c r="E29" s="4085"/>
      <c r="F29" s="4085"/>
      <c r="G29" s="4085"/>
      <c r="H29" s="4085"/>
      <c r="I29" s="4085"/>
      <c r="J29" s="4085"/>
      <c r="K29" s="4085"/>
    </row>
    <row r="30" spans="1:12" ht="13.5" customHeight="1">
      <c r="C30" s="299"/>
      <c r="D30" s="299"/>
      <c r="E30" s="299"/>
      <c r="F30" s="299"/>
      <c r="G30" s="299"/>
      <c r="H30" s="299"/>
      <c r="I30" s="299"/>
      <c r="J30" s="299"/>
      <c r="K30" s="299"/>
    </row>
    <row r="31" spans="1:12" ht="13.5" customHeight="1">
      <c r="C31" s="298"/>
      <c r="D31" s="298"/>
      <c r="E31" s="298"/>
      <c r="F31" s="298"/>
      <c r="G31" s="298"/>
      <c r="H31" s="298"/>
      <c r="I31" s="298"/>
      <c r="J31" s="298"/>
      <c r="K31" s="298"/>
    </row>
    <row r="32" spans="1:12" ht="13.5" customHeight="1">
      <c r="C32" s="299"/>
      <c r="D32" s="299"/>
      <c r="E32" s="299"/>
      <c r="F32" s="299"/>
      <c r="G32" s="299"/>
      <c r="H32" s="299"/>
      <c r="I32" s="299"/>
      <c r="J32" s="299"/>
      <c r="K32" s="299"/>
    </row>
  </sheetData>
  <mergeCells count="19">
    <mergeCell ref="C21:E21"/>
    <mergeCell ref="F21:H21"/>
    <mergeCell ref="I21:K21"/>
    <mergeCell ref="C23:H23"/>
    <mergeCell ref="B29:K29"/>
    <mergeCell ref="B25:K25"/>
    <mergeCell ref="B26:K26"/>
    <mergeCell ref="B27:K27"/>
    <mergeCell ref="B28:K28"/>
    <mergeCell ref="I23:K23"/>
    <mergeCell ref="B21:B23"/>
    <mergeCell ref="B1:K1"/>
    <mergeCell ref="B2:K2"/>
    <mergeCell ref="B4:B6"/>
    <mergeCell ref="C4:E4"/>
    <mergeCell ref="F4:H4"/>
    <mergeCell ref="I4:K4"/>
    <mergeCell ref="C6:H6"/>
    <mergeCell ref="I6:K6"/>
  </mergeCells>
  <phoneticPr fontId="0" type="noConversion"/>
  <hyperlinks>
    <hyperlink ref="M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96.xml><?xml version="1.0" encoding="utf-8"?>
<worksheet xmlns="http://schemas.openxmlformats.org/spreadsheetml/2006/main" xmlns:r="http://schemas.openxmlformats.org/officeDocument/2006/relationships">
  <sheetPr>
    <pageSetUpPr fitToPage="1"/>
  </sheetPr>
  <dimension ref="A1:K29"/>
  <sheetViews>
    <sheetView showGridLines="0" workbookViewId="0">
      <selection activeCell="B2" sqref="B2:H2"/>
    </sheetView>
  </sheetViews>
  <sheetFormatPr defaultRowHeight="11.25"/>
  <cols>
    <col min="1" max="1" width="6.7109375" style="1573" customWidth="1"/>
    <col min="2" max="2" width="20.7109375" style="1574" customWidth="1"/>
    <col min="3" max="6" width="15.7109375" style="1574" customWidth="1"/>
    <col min="7" max="8" width="15.7109375" style="1586" customWidth="1"/>
    <col min="9" max="9" width="6.7109375" style="1586" customWidth="1"/>
    <col min="10" max="10" width="13.140625" style="1574" bestFit="1" customWidth="1"/>
    <col min="11" max="16384" width="9.140625" style="1574"/>
  </cols>
  <sheetData>
    <row r="1" spans="1:11" s="1568" customFormat="1" ht="30" customHeight="1">
      <c r="A1" s="1567"/>
      <c r="B1" s="4038" t="s">
        <v>830</v>
      </c>
      <c r="C1" s="4038"/>
      <c r="D1" s="4038"/>
      <c r="E1" s="4038"/>
      <c r="F1" s="4038"/>
      <c r="G1" s="4038"/>
      <c r="H1" s="4038"/>
      <c r="I1" s="1570"/>
    </row>
    <row r="2" spans="1:11" s="1570" customFormat="1" ht="30" customHeight="1">
      <c r="A2" s="1569"/>
      <c r="B2" s="4038" t="s">
        <v>831</v>
      </c>
      <c r="C2" s="4038"/>
      <c r="D2" s="4038"/>
      <c r="E2" s="4038"/>
      <c r="F2" s="4038"/>
      <c r="G2" s="4038"/>
      <c r="H2" s="4038"/>
      <c r="I2" s="101"/>
    </row>
    <row r="3" spans="1:11" s="1570" customFormat="1" ht="12.75" customHeight="1">
      <c r="A3" s="1569"/>
      <c r="B3" s="1556"/>
      <c r="C3" s="1556"/>
      <c r="D3" s="1556"/>
      <c r="E3" s="1556"/>
      <c r="F3" s="1556"/>
      <c r="G3" s="1556"/>
      <c r="H3" s="1556"/>
      <c r="I3" s="101"/>
      <c r="J3" s="1951" t="s">
        <v>2512</v>
      </c>
    </row>
    <row r="4" spans="1:11" s="741" customFormat="1" ht="21" customHeight="1">
      <c r="A4" s="773"/>
      <c r="B4" s="4088"/>
      <c r="C4" s="4091" t="s">
        <v>1927</v>
      </c>
      <c r="D4" s="4092"/>
      <c r="E4" s="4072" t="s">
        <v>2405</v>
      </c>
      <c r="F4" s="4073"/>
      <c r="G4" s="4072" t="s">
        <v>2412</v>
      </c>
      <c r="H4" s="4073"/>
      <c r="I4" s="101"/>
    </row>
    <row r="5" spans="1:11" s="741" customFormat="1" ht="21" customHeight="1">
      <c r="A5" s="773"/>
      <c r="B5" s="4089"/>
      <c r="C5" s="1608" t="s">
        <v>826</v>
      </c>
      <c r="D5" s="1609" t="s">
        <v>814</v>
      </c>
      <c r="E5" s="1608" t="s">
        <v>832</v>
      </c>
      <c r="F5" s="1607" t="s">
        <v>814</v>
      </c>
      <c r="G5" s="1608" t="s">
        <v>833</v>
      </c>
      <c r="H5" s="1607" t="s">
        <v>814</v>
      </c>
      <c r="I5" s="101"/>
    </row>
    <row r="6" spans="1:11" s="741" customFormat="1" ht="21" customHeight="1">
      <c r="A6" s="773"/>
      <c r="B6" s="4090"/>
      <c r="C6" s="1595" t="s">
        <v>2268</v>
      </c>
      <c r="D6" s="1595" t="s">
        <v>2064</v>
      </c>
      <c r="E6" s="1595" t="s">
        <v>2268</v>
      </c>
      <c r="F6" s="1595" t="s">
        <v>2064</v>
      </c>
      <c r="G6" s="1595" t="s">
        <v>2268</v>
      </c>
      <c r="H6" s="1595" t="s">
        <v>2064</v>
      </c>
      <c r="I6" s="1102"/>
    </row>
    <row r="7" spans="1:11" s="688" customFormat="1" ht="21" customHeight="1">
      <c r="A7" s="696"/>
      <c r="B7" s="1532" t="s">
        <v>2065</v>
      </c>
      <c r="C7" s="1533">
        <v>167063</v>
      </c>
      <c r="D7" s="1533">
        <v>325862</v>
      </c>
      <c r="E7" s="1533">
        <v>72052</v>
      </c>
      <c r="F7" s="1533">
        <v>64353</v>
      </c>
      <c r="G7" s="1533">
        <v>95011</v>
      </c>
      <c r="H7" s="1533">
        <v>261509</v>
      </c>
      <c r="I7" s="1572"/>
      <c r="J7" s="1536"/>
      <c r="K7" s="1536"/>
    </row>
    <row r="8" spans="1:11" s="688" customFormat="1" ht="21" customHeight="1">
      <c r="A8" s="696"/>
      <c r="B8" s="1537" t="s">
        <v>2066</v>
      </c>
      <c r="C8" s="1538">
        <v>158526</v>
      </c>
      <c r="D8" s="1538">
        <v>310815</v>
      </c>
      <c r="E8" s="1538">
        <v>68339</v>
      </c>
      <c r="F8" s="1538">
        <v>61318</v>
      </c>
      <c r="G8" s="1538">
        <v>90187</v>
      </c>
      <c r="H8" s="1538">
        <v>249496.32081999999</v>
      </c>
      <c r="I8" s="1572"/>
      <c r="J8" s="1536"/>
      <c r="K8" s="1536"/>
    </row>
    <row r="9" spans="1:11" s="687" customFormat="1" ht="21" customHeight="1">
      <c r="A9" s="694"/>
      <c r="B9" s="1541" t="s">
        <v>2101</v>
      </c>
      <c r="C9" s="1542">
        <v>3649</v>
      </c>
      <c r="D9" s="1542">
        <v>7014</v>
      </c>
      <c r="E9" s="1542">
        <v>1592</v>
      </c>
      <c r="F9" s="1542">
        <v>1385</v>
      </c>
      <c r="G9" s="1542">
        <v>2057</v>
      </c>
      <c r="H9" s="1542">
        <v>5629.0436800000007</v>
      </c>
      <c r="I9" s="1572"/>
      <c r="J9" s="1011"/>
      <c r="K9" s="1011"/>
    </row>
    <row r="10" spans="1:11" s="687" customFormat="1" ht="21" customHeight="1">
      <c r="A10" s="694"/>
      <c r="B10" s="1544" t="s">
        <v>2269</v>
      </c>
      <c r="C10" s="1545">
        <v>129</v>
      </c>
      <c r="D10" s="1545">
        <v>193</v>
      </c>
      <c r="E10" s="1545">
        <v>58</v>
      </c>
      <c r="F10" s="1545">
        <v>33</v>
      </c>
      <c r="G10" s="1545">
        <v>71</v>
      </c>
      <c r="H10" s="1545">
        <v>159.45022</v>
      </c>
      <c r="I10" s="1572"/>
      <c r="J10" s="1011"/>
      <c r="K10" s="1011"/>
    </row>
    <row r="11" spans="1:11" s="687" customFormat="1" ht="21" customHeight="1">
      <c r="A11" s="694"/>
      <c r="B11" s="1544" t="s">
        <v>2270</v>
      </c>
      <c r="C11" s="1545">
        <v>606</v>
      </c>
      <c r="D11" s="1545">
        <v>854</v>
      </c>
      <c r="E11" s="1545">
        <v>260</v>
      </c>
      <c r="F11" s="1545">
        <v>159</v>
      </c>
      <c r="G11" s="1545">
        <v>346</v>
      </c>
      <c r="H11" s="1545">
        <v>694.56035999999995</v>
      </c>
      <c r="I11" s="1572"/>
      <c r="J11" s="1011"/>
      <c r="K11" s="1011"/>
    </row>
    <row r="12" spans="1:11" s="687" customFormat="1" ht="21" customHeight="1">
      <c r="A12" s="694"/>
      <c r="B12" s="1544" t="s">
        <v>2271</v>
      </c>
      <c r="C12" s="1545">
        <v>1381</v>
      </c>
      <c r="D12" s="1545">
        <v>3123</v>
      </c>
      <c r="E12" s="1545">
        <v>602</v>
      </c>
      <c r="F12" s="1545">
        <v>637</v>
      </c>
      <c r="G12" s="1545">
        <v>779</v>
      </c>
      <c r="H12" s="1545">
        <v>2486.2138300000001</v>
      </c>
      <c r="I12" s="1572"/>
      <c r="J12" s="1011"/>
      <c r="K12" s="1011"/>
    </row>
    <row r="13" spans="1:11" s="687" customFormat="1" ht="21" customHeight="1">
      <c r="A13" s="694"/>
      <c r="B13" s="1544" t="s">
        <v>2272</v>
      </c>
      <c r="C13" s="1545">
        <v>257</v>
      </c>
      <c r="D13" s="1545">
        <v>462</v>
      </c>
      <c r="E13" s="1545">
        <v>115</v>
      </c>
      <c r="F13" s="1545">
        <v>89</v>
      </c>
      <c r="G13" s="1545">
        <v>142</v>
      </c>
      <c r="H13" s="1545">
        <v>372.38652000000002</v>
      </c>
      <c r="I13" s="1572"/>
      <c r="J13" s="1011"/>
      <c r="K13" s="1011"/>
    </row>
    <row r="14" spans="1:11" s="687" customFormat="1" ht="21" customHeight="1">
      <c r="A14" s="694"/>
      <c r="B14" s="1544" t="s">
        <v>2273</v>
      </c>
      <c r="C14" s="1545">
        <v>102</v>
      </c>
      <c r="D14" s="1545">
        <v>167</v>
      </c>
      <c r="E14" s="1545">
        <v>42</v>
      </c>
      <c r="F14" s="1545">
        <v>34</v>
      </c>
      <c r="G14" s="1545">
        <v>60</v>
      </c>
      <c r="H14" s="1545">
        <v>132.45659000000001</v>
      </c>
      <c r="I14" s="1572"/>
      <c r="J14" s="1011"/>
      <c r="K14" s="1011"/>
    </row>
    <row r="15" spans="1:11" s="687" customFormat="1" ht="21" customHeight="1">
      <c r="A15" s="694"/>
      <c r="B15" s="1544" t="s">
        <v>2274</v>
      </c>
      <c r="C15" s="1545">
        <v>28</v>
      </c>
      <c r="D15" s="1545">
        <v>51</v>
      </c>
      <c r="E15" s="1545">
        <v>10</v>
      </c>
      <c r="F15" s="1545">
        <v>4</v>
      </c>
      <c r="G15" s="1545">
        <v>18</v>
      </c>
      <c r="H15" s="1545">
        <v>46.86909</v>
      </c>
      <c r="I15" s="1572"/>
      <c r="J15" s="1011"/>
      <c r="K15" s="1011"/>
    </row>
    <row r="16" spans="1:11" s="687" customFormat="1" ht="21" customHeight="1">
      <c r="A16" s="694"/>
      <c r="B16" s="1544" t="s">
        <v>2275</v>
      </c>
      <c r="C16" s="1545">
        <v>176</v>
      </c>
      <c r="D16" s="1545">
        <v>288</v>
      </c>
      <c r="E16" s="1545">
        <v>80</v>
      </c>
      <c r="F16" s="1545">
        <v>61</v>
      </c>
      <c r="G16" s="1545">
        <v>96</v>
      </c>
      <c r="H16" s="1545">
        <v>227.43926000000002</v>
      </c>
      <c r="I16" s="1572"/>
      <c r="J16" s="1011"/>
      <c r="K16" s="1011"/>
    </row>
    <row r="17" spans="1:11" s="687" customFormat="1" ht="21" customHeight="1">
      <c r="A17" s="694"/>
      <c r="B17" s="1544" t="s">
        <v>2276</v>
      </c>
      <c r="C17" s="1545">
        <v>767</v>
      </c>
      <c r="D17" s="1545">
        <v>1554</v>
      </c>
      <c r="E17" s="1545">
        <v>336</v>
      </c>
      <c r="F17" s="1545">
        <v>311</v>
      </c>
      <c r="G17" s="1545">
        <v>431</v>
      </c>
      <c r="H17" s="1545">
        <v>1242.6914400000001</v>
      </c>
      <c r="I17" s="1572"/>
      <c r="J17" s="1011"/>
      <c r="K17" s="1011"/>
    </row>
    <row r="18" spans="1:11" s="687" customFormat="1" ht="21" customHeight="1">
      <c r="A18" s="694"/>
      <c r="B18" s="1544" t="s">
        <v>2277</v>
      </c>
      <c r="C18" s="1545">
        <v>58</v>
      </c>
      <c r="D18" s="1545">
        <v>75</v>
      </c>
      <c r="E18" s="1545">
        <v>27</v>
      </c>
      <c r="F18" s="1545">
        <v>18</v>
      </c>
      <c r="G18" s="1545">
        <v>31</v>
      </c>
      <c r="H18" s="1545">
        <v>57.17859</v>
      </c>
      <c r="I18" s="1572"/>
      <c r="J18" s="1011"/>
      <c r="K18" s="1011"/>
    </row>
    <row r="19" spans="1:11" s="687" customFormat="1" ht="21" customHeight="1">
      <c r="A19" s="694"/>
      <c r="B19" s="1544" t="s">
        <v>2278</v>
      </c>
      <c r="C19" s="1545">
        <v>65</v>
      </c>
      <c r="D19" s="1545">
        <v>103</v>
      </c>
      <c r="E19" s="1545">
        <v>30</v>
      </c>
      <c r="F19" s="1545">
        <v>13</v>
      </c>
      <c r="G19" s="1545">
        <v>35</v>
      </c>
      <c r="H19" s="1545">
        <v>90.000009999999989</v>
      </c>
      <c r="I19" s="1572"/>
      <c r="J19" s="1011"/>
      <c r="K19" s="1011"/>
    </row>
    <row r="20" spans="1:11" s="687" customFormat="1" ht="21" customHeight="1">
      <c r="A20" s="694"/>
      <c r="B20" s="1547" t="s">
        <v>2279</v>
      </c>
      <c r="C20" s="1548">
        <v>80</v>
      </c>
      <c r="D20" s="1548">
        <v>145</v>
      </c>
      <c r="E20" s="1548">
        <v>32</v>
      </c>
      <c r="F20" s="1548">
        <v>25</v>
      </c>
      <c r="G20" s="1548">
        <v>48</v>
      </c>
      <c r="H20" s="1548">
        <v>119.79777</v>
      </c>
      <c r="I20" s="1010"/>
      <c r="J20" s="1011"/>
      <c r="K20" s="1011"/>
    </row>
    <row r="21" spans="1:11" s="687" customFormat="1" ht="21" customHeight="1">
      <c r="A21" s="694"/>
      <c r="B21" s="4046"/>
      <c r="C21" s="4072" t="s">
        <v>1930</v>
      </c>
      <c r="D21" s="4080"/>
      <c r="E21" s="4073" t="s">
        <v>2412</v>
      </c>
      <c r="F21" s="4080"/>
      <c r="G21" s="4073" t="s">
        <v>2403</v>
      </c>
      <c r="H21" s="4073"/>
      <c r="I21" s="1610"/>
    </row>
    <row r="22" spans="1:11" s="298" customFormat="1" ht="21" customHeight="1">
      <c r="B22" s="4071"/>
      <c r="C22" s="1597" t="s">
        <v>819</v>
      </c>
      <c r="D22" s="1598" t="s">
        <v>821</v>
      </c>
      <c r="E22" s="1597" t="s">
        <v>819</v>
      </c>
      <c r="F22" s="1611" t="s">
        <v>821</v>
      </c>
      <c r="G22" s="1597" t="s">
        <v>819</v>
      </c>
      <c r="H22" s="1597" t="s">
        <v>821</v>
      </c>
      <c r="I22" s="1610"/>
    </row>
    <row r="23" spans="1:11" s="298" customFormat="1" ht="21" customHeight="1">
      <c r="B23" s="4081"/>
      <c r="C23" s="1595" t="s">
        <v>2289</v>
      </c>
      <c r="D23" s="1595" t="s">
        <v>2112</v>
      </c>
      <c r="E23" s="1595" t="s">
        <v>2289</v>
      </c>
      <c r="F23" s="1596" t="s">
        <v>2112</v>
      </c>
      <c r="G23" s="1595" t="s">
        <v>2289</v>
      </c>
      <c r="H23" s="1595" t="s">
        <v>2112</v>
      </c>
      <c r="I23" s="1612"/>
    </row>
    <row r="24" spans="1:11" s="298" customFormat="1" ht="12.75" customHeight="1">
      <c r="B24" s="1603"/>
      <c r="C24" s="1604"/>
      <c r="D24" s="1604"/>
      <c r="E24" s="1604"/>
      <c r="F24" s="1604"/>
      <c r="G24" s="1604"/>
      <c r="H24" s="1604"/>
      <c r="I24" s="1612"/>
    </row>
    <row r="25" spans="1:11" s="298" customFormat="1" ht="12.75" customHeight="1">
      <c r="B25" s="4070" t="s">
        <v>2113</v>
      </c>
      <c r="C25" s="3437"/>
      <c r="D25" s="3437"/>
      <c r="E25" s="3437"/>
      <c r="F25" s="3437"/>
      <c r="G25" s="3437"/>
      <c r="H25" s="3437"/>
      <c r="I25" s="1612"/>
    </row>
    <row r="26" spans="1:11" s="1588" customFormat="1" ht="12.75" customHeight="1">
      <c r="B26" s="3500" t="s">
        <v>758</v>
      </c>
      <c r="C26" s="3500"/>
      <c r="D26" s="3500"/>
      <c r="E26" s="3500"/>
      <c r="F26" s="3500"/>
      <c r="G26" s="3500"/>
      <c r="H26" s="3500"/>
      <c r="I26" s="1593"/>
    </row>
    <row r="27" spans="1:11" s="1589" customFormat="1" ht="12.75" customHeight="1">
      <c r="A27" s="1588"/>
      <c r="B27" s="3586" t="s">
        <v>759</v>
      </c>
      <c r="C27" s="3586"/>
      <c r="D27" s="3586"/>
      <c r="E27" s="3586"/>
      <c r="F27" s="3586"/>
      <c r="G27" s="3586"/>
      <c r="H27" s="3586"/>
      <c r="I27" s="1613"/>
    </row>
    <row r="28" spans="1:11" s="1589" customFormat="1" ht="37.5" customHeight="1">
      <c r="A28" s="1588"/>
      <c r="B28" s="4069" t="s">
        <v>834</v>
      </c>
      <c r="C28" s="4069"/>
      <c r="D28" s="4069"/>
      <c r="E28" s="4069"/>
      <c r="F28" s="4069"/>
      <c r="G28" s="4069"/>
      <c r="H28" s="4069"/>
      <c r="I28" s="1613"/>
    </row>
    <row r="29" spans="1:11" s="1589" customFormat="1" ht="37.5" customHeight="1">
      <c r="A29" s="1588"/>
      <c r="B29" s="4069" t="s">
        <v>0</v>
      </c>
      <c r="C29" s="4069"/>
      <c r="D29" s="4069"/>
      <c r="E29" s="4069"/>
      <c r="F29" s="4069"/>
      <c r="G29" s="4069"/>
      <c r="H29" s="4069"/>
      <c r="I29" s="1586"/>
    </row>
  </sheetData>
  <mergeCells count="15">
    <mergeCell ref="B21:B23"/>
    <mergeCell ref="C21:D21"/>
    <mergeCell ref="E21:F21"/>
    <mergeCell ref="G21:H21"/>
    <mergeCell ref="B29:H29"/>
    <mergeCell ref="B25:H25"/>
    <mergeCell ref="B26:H26"/>
    <mergeCell ref="B27:H27"/>
    <mergeCell ref="B28:H28"/>
    <mergeCell ref="B1:H1"/>
    <mergeCell ref="B2:H2"/>
    <mergeCell ref="B4:B6"/>
    <mergeCell ref="C4:D4"/>
    <mergeCell ref="E4:F4"/>
    <mergeCell ref="G4:H4"/>
  </mergeCells>
  <phoneticPr fontId="0" type="noConversion"/>
  <hyperlinks>
    <hyperlink ref="J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97.xml><?xml version="1.0" encoding="utf-8"?>
<worksheet xmlns="http://schemas.openxmlformats.org/spreadsheetml/2006/main" xmlns:r="http://schemas.openxmlformats.org/officeDocument/2006/relationships">
  <sheetPr>
    <pageSetUpPr fitToPage="1"/>
  </sheetPr>
  <dimension ref="A1:L33"/>
  <sheetViews>
    <sheetView showGridLines="0" workbookViewId="0">
      <selection activeCell="B2" sqref="B2:I2"/>
    </sheetView>
  </sheetViews>
  <sheetFormatPr defaultRowHeight="11.25"/>
  <cols>
    <col min="1" max="1" width="6.7109375" style="1619" customWidth="1"/>
    <col min="2" max="2" width="20.7109375" style="1163" customWidth="1"/>
    <col min="3" max="9" width="14.7109375" style="1163" customWidth="1"/>
    <col min="10" max="10" width="6.7109375" style="1163" customWidth="1"/>
    <col min="11" max="11" width="13.140625" style="1163" bestFit="1" customWidth="1"/>
    <col min="12" max="16384" width="9.140625" style="1163"/>
  </cols>
  <sheetData>
    <row r="1" spans="1:12" s="1616" customFormat="1" ht="30" customHeight="1">
      <c r="A1" s="1614"/>
      <c r="B1" s="4095" t="s">
        <v>1</v>
      </c>
      <c r="C1" s="4095"/>
      <c r="D1" s="4095"/>
      <c r="E1" s="4095"/>
      <c r="F1" s="4095"/>
      <c r="G1" s="4095"/>
      <c r="H1" s="4095"/>
      <c r="I1" s="4095"/>
      <c r="J1" s="1615"/>
      <c r="K1" s="1615"/>
      <c r="L1" s="1615"/>
    </row>
    <row r="2" spans="1:12" s="1616" customFormat="1" ht="30" customHeight="1">
      <c r="A2" s="1614"/>
      <c r="B2" s="4095" t="s">
        <v>2</v>
      </c>
      <c r="C2" s="4095"/>
      <c r="D2" s="4095"/>
      <c r="E2" s="4095"/>
      <c r="F2" s="4095"/>
      <c r="G2" s="4095"/>
      <c r="H2" s="4095"/>
      <c r="I2" s="4095"/>
      <c r="J2" s="1617"/>
      <c r="K2" s="1618"/>
      <c r="L2" s="1618"/>
    </row>
    <row r="3" spans="1:12" ht="12.75" customHeight="1">
      <c r="B3" s="1620" t="s">
        <v>2396</v>
      </c>
      <c r="C3" s="1621"/>
      <c r="D3" s="1621"/>
      <c r="E3" s="1621"/>
      <c r="F3" s="1621"/>
      <c r="G3" s="1621"/>
      <c r="H3" s="1621"/>
      <c r="I3" s="1580" t="s">
        <v>2397</v>
      </c>
      <c r="J3" s="1619"/>
      <c r="K3" s="1951" t="s">
        <v>2512</v>
      </c>
    </row>
    <row r="4" spans="1:12" ht="21" customHeight="1">
      <c r="B4" s="4046"/>
      <c r="C4" s="4050" t="s">
        <v>2226</v>
      </c>
      <c r="D4" s="4050" t="s">
        <v>1431</v>
      </c>
      <c r="E4" s="4093"/>
      <c r="F4" s="3508" t="s">
        <v>779</v>
      </c>
      <c r="G4" s="4093"/>
      <c r="H4" s="4093"/>
      <c r="I4" s="4094"/>
      <c r="J4" s="1619"/>
    </row>
    <row r="5" spans="1:12" ht="21" customHeight="1">
      <c r="B5" s="4047"/>
      <c r="C5" s="4093"/>
      <c r="D5" s="1581" t="s">
        <v>2405</v>
      </c>
      <c r="E5" s="1581" t="s">
        <v>2412</v>
      </c>
      <c r="F5" s="1581" t="s">
        <v>780</v>
      </c>
      <c r="G5" s="1581" t="s">
        <v>3</v>
      </c>
      <c r="H5" s="1581" t="s">
        <v>4</v>
      </c>
      <c r="I5" s="1583" t="s">
        <v>785</v>
      </c>
      <c r="J5" s="1619"/>
      <c r="K5" s="1622"/>
      <c r="L5" s="1622"/>
    </row>
    <row r="6" spans="1:12" s="688" customFormat="1" ht="21" customHeight="1">
      <c r="A6" s="696"/>
      <c r="B6" s="1532" t="s">
        <v>2065</v>
      </c>
      <c r="C6" s="1623">
        <v>421201</v>
      </c>
      <c r="D6" s="1623">
        <v>202684</v>
      </c>
      <c r="E6" s="1623">
        <v>218517</v>
      </c>
      <c r="F6" s="1623">
        <v>199538</v>
      </c>
      <c r="G6" s="1623">
        <v>83752</v>
      </c>
      <c r="H6" s="1623">
        <v>94793</v>
      </c>
      <c r="I6" s="1624">
        <v>43118</v>
      </c>
      <c r="J6" s="1537"/>
      <c r="K6" s="1537"/>
      <c r="L6" s="1537"/>
    </row>
    <row r="7" spans="1:12" s="688" customFormat="1" ht="21" customHeight="1">
      <c r="A7" s="696"/>
      <c r="B7" s="1537" t="s">
        <v>2066</v>
      </c>
      <c r="C7" s="1625">
        <v>385836</v>
      </c>
      <c r="D7" s="1625">
        <v>184920</v>
      </c>
      <c r="E7" s="1625">
        <v>200916</v>
      </c>
      <c r="F7" s="1625">
        <v>181046</v>
      </c>
      <c r="G7" s="1625">
        <v>76168</v>
      </c>
      <c r="H7" s="1625">
        <v>87970</v>
      </c>
      <c r="I7" s="1626">
        <v>40652</v>
      </c>
      <c r="J7" s="1535"/>
      <c r="K7" s="1627"/>
      <c r="L7" s="1535"/>
    </row>
    <row r="8" spans="1:12" s="687" customFormat="1" ht="21" customHeight="1">
      <c r="A8" s="694"/>
      <c r="B8" s="1541" t="s">
        <v>2101</v>
      </c>
      <c r="C8" s="1628">
        <v>8675</v>
      </c>
      <c r="D8" s="1629">
        <v>4248</v>
      </c>
      <c r="E8" s="1629">
        <v>4427</v>
      </c>
      <c r="F8" s="1629">
        <v>4146</v>
      </c>
      <c r="G8" s="1629">
        <v>1605</v>
      </c>
      <c r="H8" s="1629">
        <v>2014</v>
      </c>
      <c r="I8" s="1630">
        <v>910</v>
      </c>
      <c r="J8" s="1535"/>
      <c r="K8" s="1535"/>
      <c r="L8" s="1631"/>
    </row>
    <row r="9" spans="1:12" s="687" customFormat="1" ht="21" customHeight="1">
      <c r="A9" s="694"/>
      <c r="B9" s="1544" t="s">
        <v>2269</v>
      </c>
      <c r="C9" s="1632">
        <v>332</v>
      </c>
      <c r="D9" s="1633">
        <v>155</v>
      </c>
      <c r="E9" s="1633">
        <v>177</v>
      </c>
      <c r="F9" s="1633">
        <v>148</v>
      </c>
      <c r="G9" s="1633">
        <v>57</v>
      </c>
      <c r="H9" s="1633">
        <v>80</v>
      </c>
      <c r="I9" s="1634">
        <v>47</v>
      </c>
      <c r="J9" s="1537"/>
      <c r="K9" s="1537"/>
      <c r="L9" s="1635"/>
    </row>
    <row r="10" spans="1:12" s="687" customFormat="1" ht="21" customHeight="1">
      <c r="A10" s="694"/>
      <c r="B10" s="1544" t="s">
        <v>2270</v>
      </c>
      <c r="C10" s="1632">
        <v>1339</v>
      </c>
      <c r="D10" s="1633">
        <v>649</v>
      </c>
      <c r="E10" s="1633">
        <v>690</v>
      </c>
      <c r="F10" s="1633">
        <v>706</v>
      </c>
      <c r="G10" s="1633">
        <v>278</v>
      </c>
      <c r="H10" s="1633">
        <v>251</v>
      </c>
      <c r="I10" s="1634">
        <v>104</v>
      </c>
      <c r="J10" s="1537"/>
      <c r="K10" s="1537"/>
      <c r="L10" s="1635"/>
    </row>
    <row r="11" spans="1:12" s="687" customFormat="1" ht="21" customHeight="1">
      <c r="A11" s="694"/>
      <c r="B11" s="1544" t="s">
        <v>2271</v>
      </c>
      <c r="C11" s="1632">
        <v>3948</v>
      </c>
      <c r="D11" s="1633">
        <v>1962</v>
      </c>
      <c r="E11" s="1633">
        <v>1986</v>
      </c>
      <c r="F11" s="1633">
        <v>1889</v>
      </c>
      <c r="G11" s="1633">
        <v>743</v>
      </c>
      <c r="H11" s="1633">
        <v>940</v>
      </c>
      <c r="I11" s="1634">
        <v>376</v>
      </c>
      <c r="J11" s="1537"/>
      <c r="K11" s="1537"/>
      <c r="L11" s="1635"/>
    </row>
    <row r="12" spans="1:12" s="687" customFormat="1" ht="21" customHeight="1">
      <c r="A12" s="694"/>
      <c r="B12" s="1544" t="s">
        <v>2272</v>
      </c>
      <c r="C12" s="1632">
        <v>750</v>
      </c>
      <c r="D12" s="1633">
        <v>361</v>
      </c>
      <c r="E12" s="1633">
        <v>389</v>
      </c>
      <c r="F12" s="1633">
        <v>336</v>
      </c>
      <c r="G12" s="1633">
        <v>121</v>
      </c>
      <c r="H12" s="1633">
        <v>201</v>
      </c>
      <c r="I12" s="1634">
        <v>92</v>
      </c>
      <c r="J12" s="1537"/>
      <c r="K12" s="1537"/>
      <c r="L12" s="1635"/>
    </row>
    <row r="13" spans="1:12" s="687" customFormat="1" ht="21" customHeight="1">
      <c r="A13" s="694"/>
      <c r="B13" s="1544" t="s">
        <v>2273</v>
      </c>
      <c r="C13" s="1632">
        <v>293</v>
      </c>
      <c r="D13" s="1633">
        <v>132</v>
      </c>
      <c r="E13" s="1633">
        <v>161</v>
      </c>
      <c r="F13" s="1633">
        <v>136</v>
      </c>
      <c r="G13" s="1633">
        <v>56</v>
      </c>
      <c r="H13" s="1633">
        <v>60</v>
      </c>
      <c r="I13" s="1634">
        <v>41</v>
      </c>
      <c r="J13" s="1537"/>
      <c r="K13" s="1537"/>
      <c r="L13" s="1635"/>
    </row>
    <row r="14" spans="1:12" s="687" customFormat="1" ht="21" customHeight="1">
      <c r="A14" s="694"/>
      <c r="B14" s="1544" t="s">
        <v>2274</v>
      </c>
      <c r="C14" s="1632">
        <v>45</v>
      </c>
      <c r="D14" s="1633">
        <v>27</v>
      </c>
      <c r="E14" s="1633">
        <v>18</v>
      </c>
      <c r="F14" s="1633">
        <v>13</v>
      </c>
      <c r="G14" s="1633">
        <v>8</v>
      </c>
      <c r="H14" s="1633">
        <v>10</v>
      </c>
      <c r="I14" s="1634">
        <v>14</v>
      </c>
      <c r="J14" s="1537"/>
      <c r="K14" s="1537"/>
      <c r="L14" s="1635"/>
    </row>
    <row r="15" spans="1:12" s="687" customFormat="1" ht="21" customHeight="1">
      <c r="A15" s="694"/>
      <c r="B15" s="1544" t="s">
        <v>2275</v>
      </c>
      <c r="C15" s="1632">
        <v>273</v>
      </c>
      <c r="D15" s="1633">
        <v>145</v>
      </c>
      <c r="E15" s="1633">
        <v>128</v>
      </c>
      <c r="F15" s="1633">
        <v>126</v>
      </c>
      <c r="G15" s="1633">
        <v>44</v>
      </c>
      <c r="H15" s="1633">
        <v>62</v>
      </c>
      <c r="I15" s="1634">
        <v>41</v>
      </c>
      <c r="J15" s="1537"/>
      <c r="K15" s="1537"/>
      <c r="L15" s="1635"/>
    </row>
    <row r="16" spans="1:12" s="687" customFormat="1" ht="21" customHeight="1">
      <c r="A16" s="694"/>
      <c r="B16" s="1544" t="s">
        <v>2276</v>
      </c>
      <c r="C16" s="1632">
        <v>1117</v>
      </c>
      <c r="D16" s="1633">
        <v>534</v>
      </c>
      <c r="E16" s="1633">
        <v>583</v>
      </c>
      <c r="F16" s="1633">
        <v>554</v>
      </c>
      <c r="G16" s="1633">
        <v>217</v>
      </c>
      <c r="H16" s="1633">
        <v>241</v>
      </c>
      <c r="I16" s="1634">
        <v>105</v>
      </c>
      <c r="J16" s="1537"/>
      <c r="K16" s="1537"/>
      <c r="L16" s="1635"/>
    </row>
    <row r="17" spans="1:12" s="687" customFormat="1" ht="21" customHeight="1">
      <c r="A17" s="694"/>
      <c r="B17" s="1544" t="s">
        <v>2277</v>
      </c>
      <c r="C17" s="1632">
        <v>341</v>
      </c>
      <c r="D17" s="1633">
        <v>170</v>
      </c>
      <c r="E17" s="1633">
        <v>171</v>
      </c>
      <c r="F17" s="1633">
        <v>143</v>
      </c>
      <c r="G17" s="1633">
        <v>51</v>
      </c>
      <c r="H17" s="1633">
        <v>89</v>
      </c>
      <c r="I17" s="1634">
        <v>58</v>
      </c>
      <c r="J17" s="1537"/>
      <c r="K17" s="1537"/>
      <c r="L17" s="1635"/>
    </row>
    <row r="18" spans="1:12" s="687" customFormat="1" ht="21" customHeight="1">
      <c r="A18" s="694"/>
      <c r="B18" s="1544" t="s">
        <v>2278</v>
      </c>
      <c r="C18" s="1632">
        <v>114</v>
      </c>
      <c r="D18" s="1633">
        <v>50</v>
      </c>
      <c r="E18" s="1633">
        <v>64</v>
      </c>
      <c r="F18" s="1633">
        <v>44</v>
      </c>
      <c r="G18" s="1633">
        <v>8</v>
      </c>
      <c r="H18" s="1633">
        <v>41</v>
      </c>
      <c r="I18" s="1634">
        <v>21</v>
      </c>
      <c r="J18" s="1537"/>
      <c r="K18" s="1537"/>
      <c r="L18" s="1635"/>
    </row>
    <row r="19" spans="1:12" s="687" customFormat="1" ht="21" customHeight="1">
      <c r="A19" s="694"/>
      <c r="B19" s="1547" t="s">
        <v>2279</v>
      </c>
      <c r="C19" s="1632">
        <v>123</v>
      </c>
      <c r="D19" s="1633">
        <v>63</v>
      </c>
      <c r="E19" s="1633">
        <v>60</v>
      </c>
      <c r="F19" s="1633">
        <v>51</v>
      </c>
      <c r="G19" s="1633">
        <v>22</v>
      </c>
      <c r="H19" s="1633">
        <v>39</v>
      </c>
      <c r="I19" s="1634">
        <v>11</v>
      </c>
      <c r="J19" s="1537"/>
      <c r="K19" s="1636"/>
      <c r="L19" s="1637"/>
    </row>
    <row r="20" spans="1:12" ht="21" customHeight="1">
      <c r="B20" s="4046"/>
      <c r="C20" s="4050" t="s">
        <v>2226</v>
      </c>
      <c r="D20" s="4050" t="s">
        <v>1432</v>
      </c>
      <c r="E20" s="4093"/>
      <c r="F20" s="3508" t="s">
        <v>788</v>
      </c>
      <c r="G20" s="4093"/>
      <c r="H20" s="4093"/>
      <c r="I20" s="4094"/>
      <c r="J20" s="1619"/>
    </row>
    <row r="21" spans="1:12" ht="21" customHeight="1">
      <c r="B21" s="4047"/>
      <c r="C21" s="4093"/>
      <c r="D21" s="1581" t="s">
        <v>2412</v>
      </c>
      <c r="E21" s="1581" t="s">
        <v>2403</v>
      </c>
      <c r="F21" s="1581" t="s">
        <v>5</v>
      </c>
      <c r="G21" s="1581" t="s">
        <v>6</v>
      </c>
      <c r="H21" s="1581" t="s">
        <v>7</v>
      </c>
      <c r="I21" s="1583" t="s">
        <v>794</v>
      </c>
      <c r="J21" s="1619"/>
    </row>
    <row r="22" spans="1:12" ht="12.75" customHeight="1">
      <c r="B22" s="1575"/>
      <c r="C22" s="1638"/>
      <c r="D22" s="1587"/>
      <c r="E22" s="1587"/>
      <c r="F22" s="1587"/>
      <c r="G22" s="1587"/>
      <c r="H22" s="1587"/>
      <c r="I22" s="1587"/>
      <c r="J22" s="1619"/>
    </row>
    <row r="23" spans="1:12" s="1619" customFormat="1" ht="12.75" customHeight="1">
      <c r="B23" s="4045" t="s">
        <v>2113</v>
      </c>
      <c r="C23" s="3472"/>
      <c r="D23" s="3472"/>
      <c r="E23" s="3472"/>
      <c r="F23" s="3472"/>
      <c r="G23" s="3472"/>
      <c r="H23" s="3472"/>
      <c r="I23" s="3472"/>
    </row>
    <row r="24" spans="1:12" s="1573" customFormat="1" ht="12.75" customHeight="1">
      <c r="B24" s="4098" t="s">
        <v>758</v>
      </c>
      <c r="C24" s="4098"/>
      <c r="D24" s="4098"/>
      <c r="E24" s="4098"/>
      <c r="F24" s="4098"/>
      <c r="G24" s="4098"/>
      <c r="H24" s="4098"/>
      <c r="I24" s="4098"/>
      <c r="J24" s="1639"/>
      <c r="K24" s="1640"/>
      <c r="L24" s="1640"/>
    </row>
    <row r="25" spans="1:12" s="1642" customFormat="1" ht="12.75" customHeight="1">
      <c r="A25" s="1641"/>
      <c r="B25" s="4036" t="s">
        <v>759</v>
      </c>
      <c r="C25" s="4036"/>
      <c r="D25" s="4036"/>
      <c r="E25" s="4036"/>
      <c r="F25" s="4036"/>
      <c r="G25" s="4036"/>
      <c r="H25" s="4036"/>
      <c r="I25" s="4036"/>
      <c r="J25" s="1577"/>
      <c r="K25" s="1577"/>
      <c r="L25" s="1577"/>
    </row>
    <row r="26" spans="1:12" s="1642" customFormat="1" ht="22.5" customHeight="1">
      <c r="A26" s="1641"/>
      <c r="B26" s="4096" t="s">
        <v>8</v>
      </c>
      <c r="C26" s="4097"/>
      <c r="D26" s="4097"/>
      <c r="E26" s="4097"/>
      <c r="F26" s="4097"/>
      <c r="G26" s="4097"/>
      <c r="H26" s="4097"/>
      <c r="I26" s="4097"/>
    </row>
    <row r="27" spans="1:12" s="1644" customFormat="1" ht="22.5" customHeight="1">
      <c r="A27" s="1643"/>
      <c r="B27" s="4096" t="s">
        <v>9</v>
      </c>
      <c r="C27" s="4097"/>
      <c r="D27" s="4097"/>
      <c r="E27" s="4097"/>
      <c r="F27" s="4097"/>
      <c r="G27" s="4097"/>
      <c r="H27" s="4097"/>
      <c r="I27" s="4097"/>
    </row>
    <row r="28" spans="1:12" ht="12.75" customHeight="1"/>
    <row r="29" spans="1:12" ht="12.75" customHeight="1">
      <c r="B29" s="3503" t="s">
        <v>2116</v>
      </c>
      <c r="C29" s="3503"/>
      <c r="D29" s="3503"/>
      <c r="E29" s="3503"/>
      <c r="F29" s="3503"/>
      <c r="G29" s="3503"/>
      <c r="H29" s="3503"/>
      <c r="I29" s="3503"/>
    </row>
    <row r="30" spans="1:12" ht="12.75" customHeight="1">
      <c r="B30" s="3435" t="s">
        <v>10</v>
      </c>
      <c r="C30" s="3435"/>
      <c r="D30" s="1645"/>
      <c r="E30" s="1645"/>
      <c r="F30" s="1645"/>
      <c r="G30" s="1645"/>
      <c r="H30" s="1645"/>
      <c r="I30" s="1645"/>
    </row>
    <row r="31" spans="1:12">
      <c r="C31" s="1645"/>
      <c r="D31" s="1645"/>
      <c r="E31" s="1645"/>
      <c r="F31" s="1645"/>
      <c r="G31" s="1645"/>
      <c r="H31" s="1645"/>
      <c r="I31" s="1645"/>
    </row>
    <row r="32" spans="1:12">
      <c r="C32" s="1646"/>
      <c r="D32" s="1646"/>
      <c r="E32" s="1646"/>
      <c r="F32" s="1646"/>
      <c r="G32" s="1646"/>
      <c r="H32" s="1646"/>
      <c r="I32" s="1646"/>
    </row>
    <row r="33" spans="3:9">
      <c r="C33" s="1645"/>
      <c r="D33" s="1645"/>
      <c r="E33" s="1645"/>
      <c r="F33" s="1645"/>
      <c r="G33" s="1645"/>
      <c r="H33" s="1645"/>
      <c r="I33" s="1645"/>
    </row>
  </sheetData>
  <mergeCells count="17">
    <mergeCell ref="B27:I27"/>
    <mergeCell ref="B29:I29"/>
    <mergeCell ref="B30:C30"/>
    <mergeCell ref="B23:I23"/>
    <mergeCell ref="B24:I24"/>
    <mergeCell ref="B25:I25"/>
    <mergeCell ref="B26:I26"/>
    <mergeCell ref="B20:B21"/>
    <mergeCell ref="C20:C21"/>
    <mergeCell ref="D20:E20"/>
    <mergeCell ref="F20:I20"/>
    <mergeCell ref="B1:I1"/>
    <mergeCell ref="B2:I2"/>
    <mergeCell ref="B4:B5"/>
    <mergeCell ref="C4:C5"/>
    <mergeCell ref="D4:E4"/>
    <mergeCell ref="F4:I4"/>
  </mergeCells>
  <phoneticPr fontId="0" type="noConversion"/>
  <hyperlinks>
    <hyperlink ref="B30" r:id="rId1"/>
    <hyperlink ref="K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2"/>
  <headerFooter alignWithMargins="0"/>
</worksheet>
</file>

<file path=xl/worksheets/sheet98.xml><?xml version="1.0" encoding="utf-8"?>
<worksheet xmlns="http://schemas.openxmlformats.org/spreadsheetml/2006/main" xmlns:r="http://schemas.openxmlformats.org/officeDocument/2006/relationships">
  <sheetPr>
    <pageSetUpPr fitToPage="1"/>
  </sheetPr>
  <dimension ref="A1:V68"/>
  <sheetViews>
    <sheetView showGridLines="0" workbookViewId="0">
      <selection activeCell="B2" sqref="B2:I2"/>
    </sheetView>
  </sheetViews>
  <sheetFormatPr defaultRowHeight="11.25"/>
  <cols>
    <col min="1" max="1" width="6.7109375" style="30" customWidth="1"/>
    <col min="2" max="2" width="20.7109375" style="30" customWidth="1"/>
    <col min="3" max="9" width="12.7109375" style="30" customWidth="1"/>
    <col min="10" max="10" width="6.7109375" style="30" customWidth="1"/>
    <col min="11" max="11" width="13.140625" style="38" bestFit="1" customWidth="1"/>
    <col min="12" max="17" width="9.140625" style="38"/>
    <col min="18" max="16384" width="9.140625" style="30"/>
  </cols>
  <sheetData>
    <row r="1" spans="2:19" s="1" customFormat="1" ht="30" customHeight="1">
      <c r="B1" s="4099" t="s">
        <v>2052</v>
      </c>
      <c r="C1" s="4099"/>
      <c r="D1" s="4099"/>
      <c r="E1" s="4099"/>
      <c r="F1" s="4099"/>
      <c r="G1" s="4099"/>
      <c r="H1" s="4099"/>
      <c r="I1" s="4099"/>
    </row>
    <row r="2" spans="2:19" s="1" customFormat="1" ht="30" customHeight="1">
      <c r="B2" s="4099" t="s">
        <v>2053</v>
      </c>
      <c r="C2" s="4099"/>
      <c r="D2" s="4099"/>
      <c r="E2" s="4099"/>
      <c r="F2" s="4099"/>
      <c r="G2" s="4099"/>
      <c r="H2" s="4099"/>
      <c r="I2" s="4099"/>
    </row>
    <row r="3" spans="2:19" s="1" customFormat="1" ht="12.75" customHeight="1">
      <c r="B3" s="2"/>
      <c r="C3" s="2"/>
      <c r="D3" s="2"/>
      <c r="E3" s="2"/>
      <c r="F3" s="2"/>
      <c r="G3" s="2"/>
      <c r="H3" s="2"/>
      <c r="I3" s="2"/>
      <c r="K3" s="1951" t="s">
        <v>2512</v>
      </c>
    </row>
    <row r="4" spans="2:19" s="3" customFormat="1" ht="21" customHeight="1">
      <c r="B4" s="4100"/>
      <c r="C4" s="3669" t="s">
        <v>2054</v>
      </c>
      <c r="D4" s="3669"/>
      <c r="E4" s="3669"/>
      <c r="F4" s="3669" t="s">
        <v>2055</v>
      </c>
      <c r="G4" s="3669" t="s">
        <v>2056</v>
      </c>
      <c r="H4" s="3669" t="s">
        <v>2057</v>
      </c>
      <c r="I4" s="3650" t="s">
        <v>2058</v>
      </c>
    </row>
    <row r="5" spans="2:19" s="3" customFormat="1" ht="21" customHeight="1">
      <c r="B5" s="4101"/>
      <c r="C5" s="3669" t="s">
        <v>2059</v>
      </c>
      <c r="D5" s="4103" t="s">
        <v>2060</v>
      </c>
      <c r="E5" s="3669"/>
      <c r="F5" s="3669"/>
      <c r="G5" s="3669"/>
      <c r="H5" s="3669"/>
      <c r="I5" s="3650"/>
    </row>
    <row r="6" spans="2:19" s="3" customFormat="1" ht="39" customHeight="1">
      <c r="B6" s="4101"/>
      <c r="C6" s="3669"/>
      <c r="D6" s="4" t="s">
        <v>2061</v>
      </c>
      <c r="E6" s="4" t="s">
        <v>2062</v>
      </c>
      <c r="F6" s="3669"/>
      <c r="G6" s="3669"/>
      <c r="H6" s="3669"/>
      <c r="I6" s="3650"/>
    </row>
    <row r="7" spans="2:19" s="6" customFormat="1" ht="27" customHeight="1">
      <c r="B7" s="4102"/>
      <c r="C7" s="4" t="s">
        <v>2063</v>
      </c>
      <c r="D7" s="7" t="s">
        <v>2064</v>
      </c>
      <c r="E7" s="8" t="s">
        <v>2063</v>
      </c>
      <c r="F7" s="4108" t="s">
        <v>2064</v>
      </c>
      <c r="G7" s="4109"/>
      <c r="H7" s="4110"/>
      <c r="I7" s="5" t="s">
        <v>2063</v>
      </c>
    </row>
    <row r="8" spans="2:19" s="9" customFormat="1" ht="15" customHeight="1">
      <c r="B8" s="10" t="s">
        <v>2065</v>
      </c>
      <c r="C8" s="11">
        <v>100</v>
      </c>
      <c r="D8" s="12">
        <v>16.25</v>
      </c>
      <c r="E8" s="11">
        <v>100</v>
      </c>
      <c r="F8" s="12">
        <v>30.672000000000001</v>
      </c>
      <c r="G8" s="11">
        <v>20.399999999999999</v>
      </c>
      <c r="H8" s="12">
        <v>11.603</v>
      </c>
      <c r="I8" s="11">
        <v>22.3</v>
      </c>
      <c r="S8" s="13"/>
    </row>
    <row r="9" spans="2:19" s="9" customFormat="1" ht="15" customHeight="1">
      <c r="B9" s="14" t="s">
        <v>2066</v>
      </c>
      <c r="C9" s="15">
        <v>94.7</v>
      </c>
      <c r="D9" s="16">
        <v>16.157</v>
      </c>
      <c r="E9" s="15">
        <v>99.4</v>
      </c>
      <c r="F9" s="16">
        <v>30.420999999999999</v>
      </c>
      <c r="G9" s="15">
        <v>20.399999999999999</v>
      </c>
      <c r="H9" s="16">
        <v>11.574999999999999</v>
      </c>
      <c r="I9" s="15">
        <v>22.3</v>
      </c>
      <c r="S9" s="13"/>
    </row>
    <row r="10" spans="2:19" s="9" customFormat="1" ht="15" customHeight="1">
      <c r="B10" s="14" t="s">
        <v>2067</v>
      </c>
      <c r="C10" s="15">
        <v>28.3</v>
      </c>
      <c r="D10" s="16">
        <v>13.061</v>
      </c>
      <c r="E10" s="15">
        <v>80.400000000000006</v>
      </c>
      <c r="F10" s="16">
        <v>26.300999999999998</v>
      </c>
      <c r="G10" s="15">
        <v>17.899999999999999</v>
      </c>
      <c r="H10" s="16">
        <v>9.9309999999999992</v>
      </c>
      <c r="I10" s="15">
        <v>22.9</v>
      </c>
      <c r="S10" s="13"/>
    </row>
    <row r="11" spans="2:19" s="9" customFormat="1" ht="15" customHeight="1">
      <c r="B11" s="14" t="s">
        <v>2068</v>
      </c>
      <c r="C11" s="15">
        <v>1.6</v>
      </c>
      <c r="D11" s="16">
        <v>11.375999999999999</v>
      </c>
      <c r="E11" s="15">
        <v>70</v>
      </c>
      <c r="F11" s="16">
        <v>24.495000000000001</v>
      </c>
      <c r="G11" s="15">
        <v>17.2</v>
      </c>
      <c r="H11" s="16" t="s">
        <v>2069</v>
      </c>
      <c r="I11" s="15" t="s">
        <v>2069</v>
      </c>
      <c r="S11" s="13"/>
    </row>
    <row r="12" spans="2:19" s="9" customFormat="1" ht="15" customHeight="1">
      <c r="B12" s="14" t="s">
        <v>2070</v>
      </c>
      <c r="C12" s="15">
        <v>3</v>
      </c>
      <c r="D12" s="16">
        <v>12.526999999999999</v>
      </c>
      <c r="E12" s="15">
        <v>77.099999999999994</v>
      </c>
      <c r="F12" s="16">
        <v>24.041</v>
      </c>
      <c r="G12" s="15">
        <v>16.600000000000001</v>
      </c>
      <c r="H12" s="16" t="s">
        <v>2069</v>
      </c>
      <c r="I12" s="15" t="s">
        <v>2069</v>
      </c>
      <c r="S12" s="13"/>
    </row>
    <row r="13" spans="2:19" s="9" customFormat="1" ht="15" customHeight="1">
      <c r="B13" s="14" t="s">
        <v>2071</v>
      </c>
      <c r="C13" s="15">
        <v>3.6</v>
      </c>
      <c r="D13" s="16">
        <v>11.88</v>
      </c>
      <c r="E13" s="15">
        <v>73.099999999999994</v>
      </c>
      <c r="F13" s="16">
        <v>24.555</v>
      </c>
      <c r="G13" s="15">
        <v>15.7</v>
      </c>
      <c r="H13" s="16" t="s">
        <v>2069</v>
      </c>
      <c r="I13" s="15" t="s">
        <v>2069</v>
      </c>
      <c r="S13" s="13"/>
    </row>
    <row r="14" spans="2:19" s="9" customFormat="1" ht="15" customHeight="1">
      <c r="B14" s="14" t="s">
        <v>2072</v>
      </c>
      <c r="C14" s="15">
        <v>12.2</v>
      </c>
      <c r="D14" s="16">
        <v>16.433</v>
      </c>
      <c r="E14" s="15">
        <v>101.1</v>
      </c>
      <c r="F14" s="16">
        <v>32.786000000000001</v>
      </c>
      <c r="G14" s="15">
        <v>20.6</v>
      </c>
      <c r="H14" s="16" t="s">
        <v>2069</v>
      </c>
      <c r="I14" s="15" t="s">
        <v>2069</v>
      </c>
      <c r="S14" s="13"/>
    </row>
    <row r="15" spans="2:19" s="9" customFormat="1" ht="15" customHeight="1">
      <c r="B15" s="14" t="s">
        <v>2073</v>
      </c>
      <c r="C15" s="15">
        <v>2.9</v>
      </c>
      <c r="D15" s="16">
        <v>9.0449999999999999</v>
      </c>
      <c r="E15" s="15">
        <v>55.7</v>
      </c>
      <c r="F15" s="16">
        <v>20.012</v>
      </c>
      <c r="G15" s="15">
        <v>14</v>
      </c>
      <c r="H15" s="16" t="s">
        <v>2069</v>
      </c>
      <c r="I15" s="15" t="s">
        <v>2069</v>
      </c>
      <c r="S15" s="13"/>
    </row>
    <row r="16" spans="2:19" s="9" customFormat="1" ht="15" customHeight="1">
      <c r="B16" s="14" t="s">
        <v>2074</v>
      </c>
      <c r="C16" s="15">
        <v>2.2000000000000002</v>
      </c>
      <c r="D16" s="16">
        <v>13.026</v>
      </c>
      <c r="E16" s="15">
        <v>80.2</v>
      </c>
      <c r="F16" s="16">
        <v>24.831</v>
      </c>
      <c r="G16" s="15">
        <v>16.600000000000001</v>
      </c>
      <c r="H16" s="16" t="s">
        <v>2069</v>
      </c>
      <c r="I16" s="15" t="s">
        <v>2069</v>
      </c>
      <c r="S16" s="13"/>
    </row>
    <row r="17" spans="2:22" s="9" customFormat="1" ht="15" customHeight="1">
      <c r="B17" s="14" t="s">
        <v>2075</v>
      </c>
      <c r="C17" s="15">
        <v>1.3</v>
      </c>
      <c r="D17" s="16">
        <v>10.932</v>
      </c>
      <c r="E17" s="15">
        <v>67.3</v>
      </c>
      <c r="F17" s="16">
        <v>21.300999999999998</v>
      </c>
      <c r="G17" s="15">
        <v>18.100000000000001</v>
      </c>
      <c r="H17" s="16" t="s">
        <v>2069</v>
      </c>
      <c r="I17" s="15" t="s">
        <v>2069</v>
      </c>
      <c r="S17" s="13"/>
    </row>
    <row r="18" spans="2:22" s="9" customFormat="1" ht="15" customHeight="1">
      <c r="B18" s="14" t="s">
        <v>2076</v>
      </c>
      <c r="C18" s="15">
        <v>1.4</v>
      </c>
      <c r="D18" s="16">
        <v>11.303000000000001</v>
      </c>
      <c r="E18" s="15">
        <v>69.599999999999994</v>
      </c>
      <c r="F18" s="16">
        <v>20.402000000000001</v>
      </c>
      <c r="G18" s="15">
        <v>19.100000000000001</v>
      </c>
      <c r="H18" s="16" t="s">
        <v>2069</v>
      </c>
      <c r="I18" s="15" t="s">
        <v>2069</v>
      </c>
      <c r="S18" s="13"/>
    </row>
    <row r="19" spans="2:22" s="9" customFormat="1" ht="15" customHeight="1">
      <c r="B19" s="17" t="s">
        <v>2077</v>
      </c>
      <c r="C19" s="15">
        <v>18.5</v>
      </c>
      <c r="D19" s="16">
        <v>13.477</v>
      </c>
      <c r="E19" s="15">
        <v>82.9</v>
      </c>
      <c r="F19" s="16">
        <v>24.456</v>
      </c>
      <c r="G19" s="15">
        <v>18.399999999999999</v>
      </c>
      <c r="H19" s="16">
        <v>10.396000000000001</v>
      </c>
      <c r="I19" s="15">
        <v>23</v>
      </c>
      <c r="S19" s="13"/>
    </row>
    <row r="20" spans="2:22" s="9" customFormat="1" ht="15" customHeight="1">
      <c r="B20" s="14" t="s">
        <v>2078</v>
      </c>
      <c r="C20" s="15">
        <v>3.4</v>
      </c>
      <c r="D20" s="16">
        <v>14.615</v>
      </c>
      <c r="E20" s="15">
        <v>89.9</v>
      </c>
      <c r="F20" s="16">
        <v>24.709</v>
      </c>
      <c r="G20" s="15">
        <v>18.600000000000001</v>
      </c>
      <c r="H20" s="16" t="s">
        <v>2069</v>
      </c>
      <c r="I20" s="15" t="s">
        <v>2069</v>
      </c>
      <c r="S20" s="13"/>
    </row>
    <row r="21" spans="2:22" s="9" customFormat="1" ht="15" customHeight="1">
      <c r="B21" s="14" t="s">
        <v>2079</v>
      </c>
      <c r="C21" s="15">
        <v>3.1</v>
      </c>
      <c r="D21" s="16">
        <v>16.36</v>
      </c>
      <c r="E21" s="15">
        <v>100.7</v>
      </c>
      <c r="F21" s="16">
        <v>29.350999999999999</v>
      </c>
      <c r="G21" s="15">
        <v>21</v>
      </c>
      <c r="H21" s="16" t="s">
        <v>2069</v>
      </c>
      <c r="I21" s="15" t="s">
        <v>2069</v>
      </c>
      <c r="S21" s="13"/>
    </row>
    <row r="22" spans="2:22" s="9" customFormat="1" ht="15" customHeight="1">
      <c r="B22" s="14" t="s">
        <v>2080</v>
      </c>
      <c r="C22" s="15">
        <v>2.5</v>
      </c>
      <c r="D22" s="16">
        <v>15.903</v>
      </c>
      <c r="E22" s="15">
        <v>97.9</v>
      </c>
      <c r="F22" s="16">
        <v>28.763000000000002</v>
      </c>
      <c r="G22" s="15">
        <v>18.600000000000001</v>
      </c>
      <c r="H22" s="16" t="s">
        <v>2069</v>
      </c>
      <c r="I22" s="15" t="s">
        <v>2069</v>
      </c>
      <c r="S22" s="13"/>
    </row>
    <row r="23" spans="2:22" s="9" customFormat="1" ht="15" customHeight="1">
      <c r="B23" s="14" t="s">
        <v>2081</v>
      </c>
      <c r="C23" s="15">
        <v>0.8</v>
      </c>
      <c r="D23" s="16">
        <v>10.186999999999999</v>
      </c>
      <c r="E23" s="15">
        <v>62.7</v>
      </c>
      <c r="F23" s="16">
        <v>21.896000000000001</v>
      </c>
      <c r="G23" s="15">
        <v>15.6</v>
      </c>
      <c r="H23" s="16" t="s">
        <v>2069</v>
      </c>
      <c r="I23" s="15" t="s">
        <v>2069</v>
      </c>
      <c r="S23" s="13"/>
    </row>
    <row r="24" spans="2:22" s="9" customFormat="1" ht="15" customHeight="1">
      <c r="B24" s="14" t="s">
        <v>2082</v>
      </c>
      <c r="C24" s="15">
        <v>1.9</v>
      </c>
      <c r="D24" s="16">
        <v>11.497999999999999</v>
      </c>
      <c r="E24" s="15">
        <v>70.8</v>
      </c>
      <c r="F24" s="16">
        <v>21.164999999999999</v>
      </c>
      <c r="G24" s="15">
        <v>18</v>
      </c>
      <c r="H24" s="16" t="s">
        <v>2069</v>
      </c>
      <c r="I24" s="15" t="s">
        <v>2069</v>
      </c>
      <c r="S24" s="13"/>
    </row>
    <row r="25" spans="2:22" s="9" customFormat="1" ht="15" customHeight="1">
      <c r="B25" s="14" t="s">
        <v>2083</v>
      </c>
      <c r="C25" s="15">
        <v>0.3</v>
      </c>
      <c r="D25" s="16">
        <v>12.087999999999999</v>
      </c>
      <c r="E25" s="15">
        <v>74.400000000000006</v>
      </c>
      <c r="F25" s="16">
        <v>20.468</v>
      </c>
      <c r="G25" s="15">
        <v>15.8</v>
      </c>
      <c r="H25" s="16" t="s">
        <v>2069</v>
      </c>
      <c r="I25" s="15" t="s">
        <v>2069</v>
      </c>
      <c r="S25" s="13"/>
    </row>
    <row r="26" spans="2:22" s="9" customFormat="1" ht="15" customHeight="1">
      <c r="B26" s="14" t="s">
        <v>2084</v>
      </c>
      <c r="C26" s="15">
        <v>0.2</v>
      </c>
      <c r="D26" s="16">
        <v>8.4640000000000004</v>
      </c>
      <c r="E26" s="15">
        <v>52.1</v>
      </c>
      <c r="F26" s="16">
        <v>19.858000000000001</v>
      </c>
      <c r="G26" s="15">
        <v>16.3</v>
      </c>
      <c r="H26" s="16" t="s">
        <v>2069</v>
      </c>
      <c r="I26" s="15" t="s">
        <v>2069</v>
      </c>
      <c r="S26" s="13"/>
    </row>
    <row r="27" spans="2:22" s="9" customFormat="1" ht="15" customHeight="1">
      <c r="B27" s="14" t="s">
        <v>2085</v>
      </c>
      <c r="C27" s="15">
        <v>0.7</v>
      </c>
      <c r="D27" s="16">
        <v>11.214</v>
      </c>
      <c r="E27" s="15">
        <v>69</v>
      </c>
      <c r="F27" s="16">
        <v>18.183</v>
      </c>
      <c r="G27" s="15">
        <v>18.399999999999999</v>
      </c>
      <c r="H27" s="16" t="s">
        <v>2069</v>
      </c>
      <c r="I27" s="15" t="s">
        <v>2069</v>
      </c>
      <c r="S27" s="13"/>
    </row>
    <row r="28" spans="2:22" s="9" customFormat="1" ht="15" customHeight="1">
      <c r="B28" s="14" t="s">
        <v>2086</v>
      </c>
      <c r="C28" s="15">
        <v>0.6</v>
      </c>
      <c r="D28" s="16">
        <v>14.717000000000001</v>
      </c>
      <c r="E28" s="15">
        <v>90.6</v>
      </c>
      <c r="F28" s="16">
        <v>19.643999999999998</v>
      </c>
      <c r="G28" s="15">
        <v>19.5</v>
      </c>
      <c r="H28" s="16" t="s">
        <v>2069</v>
      </c>
      <c r="I28" s="15" t="s">
        <v>2069</v>
      </c>
      <c r="S28" s="13"/>
    </row>
    <row r="29" spans="2:22" s="9" customFormat="1" ht="15" customHeight="1">
      <c r="B29" s="14" t="s">
        <v>2087</v>
      </c>
      <c r="C29" s="15">
        <v>0.6</v>
      </c>
      <c r="D29" s="16">
        <v>10.881</v>
      </c>
      <c r="E29" s="15">
        <v>67</v>
      </c>
      <c r="F29" s="16">
        <v>17.919</v>
      </c>
      <c r="G29" s="15">
        <v>16.899999999999999</v>
      </c>
      <c r="H29" s="16" t="s">
        <v>2069</v>
      </c>
      <c r="I29" s="15" t="s">
        <v>2069</v>
      </c>
      <c r="S29" s="13"/>
    </row>
    <row r="30" spans="2:22" s="18" customFormat="1" ht="15" customHeight="1">
      <c r="B30" s="14" t="s">
        <v>2088</v>
      </c>
      <c r="C30" s="15">
        <v>2.8</v>
      </c>
      <c r="D30" s="16">
        <v>12.986000000000001</v>
      </c>
      <c r="E30" s="15">
        <v>79.900000000000006</v>
      </c>
      <c r="F30" s="16">
        <v>24.446999999999999</v>
      </c>
      <c r="G30" s="15">
        <v>17.100000000000001</v>
      </c>
      <c r="H30" s="16" t="s">
        <v>2069</v>
      </c>
      <c r="I30" s="15" t="s">
        <v>2069</v>
      </c>
      <c r="S30" s="13"/>
      <c r="V30" s="9"/>
    </row>
    <row r="31" spans="2:22" s="18" customFormat="1" ht="15" customHeight="1">
      <c r="B31" s="14" t="s">
        <v>2089</v>
      </c>
      <c r="C31" s="15">
        <v>1.7</v>
      </c>
      <c r="D31" s="16">
        <v>12.725</v>
      </c>
      <c r="E31" s="15">
        <v>78.3</v>
      </c>
      <c r="F31" s="16">
        <v>27.283000000000001</v>
      </c>
      <c r="G31" s="15">
        <v>18.399999999999999</v>
      </c>
      <c r="H31" s="16" t="s">
        <v>2069</v>
      </c>
      <c r="I31" s="15" t="s">
        <v>2069</v>
      </c>
      <c r="S31" s="13"/>
      <c r="V31" s="9"/>
    </row>
    <row r="32" spans="2:22" s="9" customFormat="1" ht="15" customHeight="1">
      <c r="B32" s="17" t="s">
        <v>2090</v>
      </c>
      <c r="C32" s="15">
        <v>37.200000000000003</v>
      </c>
      <c r="D32" s="16">
        <v>22.704000000000001</v>
      </c>
      <c r="E32" s="15">
        <v>139.69999999999999</v>
      </c>
      <c r="F32" s="16">
        <v>38.756</v>
      </c>
      <c r="G32" s="15">
        <v>24.8</v>
      </c>
      <c r="H32" s="16">
        <v>14.772</v>
      </c>
      <c r="I32" s="15">
        <v>20</v>
      </c>
      <c r="S32" s="13"/>
    </row>
    <row r="33" spans="2:22" s="18" customFormat="1" ht="15" customHeight="1">
      <c r="B33" s="14" t="s">
        <v>2091</v>
      </c>
      <c r="C33" s="15">
        <v>31.8</v>
      </c>
      <c r="D33" s="16">
        <v>27.064</v>
      </c>
      <c r="E33" s="15">
        <v>166.5</v>
      </c>
      <c r="F33" s="16">
        <v>39.991999999999997</v>
      </c>
      <c r="G33" s="15">
        <v>25.7</v>
      </c>
      <c r="H33" s="16" t="s">
        <v>2069</v>
      </c>
      <c r="I33" s="15" t="s">
        <v>2069</v>
      </c>
      <c r="S33" s="13"/>
      <c r="V33" s="9"/>
    </row>
    <row r="34" spans="2:22" s="9" customFormat="1" ht="15" customHeight="1">
      <c r="B34" s="14" t="s">
        <v>2092</v>
      </c>
      <c r="C34" s="15">
        <v>5.4</v>
      </c>
      <c r="D34" s="16">
        <v>11.618</v>
      </c>
      <c r="E34" s="15">
        <v>71.5</v>
      </c>
      <c r="F34" s="16">
        <v>32.76</v>
      </c>
      <c r="G34" s="15">
        <v>20.100000000000001</v>
      </c>
      <c r="H34" s="16" t="s">
        <v>2069</v>
      </c>
      <c r="I34" s="15" t="s">
        <v>2069</v>
      </c>
      <c r="S34" s="13"/>
    </row>
    <row r="35" spans="2:22" s="18" customFormat="1" ht="15" customHeight="1">
      <c r="B35" s="14" t="s">
        <v>2093</v>
      </c>
      <c r="C35" s="15">
        <v>6.5</v>
      </c>
      <c r="D35" s="16">
        <v>14.996</v>
      </c>
      <c r="E35" s="15">
        <v>92.3</v>
      </c>
      <c r="F35" s="16">
        <v>33.984999999999999</v>
      </c>
      <c r="G35" s="15">
        <v>19</v>
      </c>
      <c r="H35" s="16">
        <v>11.045999999999999</v>
      </c>
      <c r="I35" s="15">
        <v>28.8</v>
      </c>
      <c r="S35" s="13"/>
      <c r="V35" s="9"/>
    </row>
    <row r="36" spans="2:22" s="18" customFormat="1" ht="15" customHeight="1">
      <c r="B36" s="14" t="s">
        <v>2094</v>
      </c>
      <c r="C36" s="15">
        <v>1.2</v>
      </c>
      <c r="D36" s="16">
        <v>22.64</v>
      </c>
      <c r="E36" s="15">
        <v>139.30000000000001</v>
      </c>
      <c r="F36" s="16">
        <v>49.921999999999997</v>
      </c>
      <c r="G36" s="15">
        <v>21.3</v>
      </c>
      <c r="H36" s="16" t="s">
        <v>2069</v>
      </c>
      <c r="I36" s="15" t="s">
        <v>2069</v>
      </c>
      <c r="S36" s="13"/>
      <c r="V36" s="9"/>
    </row>
    <row r="37" spans="2:22" s="18" customFormat="1" ht="15" customHeight="1">
      <c r="B37" s="14" t="s">
        <v>2095</v>
      </c>
      <c r="C37" s="15">
        <v>0.9</v>
      </c>
      <c r="D37" s="16">
        <v>13.146000000000001</v>
      </c>
      <c r="E37" s="15">
        <v>80.900000000000006</v>
      </c>
      <c r="F37" s="16">
        <v>29.766999999999999</v>
      </c>
      <c r="G37" s="15">
        <v>18.7</v>
      </c>
      <c r="H37" s="16" t="s">
        <v>2069</v>
      </c>
      <c r="I37" s="15" t="s">
        <v>2069</v>
      </c>
      <c r="S37" s="13"/>
      <c r="V37" s="9"/>
    </row>
    <row r="38" spans="2:22" s="18" customFormat="1" ht="15" customHeight="1">
      <c r="B38" s="14" t="s">
        <v>2096</v>
      </c>
      <c r="C38" s="15">
        <v>1.3</v>
      </c>
      <c r="D38" s="16">
        <v>13.68</v>
      </c>
      <c r="E38" s="15">
        <v>84.2</v>
      </c>
      <c r="F38" s="16">
        <v>30.004000000000001</v>
      </c>
      <c r="G38" s="15">
        <v>18.8</v>
      </c>
      <c r="H38" s="16" t="s">
        <v>2069</v>
      </c>
      <c r="I38" s="15" t="s">
        <v>2069</v>
      </c>
      <c r="S38" s="13"/>
      <c r="V38" s="9"/>
    </row>
    <row r="39" spans="2:22" s="18" customFormat="1" ht="15" customHeight="1">
      <c r="B39" s="14" t="s">
        <v>2097</v>
      </c>
      <c r="C39" s="15">
        <v>1.1000000000000001</v>
      </c>
      <c r="D39" s="16">
        <v>15.654</v>
      </c>
      <c r="E39" s="15">
        <v>96.3</v>
      </c>
      <c r="F39" s="16">
        <v>37.695</v>
      </c>
      <c r="G39" s="15">
        <v>19.899999999999999</v>
      </c>
      <c r="H39" s="16" t="s">
        <v>2069</v>
      </c>
      <c r="I39" s="15" t="s">
        <v>2069</v>
      </c>
      <c r="S39" s="13"/>
      <c r="V39" s="9"/>
    </row>
    <row r="40" spans="2:22" s="9" customFormat="1" ht="15" customHeight="1">
      <c r="B40" s="14" t="s">
        <v>2098</v>
      </c>
      <c r="C40" s="15">
        <v>2</v>
      </c>
      <c r="D40" s="16">
        <v>13.507999999999999</v>
      </c>
      <c r="E40" s="15">
        <v>83.1</v>
      </c>
      <c r="F40" s="16">
        <v>30.733000000000001</v>
      </c>
      <c r="G40" s="15">
        <v>18.2</v>
      </c>
      <c r="H40" s="16" t="s">
        <v>2069</v>
      </c>
      <c r="I40" s="15" t="s">
        <v>2069</v>
      </c>
      <c r="S40" s="13"/>
    </row>
    <row r="41" spans="2:22" s="9" customFormat="1" ht="15" customHeight="1">
      <c r="B41" s="14" t="s">
        <v>2099</v>
      </c>
      <c r="C41" s="15">
        <v>4.2</v>
      </c>
      <c r="D41" s="16">
        <v>16.774000000000001</v>
      </c>
      <c r="E41" s="15">
        <v>103.2</v>
      </c>
      <c r="F41" s="16">
        <v>32.442</v>
      </c>
      <c r="G41" s="15">
        <v>18.399999999999999</v>
      </c>
      <c r="H41" s="16">
        <v>12.243</v>
      </c>
      <c r="I41" s="15">
        <v>25.2</v>
      </c>
      <c r="S41" s="13"/>
    </row>
    <row r="42" spans="2:22" s="9" customFormat="1" ht="15" customHeight="1">
      <c r="B42" s="10" t="s">
        <v>2100</v>
      </c>
      <c r="C42" s="11">
        <v>2.2000000000000002</v>
      </c>
      <c r="D42" s="12">
        <v>15.26</v>
      </c>
      <c r="E42" s="11">
        <v>93.9</v>
      </c>
      <c r="F42" s="12">
        <v>31.605</v>
      </c>
      <c r="G42" s="11">
        <v>20.2</v>
      </c>
      <c r="H42" s="12">
        <v>11.625999999999999</v>
      </c>
      <c r="I42" s="11">
        <v>26.4</v>
      </c>
      <c r="S42" s="13"/>
    </row>
    <row r="43" spans="2:22" s="9" customFormat="1" ht="15" customHeight="1">
      <c r="B43" s="19" t="s">
        <v>2101</v>
      </c>
      <c r="C43" s="11">
        <v>3</v>
      </c>
      <c r="D43" s="12">
        <v>21.065999999999999</v>
      </c>
      <c r="E43" s="11">
        <v>129.6</v>
      </c>
      <c r="F43" s="12">
        <v>39.552999999999997</v>
      </c>
      <c r="G43" s="11">
        <v>20.6</v>
      </c>
      <c r="H43" s="12">
        <v>12.278</v>
      </c>
      <c r="I43" s="11">
        <v>22</v>
      </c>
      <c r="S43" s="13"/>
    </row>
    <row r="44" spans="2:22" s="9" customFormat="1" ht="15" customHeight="1">
      <c r="B44" s="19" t="s">
        <v>2102</v>
      </c>
      <c r="C44" s="11">
        <v>0.1</v>
      </c>
      <c r="D44" s="20" t="s">
        <v>2103</v>
      </c>
      <c r="E44" s="21" t="s">
        <v>2103</v>
      </c>
      <c r="F44" s="12">
        <v>47.17</v>
      </c>
      <c r="G44" s="11">
        <v>38.1</v>
      </c>
      <c r="H44" s="21" t="s">
        <v>2103</v>
      </c>
      <c r="I44" s="11">
        <v>2.6</v>
      </c>
      <c r="J44" s="22"/>
    </row>
    <row r="45" spans="2:22" s="3" customFormat="1" ht="21" customHeight="1">
      <c r="B45" s="4104"/>
      <c r="C45" s="3669" t="s">
        <v>2104</v>
      </c>
      <c r="D45" s="3669"/>
      <c r="E45" s="3669"/>
      <c r="F45" s="3669" t="s">
        <v>2105</v>
      </c>
      <c r="G45" s="3669" t="s">
        <v>2106</v>
      </c>
      <c r="H45" s="3669" t="s">
        <v>2107</v>
      </c>
      <c r="I45" s="3650" t="s">
        <v>2108</v>
      </c>
    </row>
    <row r="46" spans="2:22" s="3" customFormat="1" ht="21" customHeight="1">
      <c r="B46" s="4105"/>
      <c r="C46" s="3669" t="s">
        <v>2109</v>
      </c>
      <c r="D46" s="4103" t="s">
        <v>2060</v>
      </c>
      <c r="E46" s="4103"/>
      <c r="F46" s="3669"/>
      <c r="G46" s="3669"/>
      <c r="H46" s="3669"/>
      <c r="I46" s="3650"/>
    </row>
    <row r="47" spans="2:22" s="3" customFormat="1" ht="27" customHeight="1">
      <c r="B47" s="4105"/>
      <c r="C47" s="3669"/>
      <c r="D47" s="4" t="s">
        <v>2110</v>
      </c>
      <c r="E47" s="4" t="s">
        <v>2111</v>
      </c>
      <c r="F47" s="3669"/>
      <c r="G47" s="3669"/>
      <c r="H47" s="3669"/>
      <c r="I47" s="3650"/>
    </row>
    <row r="48" spans="2:22" s="6" customFormat="1" ht="21" customHeight="1">
      <c r="B48" s="4106"/>
      <c r="C48" s="4" t="s">
        <v>2063</v>
      </c>
      <c r="D48" s="23" t="s">
        <v>2112</v>
      </c>
      <c r="E48" s="24" t="s">
        <v>2063</v>
      </c>
      <c r="F48" s="4107" t="s">
        <v>2112</v>
      </c>
      <c r="G48" s="4107"/>
      <c r="H48" s="4107"/>
      <c r="I48" s="5" t="s">
        <v>2063</v>
      </c>
    </row>
    <row r="49" spans="1:17" s="6" customFormat="1" ht="12.75" customHeight="1">
      <c r="B49" s="25"/>
      <c r="C49" s="26"/>
      <c r="D49" s="27"/>
      <c r="E49" s="28"/>
      <c r="F49" s="27"/>
      <c r="G49" s="27"/>
      <c r="H49" s="27"/>
      <c r="I49" s="26"/>
    </row>
    <row r="50" spans="1:17" s="6" customFormat="1" ht="12.75" customHeight="1">
      <c r="B50" s="3630" t="s">
        <v>2113</v>
      </c>
      <c r="C50" s="3630"/>
      <c r="D50" s="3630"/>
      <c r="E50" s="3630"/>
      <c r="F50" s="3630"/>
      <c r="G50" s="3630"/>
      <c r="H50" s="3630"/>
      <c r="I50" s="3630"/>
    </row>
    <row r="51" spans="1:17" ht="12.75" customHeight="1">
      <c r="B51" s="4111" t="s">
        <v>2114</v>
      </c>
      <c r="C51" s="4111"/>
      <c r="D51" s="4111"/>
      <c r="E51" s="4111"/>
      <c r="F51" s="4111"/>
      <c r="G51" s="4111"/>
      <c r="H51" s="4111"/>
      <c r="I51" s="4111"/>
      <c r="K51" s="30"/>
      <c r="L51" s="30"/>
      <c r="M51" s="30"/>
      <c r="N51" s="30"/>
      <c r="O51" s="30"/>
      <c r="P51" s="30"/>
      <c r="Q51" s="30"/>
    </row>
    <row r="52" spans="1:17" ht="12.75" customHeight="1">
      <c r="B52" s="4112" t="s">
        <v>2115</v>
      </c>
      <c r="C52" s="4112"/>
      <c r="D52" s="4112"/>
      <c r="E52" s="4112"/>
      <c r="F52" s="4112"/>
      <c r="G52" s="4112"/>
      <c r="H52" s="4112"/>
      <c r="I52" s="4112"/>
      <c r="K52" s="30"/>
      <c r="L52" s="30"/>
      <c r="M52" s="30"/>
      <c r="N52" s="30"/>
      <c r="O52" s="30"/>
      <c r="P52" s="30"/>
      <c r="Q52" s="30"/>
    </row>
    <row r="53" spans="1:17" ht="12.75" customHeight="1">
      <c r="B53" s="31"/>
      <c r="C53" s="31"/>
      <c r="D53" s="31"/>
      <c r="E53" s="31"/>
      <c r="F53" s="31"/>
      <c r="G53" s="31"/>
      <c r="H53" s="31"/>
      <c r="I53" s="31"/>
      <c r="K53" s="30"/>
      <c r="L53" s="30"/>
      <c r="M53" s="30"/>
      <c r="N53" s="30"/>
      <c r="O53" s="30"/>
      <c r="P53" s="30"/>
      <c r="Q53" s="30"/>
    </row>
    <row r="54" spans="1:17" s="34" customFormat="1" ht="12.75" customHeight="1">
      <c r="A54" s="32"/>
      <c r="B54" s="3503" t="s">
        <v>2116</v>
      </c>
      <c r="C54" s="3503"/>
      <c r="D54" s="3503"/>
      <c r="E54" s="3503"/>
      <c r="F54" s="3503"/>
      <c r="G54" s="3503"/>
      <c r="H54" s="3503"/>
      <c r="I54" s="3503"/>
      <c r="J54" s="32"/>
      <c r="K54" s="32"/>
      <c r="L54" s="32"/>
    </row>
    <row r="55" spans="1:17" s="34" customFormat="1" ht="12.75" customHeight="1">
      <c r="A55" s="32"/>
      <c r="B55" s="3435" t="s">
        <v>2117</v>
      </c>
      <c r="C55" s="3435"/>
      <c r="J55" s="32"/>
      <c r="K55" s="32"/>
      <c r="L55" s="32"/>
    </row>
    <row r="56" spans="1:17" s="36" customFormat="1" ht="12.75" customHeight="1">
      <c r="A56" s="35"/>
      <c r="B56" s="3435" t="s">
        <v>2118</v>
      </c>
      <c r="C56" s="3435"/>
      <c r="J56" s="35"/>
      <c r="K56" s="35"/>
      <c r="L56" s="35"/>
    </row>
    <row r="57" spans="1:17" s="36" customFormat="1" ht="12.75" customHeight="1">
      <c r="A57" s="35"/>
      <c r="B57" s="3435" t="s">
        <v>2119</v>
      </c>
      <c r="C57" s="3435"/>
      <c r="J57" s="35"/>
      <c r="K57" s="35"/>
      <c r="L57" s="35"/>
    </row>
    <row r="58" spans="1:17" ht="12.75" customHeight="1">
      <c r="K58" s="37"/>
      <c r="L58" s="37"/>
    </row>
    <row r="59" spans="1:17" ht="12.75" customHeight="1">
      <c r="K59" s="37"/>
      <c r="L59" s="37"/>
    </row>
    <row r="60" spans="1:17" ht="12.75" customHeight="1">
      <c r="K60" s="37"/>
      <c r="L60" s="37"/>
    </row>
    <row r="61" spans="1:17">
      <c r="K61" s="37"/>
      <c r="L61" s="37"/>
    </row>
    <row r="62" spans="1:17">
      <c r="K62" s="37"/>
      <c r="L62" s="37"/>
    </row>
    <row r="63" spans="1:17">
      <c r="K63" s="37"/>
      <c r="L63" s="37"/>
    </row>
    <row r="64" spans="1:17">
      <c r="K64" s="37"/>
      <c r="L64" s="37"/>
    </row>
    <row r="65" spans="11:12">
      <c r="K65" s="37"/>
      <c r="L65" s="37"/>
    </row>
    <row r="66" spans="11:12">
      <c r="K66" s="37"/>
      <c r="L66" s="37"/>
    </row>
    <row r="67" spans="11:12">
      <c r="K67" s="37"/>
      <c r="L67" s="37"/>
    </row>
    <row r="68" spans="11:12">
      <c r="K68" s="37"/>
      <c r="L68" s="37"/>
    </row>
  </sheetData>
  <mergeCells count="27">
    <mergeCell ref="B55:C55"/>
    <mergeCell ref="B56:C56"/>
    <mergeCell ref="B57:C57"/>
    <mergeCell ref="B50:I50"/>
    <mergeCell ref="B51:I51"/>
    <mergeCell ref="B52:I52"/>
    <mergeCell ref="B54:I54"/>
    <mergeCell ref="I45:I47"/>
    <mergeCell ref="C46:C47"/>
    <mergeCell ref="D46:E46"/>
    <mergeCell ref="F48:H48"/>
    <mergeCell ref="F7:H7"/>
    <mergeCell ref="B45:B48"/>
    <mergeCell ref="C45:E45"/>
    <mergeCell ref="F45:F47"/>
    <mergeCell ref="G45:G47"/>
    <mergeCell ref="H45:H47"/>
    <mergeCell ref="B1:I1"/>
    <mergeCell ref="B2:I2"/>
    <mergeCell ref="B4:B7"/>
    <mergeCell ref="C4:E4"/>
    <mergeCell ref="F4:F6"/>
    <mergeCell ref="G4:G6"/>
    <mergeCell ref="H4:H6"/>
    <mergeCell ref="I4:I6"/>
    <mergeCell ref="C5:C6"/>
    <mergeCell ref="D5:E5"/>
  </mergeCells>
  <phoneticPr fontId="0" type="noConversion"/>
  <hyperlinks>
    <hyperlink ref="B55" r:id="rId1"/>
    <hyperlink ref="B56" r:id="rId2"/>
    <hyperlink ref="B57" r:id="rId3"/>
    <hyperlink ref="K3"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4"/>
  <headerFooter alignWithMargins="0"/>
</worksheet>
</file>

<file path=xl/worksheets/sheet99.xml><?xml version="1.0" encoding="utf-8"?>
<worksheet xmlns="http://schemas.openxmlformats.org/spreadsheetml/2006/main" xmlns:r="http://schemas.openxmlformats.org/officeDocument/2006/relationships">
  <sheetPr>
    <pageSetUpPr fitToPage="1"/>
  </sheetPr>
  <dimension ref="A1:N37"/>
  <sheetViews>
    <sheetView showGridLines="0" workbookViewId="0">
      <selection activeCell="B2" sqref="B2:H2"/>
    </sheetView>
  </sheetViews>
  <sheetFormatPr defaultRowHeight="11.25"/>
  <cols>
    <col min="1" max="1" width="6.7109375" style="30" customWidth="1"/>
    <col min="2" max="2" width="30.7109375" style="30" customWidth="1"/>
    <col min="3" max="7" width="12.7109375" style="30" customWidth="1"/>
    <col min="8" max="8" width="30.7109375" style="30" customWidth="1"/>
    <col min="9" max="9" width="6.7109375" style="30" customWidth="1"/>
    <col min="10" max="10" width="13.140625" style="30" bestFit="1" customWidth="1"/>
    <col min="11" max="16384" width="9.140625" style="30"/>
  </cols>
  <sheetData>
    <row r="1" spans="1:14" s="1" customFormat="1" ht="30" customHeight="1">
      <c r="B1" s="4113" t="s">
        <v>2120</v>
      </c>
      <c r="C1" s="4113"/>
      <c r="D1" s="4113"/>
      <c r="E1" s="4113"/>
      <c r="F1" s="4113"/>
      <c r="G1" s="4113"/>
      <c r="H1" s="4113"/>
    </row>
    <row r="2" spans="1:14" s="1" customFormat="1" ht="30" customHeight="1">
      <c r="B2" s="4099" t="s">
        <v>2121</v>
      </c>
      <c r="C2" s="4099"/>
      <c r="D2" s="4099"/>
      <c r="E2" s="4099"/>
      <c r="F2" s="4099"/>
      <c r="G2" s="4099"/>
      <c r="H2" s="4099"/>
    </row>
    <row r="3" spans="1:14" s="1" customFormat="1" ht="12.75" customHeight="1">
      <c r="B3" s="2"/>
      <c r="C3" s="2"/>
      <c r="D3" s="2"/>
      <c r="E3" s="2"/>
      <c r="F3" s="2"/>
      <c r="G3" s="2"/>
      <c r="H3" s="2"/>
      <c r="J3" s="1951" t="s">
        <v>2512</v>
      </c>
    </row>
    <row r="4" spans="1:14" s="3" customFormat="1" ht="54" customHeight="1">
      <c r="B4" s="4100"/>
      <c r="C4" s="41" t="s">
        <v>2122</v>
      </c>
      <c r="D4" s="41" t="s">
        <v>2055</v>
      </c>
      <c r="E4" s="41" t="s">
        <v>2056</v>
      </c>
      <c r="F4" s="41" t="s">
        <v>2123</v>
      </c>
      <c r="G4" s="42" t="s">
        <v>2058</v>
      </c>
      <c r="H4" s="4114"/>
      <c r="I4" s="43"/>
      <c r="J4" s="43"/>
      <c r="K4" s="43"/>
    </row>
    <row r="5" spans="1:14" s="6" customFormat="1" ht="21" customHeight="1">
      <c r="B5" s="4102"/>
      <c r="C5" s="4" t="s">
        <v>2063</v>
      </c>
      <c r="D5" s="4108" t="s">
        <v>2064</v>
      </c>
      <c r="E5" s="4110"/>
      <c r="F5" s="4108" t="s">
        <v>2063</v>
      </c>
      <c r="G5" s="4110"/>
      <c r="H5" s="4115"/>
      <c r="I5" s="44"/>
      <c r="J5" s="4116"/>
      <c r="K5" s="4116"/>
    </row>
    <row r="6" spans="1:14" s="9" customFormat="1" ht="21" customHeight="1">
      <c r="B6" s="10" t="s">
        <v>2065</v>
      </c>
      <c r="C6" s="45">
        <v>100</v>
      </c>
      <c r="D6" s="46">
        <v>30.672000000000001</v>
      </c>
      <c r="E6" s="45">
        <v>20.399999999999999</v>
      </c>
      <c r="F6" s="45">
        <v>57.3</v>
      </c>
      <c r="G6" s="45">
        <v>22.3</v>
      </c>
      <c r="H6" s="9" t="s">
        <v>2065</v>
      </c>
      <c r="I6" s="47"/>
      <c r="J6" s="47"/>
      <c r="K6" s="47"/>
      <c r="L6" s="47"/>
      <c r="M6" s="47"/>
      <c r="N6" s="47"/>
    </row>
    <row r="7" spans="1:14" s="52" customFormat="1" ht="27" customHeight="1">
      <c r="A7" s="48"/>
      <c r="B7" s="49" t="s">
        <v>2124</v>
      </c>
      <c r="C7" s="50">
        <v>2.2999999999999998</v>
      </c>
      <c r="D7" s="51">
        <v>6.5</v>
      </c>
      <c r="E7" s="50">
        <v>10.6</v>
      </c>
      <c r="F7" s="50">
        <v>30.2</v>
      </c>
      <c r="G7" s="50">
        <v>24.2</v>
      </c>
      <c r="H7" s="49" t="s">
        <v>2125</v>
      </c>
      <c r="I7" s="47"/>
      <c r="J7" s="47"/>
      <c r="K7" s="47"/>
    </row>
    <row r="8" spans="1:14" s="54" customFormat="1" ht="70.5" customHeight="1">
      <c r="A8" s="53"/>
      <c r="B8" s="49" t="s">
        <v>2126</v>
      </c>
      <c r="C8" s="50">
        <v>17.7</v>
      </c>
      <c r="D8" s="51">
        <v>32.993000000000002</v>
      </c>
      <c r="E8" s="50">
        <v>17.399999999999999</v>
      </c>
      <c r="F8" s="50">
        <v>50.8</v>
      </c>
      <c r="G8" s="50">
        <v>29.3</v>
      </c>
      <c r="H8" s="49" t="s">
        <v>2127</v>
      </c>
      <c r="I8" s="47"/>
      <c r="J8" s="47"/>
      <c r="K8" s="47"/>
    </row>
    <row r="9" spans="1:14" s="54" customFormat="1" ht="15" customHeight="1">
      <c r="A9" s="53"/>
      <c r="B9" s="49" t="s">
        <v>2128</v>
      </c>
      <c r="C9" s="50">
        <v>6.3</v>
      </c>
      <c r="D9" s="51">
        <v>20.216000000000001</v>
      </c>
      <c r="E9" s="50">
        <v>15.2</v>
      </c>
      <c r="F9" s="50">
        <v>68.599999999999994</v>
      </c>
      <c r="G9" s="50">
        <v>10.9</v>
      </c>
      <c r="H9" s="49" t="s">
        <v>2129</v>
      </c>
      <c r="I9" s="47"/>
      <c r="J9" s="47"/>
      <c r="K9" s="47"/>
    </row>
    <row r="10" spans="1:14" s="54" customFormat="1" ht="61.5" customHeight="1">
      <c r="A10" s="53"/>
      <c r="B10" s="49" t="s">
        <v>2130</v>
      </c>
      <c r="C10" s="50">
        <v>23.6</v>
      </c>
      <c r="D10" s="51">
        <v>28.882999999999999</v>
      </c>
      <c r="E10" s="50">
        <v>17.7</v>
      </c>
      <c r="F10" s="50">
        <v>57.6</v>
      </c>
      <c r="G10" s="50">
        <v>12.3</v>
      </c>
      <c r="H10" s="49" t="s">
        <v>2131</v>
      </c>
      <c r="I10" s="47"/>
      <c r="J10" s="47"/>
      <c r="K10" s="47"/>
    </row>
    <row r="11" spans="1:14" s="54" customFormat="1" ht="27" customHeight="1">
      <c r="A11" s="53"/>
      <c r="B11" s="49" t="s">
        <v>2132</v>
      </c>
      <c r="C11" s="50">
        <v>3.6</v>
      </c>
      <c r="D11" s="51">
        <v>70.866</v>
      </c>
      <c r="E11" s="50">
        <v>35.5</v>
      </c>
      <c r="F11" s="50">
        <v>47.4</v>
      </c>
      <c r="G11" s="50">
        <v>45.3</v>
      </c>
      <c r="H11" s="49" t="s">
        <v>2133</v>
      </c>
      <c r="I11" s="47"/>
      <c r="J11" s="47"/>
      <c r="K11" s="47"/>
    </row>
    <row r="12" spans="1:14" s="54" customFormat="1" ht="15" customHeight="1">
      <c r="A12" s="53"/>
      <c r="B12" s="49" t="s">
        <v>2134</v>
      </c>
      <c r="C12" s="50">
        <v>6.9</v>
      </c>
      <c r="D12" s="51">
        <v>98.132000000000005</v>
      </c>
      <c r="E12" s="50">
        <v>51.1</v>
      </c>
      <c r="F12" s="50">
        <v>46.1</v>
      </c>
      <c r="G12" s="50">
        <v>10.1</v>
      </c>
      <c r="H12" s="49" t="s">
        <v>2135</v>
      </c>
      <c r="I12" s="47"/>
      <c r="J12" s="47"/>
      <c r="K12" s="47"/>
    </row>
    <row r="13" spans="1:14" s="54" customFormat="1" ht="15" customHeight="1">
      <c r="A13" s="53"/>
      <c r="B13" s="49" t="s">
        <v>2136</v>
      </c>
      <c r="C13" s="50">
        <v>8.5</v>
      </c>
      <c r="D13" s="51">
        <v>329.61</v>
      </c>
      <c r="E13" s="50">
        <v>16.7</v>
      </c>
      <c r="F13" s="50">
        <v>4.0999999999999996</v>
      </c>
      <c r="G13" s="50">
        <v>51.3</v>
      </c>
      <c r="H13" s="49" t="s">
        <v>2137</v>
      </c>
      <c r="I13" s="22"/>
      <c r="J13" s="47"/>
      <c r="K13" s="47"/>
    </row>
    <row r="14" spans="1:14" s="54" customFormat="1" ht="39" customHeight="1">
      <c r="A14" s="53"/>
      <c r="B14" s="49" t="s">
        <v>2138</v>
      </c>
      <c r="C14" s="50">
        <v>6.7</v>
      </c>
      <c r="D14" s="51">
        <v>26.605</v>
      </c>
      <c r="E14" s="50">
        <v>17.2</v>
      </c>
      <c r="F14" s="50">
        <v>59.2</v>
      </c>
      <c r="G14" s="50">
        <v>14.6</v>
      </c>
      <c r="H14" s="49" t="s">
        <v>2139</v>
      </c>
      <c r="I14" s="22"/>
      <c r="J14" s="47"/>
      <c r="K14" s="47"/>
    </row>
    <row r="15" spans="1:14" s="54" customFormat="1" ht="39" customHeight="1">
      <c r="A15" s="53"/>
      <c r="B15" s="49" t="s">
        <v>2140</v>
      </c>
      <c r="C15" s="50">
        <v>21.7</v>
      </c>
      <c r="D15" s="51">
        <v>32.692999999999998</v>
      </c>
      <c r="E15" s="50">
        <v>28.7</v>
      </c>
      <c r="F15" s="50">
        <v>84.5</v>
      </c>
      <c r="G15" s="50">
        <v>22.3</v>
      </c>
      <c r="H15" s="49" t="s">
        <v>2141</v>
      </c>
      <c r="I15" s="22"/>
      <c r="J15" s="47"/>
      <c r="K15" s="47"/>
    </row>
    <row r="16" spans="1:14" s="54" customFormat="1" ht="39" customHeight="1">
      <c r="A16" s="53"/>
      <c r="B16" s="49" t="s">
        <v>2142</v>
      </c>
      <c r="C16" s="50">
        <v>2.9</v>
      </c>
      <c r="D16" s="51">
        <v>15.435</v>
      </c>
      <c r="E16" s="50">
        <v>13.2</v>
      </c>
      <c r="F16" s="50">
        <v>79.5</v>
      </c>
      <c r="G16" s="50">
        <v>17.8</v>
      </c>
      <c r="H16" s="49" t="s">
        <v>2143</v>
      </c>
      <c r="I16" s="47"/>
      <c r="J16" s="47"/>
      <c r="K16" s="47"/>
    </row>
    <row r="17" spans="1:11" s="9" customFormat="1" ht="21" customHeight="1">
      <c r="B17" s="19" t="s">
        <v>2101</v>
      </c>
      <c r="C17" s="45">
        <v>100</v>
      </c>
      <c r="D17" s="46">
        <v>39.552999999999997</v>
      </c>
      <c r="E17" s="45">
        <v>20.6</v>
      </c>
      <c r="F17" s="45">
        <v>46.5</v>
      </c>
      <c r="G17" s="45">
        <v>22</v>
      </c>
      <c r="H17" s="55" t="s">
        <v>2101</v>
      </c>
      <c r="I17" s="47"/>
      <c r="J17" s="47"/>
      <c r="K17" s="47"/>
    </row>
    <row r="18" spans="1:11" s="52" customFormat="1" ht="27" customHeight="1">
      <c r="A18" s="48"/>
      <c r="B18" s="49" t="s">
        <v>2124</v>
      </c>
      <c r="C18" s="50">
        <v>1.7</v>
      </c>
      <c r="D18" s="51">
        <v>8.984</v>
      </c>
      <c r="E18" s="50">
        <v>8.6999999999999993</v>
      </c>
      <c r="F18" s="50">
        <v>14.3</v>
      </c>
      <c r="G18" s="50">
        <v>14</v>
      </c>
      <c r="H18" s="49" t="s">
        <v>2125</v>
      </c>
      <c r="I18" s="47"/>
      <c r="J18" s="47"/>
      <c r="K18" s="47"/>
    </row>
    <row r="19" spans="1:11" s="52" customFormat="1" ht="70.5" customHeight="1">
      <c r="A19" s="48"/>
      <c r="B19" s="49" t="s">
        <v>2126</v>
      </c>
      <c r="C19" s="50">
        <v>6.4</v>
      </c>
      <c r="D19" s="51">
        <v>29.454000000000001</v>
      </c>
      <c r="E19" s="50">
        <v>17.7</v>
      </c>
      <c r="F19" s="50">
        <v>54.6</v>
      </c>
      <c r="G19" s="50">
        <v>23.6</v>
      </c>
      <c r="H19" s="49" t="s">
        <v>2127</v>
      </c>
      <c r="I19" s="47"/>
      <c r="J19" s="47"/>
      <c r="K19" s="47"/>
    </row>
    <row r="20" spans="1:11" s="52" customFormat="1" ht="15" customHeight="1">
      <c r="A20" s="48"/>
      <c r="B20" s="49" t="s">
        <v>2128</v>
      </c>
      <c r="C20" s="50">
        <v>7.4</v>
      </c>
      <c r="D20" s="51">
        <v>24.504999999999999</v>
      </c>
      <c r="E20" s="50">
        <v>17.100000000000001</v>
      </c>
      <c r="F20" s="50">
        <v>67.5</v>
      </c>
      <c r="G20" s="50">
        <v>17.899999999999999</v>
      </c>
      <c r="H20" s="49" t="s">
        <v>2129</v>
      </c>
      <c r="I20" s="47"/>
      <c r="J20" s="47"/>
      <c r="K20" s="47"/>
    </row>
    <row r="21" spans="1:11" s="52" customFormat="1" ht="61.5" customHeight="1">
      <c r="A21" s="48"/>
      <c r="B21" s="49" t="s">
        <v>2130</v>
      </c>
      <c r="C21" s="50">
        <v>30.8</v>
      </c>
      <c r="D21" s="51">
        <v>37.892000000000003</v>
      </c>
      <c r="E21" s="50">
        <v>16.2</v>
      </c>
      <c r="F21" s="50">
        <v>41.2</v>
      </c>
      <c r="G21" s="50">
        <v>9.9</v>
      </c>
      <c r="H21" s="49" t="s">
        <v>2131</v>
      </c>
      <c r="I21" s="47"/>
      <c r="J21" s="47"/>
      <c r="K21" s="47"/>
    </row>
    <row r="22" spans="1:11" s="52" customFormat="1" ht="27" customHeight="1">
      <c r="A22" s="48"/>
      <c r="B22" s="49" t="s">
        <v>2132</v>
      </c>
      <c r="C22" s="50">
        <v>1.9</v>
      </c>
      <c r="D22" s="51">
        <v>76.31</v>
      </c>
      <c r="E22" s="50">
        <v>36.299999999999997</v>
      </c>
      <c r="F22" s="50">
        <v>44.3</v>
      </c>
      <c r="G22" s="50">
        <v>46.8</v>
      </c>
      <c r="H22" s="49" t="s">
        <v>2133</v>
      </c>
      <c r="I22" s="47"/>
      <c r="J22" s="47"/>
      <c r="K22" s="47"/>
    </row>
    <row r="23" spans="1:11" s="54" customFormat="1" ht="15" customHeight="1">
      <c r="A23" s="53"/>
      <c r="B23" s="49" t="s">
        <v>2134</v>
      </c>
      <c r="C23" s="50">
        <v>5.2</v>
      </c>
      <c r="D23" s="51">
        <v>146.29</v>
      </c>
      <c r="E23" s="50">
        <v>47.5</v>
      </c>
      <c r="F23" s="50">
        <v>29.5</v>
      </c>
      <c r="G23" s="50">
        <v>9.3000000000000007</v>
      </c>
      <c r="H23" s="49" t="s">
        <v>2135</v>
      </c>
      <c r="I23" s="47"/>
      <c r="J23" s="47"/>
      <c r="K23" s="47"/>
    </row>
    <row r="24" spans="1:11" s="54" customFormat="1" ht="15" customHeight="1">
      <c r="A24" s="53"/>
      <c r="B24" s="49" t="s">
        <v>2136</v>
      </c>
      <c r="C24" s="50">
        <v>7.3</v>
      </c>
      <c r="D24" s="51">
        <v>325.86799999999999</v>
      </c>
      <c r="E24" s="50">
        <v>14.3</v>
      </c>
      <c r="F24" s="50">
        <v>3.6</v>
      </c>
      <c r="G24" s="50">
        <v>50.1</v>
      </c>
      <c r="H24" s="49" t="s">
        <v>2137</v>
      </c>
      <c r="I24" s="22"/>
      <c r="J24" s="22"/>
      <c r="K24" s="47"/>
    </row>
    <row r="25" spans="1:11" s="54" customFormat="1" ht="39" customHeight="1">
      <c r="A25" s="53"/>
      <c r="B25" s="49" t="s">
        <v>2138</v>
      </c>
      <c r="C25" s="50">
        <v>13.4</v>
      </c>
      <c r="D25" s="51">
        <v>90.855000000000004</v>
      </c>
      <c r="E25" s="50">
        <v>15.6</v>
      </c>
      <c r="F25" s="50">
        <v>15.4</v>
      </c>
      <c r="G25" s="50">
        <v>3.2</v>
      </c>
      <c r="H25" s="49" t="s">
        <v>2139</v>
      </c>
      <c r="I25" s="22"/>
      <c r="J25" s="22"/>
      <c r="K25" s="47"/>
    </row>
    <row r="26" spans="1:11" s="54" customFormat="1" ht="39" customHeight="1">
      <c r="A26" s="53"/>
      <c r="B26" s="49" t="s">
        <v>2140</v>
      </c>
      <c r="C26" s="50">
        <v>23.3</v>
      </c>
      <c r="D26" s="51">
        <v>37.826999999999998</v>
      </c>
      <c r="E26" s="50">
        <v>30.4</v>
      </c>
      <c r="F26" s="50">
        <v>78.8</v>
      </c>
      <c r="G26" s="50">
        <v>43.5</v>
      </c>
      <c r="H26" s="49" t="s">
        <v>2141</v>
      </c>
      <c r="I26" s="22"/>
      <c r="J26" s="22"/>
      <c r="K26" s="47"/>
    </row>
    <row r="27" spans="1:11" s="54" customFormat="1" ht="39" customHeight="1">
      <c r="A27" s="53"/>
      <c r="B27" s="49" t="s">
        <v>2142</v>
      </c>
      <c r="C27" s="50">
        <v>2.4</v>
      </c>
      <c r="D27" s="51">
        <v>15.827999999999999</v>
      </c>
      <c r="E27" s="50">
        <v>13.4</v>
      </c>
      <c r="F27" s="50">
        <v>78.8</v>
      </c>
      <c r="G27" s="50">
        <v>9.3000000000000007</v>
      </c>
      <c r="H27" s="49" t="s">
        <v>2143</v>
      </c>
      <c r="I27" s="47"/>
      <c r="J27" s="47"/>
      <c r="K27" s="47"/>
    </row>
    <row r="28" spans="1:11" s="3" customFormat="1" ht="54" customHeight="1">
      <c r="B28" s="4117"/>
      <c r="C28" s="4" t="s">
        <v>2144</v>
      </c>
      <c r="D28" s="4" t="s">
        <v>2145</v>
      </c>
      <c r="E28" s="4" t="s">
        <v>2106</v>
      </c>
      <c r="F28" s="4" t="s">
        <v>2146</v>
      </c>
      <c r="G28" s="56" t="s">
        <v>2108</v>
      </c>
      <c r="H28" s="4119"/>
    </row>
    <row r="29" spans="1:11" s="6" customFormat="1" ht="21" customHeight="1">
      <c r="B29" s="4118"/>
      <c r="C29" s="4" t="s">
        <v>2063</v>
      </c>
      <c r="D29" s="4107" t="s">
        <v>2112</v>
      </c>
      <c r="E29" s="4107"/>
      <c r="F29" s="3650" t="s">
        <v>2063</v>
      </c>
      <c r="G29" s="3652"/>
      <c r="H29" s="4120"/>
    </row>
    <row r="30" spans="1:11" s="6" customFormat="1" ht="12.75" customHeight="1">
      <c r="B30" s="58"/>
      <c r="C30" s="26"/>
      <c r="D30" s="27"/>
      <c r="E30" s="27"/>
      <c r="F30" s="26"/>
      <c r="G30" s="26"/>
      <c r="H30" s="58"/>
    </row>
    <row r="31" spans="1:11" s="6" customFormat="1" ht="12.75" customHeight="1">
      <c r="B31" s="3630" t="s">
        <v>2113</v>
      </c>
      <c r="C31" s="3630"/>
      <c r="D31" s="3630"/>
      <c r="E31" s="3630"/>
      <c r="F31" s="3630"/>
      <c r="G31" s="3630"/>
      <c r="H31" s="3630"/>
    </row>
    <row r="32" spans="1:11" ht="12.75" customHeight="1">
      <c r="B32" s="4111" t="s">
        <v>2114</v>
      </c>
      <c r="C32" s="4111"/>
      <c r="D32" s="4111"/>
      <c r="E32" s="4111"/>
      <c r="F32" s="4111"/>
      <c r="G32" s="4111"/>
      <c r="H32" s="4111"/>
    </row>
    <row r="33" spans="2:8" ht="12.75" customHeight="1">
      <c r="B33" s="4112" t="s">
        <v>2115</v>
      </c>
      <c r="C33" s="4112"/>
      <c r="D33" s="4112"/>
      <c r="E33" s="4112"/>
      <c r="F33" s="4112"/>
      <c r="G33" s="4112"/>
      <c r="H33" s="4112"/>
    </row>
    <row r="34" spans="2:8" ht="12.75" customHeight="1">
      <c r="B34" s="4111" t="s">
        <v>2147</v>
      </c>
      <c r="C34" s="4111"/>
      <c r="D34" s="4111"/>
      <c r="E34" s="4111"/>
      <c r="F34" s="4111"/>
      <c r="G34" s="4111"/>
      <c r="H34" s="4111"/>
    </row>
    <row r="35" spans="2:8" ht="12.75" customHeight="1">
      <c r="B35" s="4112" t="s">
        <v>2148</v>
      </c>
      <c r="C35" s="4112"/>
      <c r="D35" s="4112"/>
      <c r="E35" s="4112"/>
      <c r="F35" s="4112"/>
      <c r="G35" s="4112"/>
      <c r="H35" s="4112"/>
    </row>
    <row r="36" spans="2:8">
      <c r="B36" s="59"/>
    </row>
    <row r="37" spans="2:8">
      <c r="B37" s="60"/>
    </row>
  </sheetData>
  <mergeCells count="16">
    <mergeCell ref="B35:H35"/>
    <mergeCell ref="B31:H31"/>
    <mergeCell ref="B32:H32"/>
    <mergeCell ref="B33:H33"/>
    <mergeCell ref="B34:H34"/>
    <mergeCell ref="J5:K5"/>
    <mergeCell ref="B28:B29"/>
    <mergeCell ref="H28:H29"/>
    <mergeCell ref="D29:E29"/>
    <mergeCell ref="F29:G29"/>
    <mergeCell ref="B1:H1"/>
    <mergeCell ref="B2:H2"/>
    <mergeCell ref="B4:B5"/>
    <mergeCell ref="H4:H5"/>
    <mergeCell ref="D5:E5"/>
    <mergeCell ref="F5:G5"/>
  </mergeCells>
  <phoneticPr fontId="0" type="noConversion"/>
  <hyperlinks>
    <hyperlink ref="J3" location="Indice!A1" display="Indice!A1"/>
  </hyperlinks>
  <printOptions horizontalCentered="1"/>
  <pageMargins left="0.45275590551181105" right="0.45275590551181105" top="0.6692913385826772" bottom="0.6692913385826772" header="0" footer="0"/>
  <pageSetup paperSize="9" scale="73" orientation="portrait" horizontalDpi="4294967294"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246</vt:i4>
      </vt:variant>
      <vt:variant>
        <vt:lpstr>Intervalos com nome</vt:lpstr>
      </vt:variant>
      <vt:variant>
        <vt:i4>245</vt:i4>
      </vt:variant>
    </vt:vector>
  </HeadingPairs>
  <TitlesOfParts>
    <vt:vector size="491" baseType="lpstr">
      <vt:lpstr>Indice</vt:lpstr>
      <vt:lpstr>I_01_01_12.</vt:lpstr>
      <vt:lpstr>I_01_02_12.</vt:lpstr>
      <vt:lpstr>I_01_03_12.</vt:lpstr>
      <vt:lpstr>I_01_04_12.</vt:lpstr>
      <vt:lpstr>I_01_05_12.</vt:lpstr>
      <vt:lpstr>I_01_06_12.</vt:lpstr>
      <vt:lpstr>I_01_07_12.</vt:lpstr>
      <vt:lpstr>I_01_08_12.</vt:lpstr>
      <vt:lpstr>I_01_09_12.</vt:lpstr>
      <vt:lpstr>I_02_01_12.</vt:lpstr>
      <vt:lpstr>I_02_02_12.</vt:lpstr>
      <vt:lpstr>I_02_03_12.</vt:lpstr>
      <vt:lpstr>I_02_04_12.</vt:lpstr>
      <vt:lpstr>I_02_05_11.</vt:lpstr>
      <vt:lpstr>II_01_01_12.</vt:lpstr>
      <vt:lpstr>II_01_01c_12.</vt:lpstr>
      <vt:lpstr>II_01_02_12.</vt:lpstr>
      <vt:lpstr>II_01_02c_12.</vt:lpstr>
      <vt:lpstr>II_01_03_12.</vt:lpstr>
      <vt:lpstr>II_01_03c_12.</vt:lpstr>
      <vt:lpstr>II_01_04_12.</vt:lpstr>
      <vt:lpstr>II_02_01_1112.</vt:lpstr>
      <vt:lpstr>II_02_02_1213.</vt:lpstr>
      <vt:lpstr>II_02_03_1112.</vt:lpstr>
      <vt:lpstr>II_02_04_1112.</vt:lpstr>
      <vt:lpstr>II_02_05_1112.</vt:lpstr>
      <vt:lpstr>II_02_05c_1112.</vt:lpstr>
      <vt:lpstr>II_02_06_1112.</vt:lpstr>
      <vt:lpstr>II_02_07_1112.</vt:lpstr>
      <vt:lpstr>II_02_07c_1112.</vt:lpstr>
      <vt:lpstr>II_02_08_1112.</vt:lpstr>
      <vt:lpstr>II_02_09_1112.</vt:lpstr>
      <vt:lpstr>II_02_10_1112.</vt:lpstr>
      <vt:lpstr>II_02_11_1112.</vt:lpstr>
      <vt:lpstr>II_02_12_1112.</vt:lpstr>
      <vt:lpstr>II_02_13_1112.</vt:lpstr>
      <vt:lpstr>II_02_13c_1112.</vt:lpstr>
      <vt:lpstr>II_02_14_1112.</vt:lpstr>
      <vt:lpstr>II_02_14c_1112.</vt:lpstr>
      <vt:lpstr>II_02_15_1112.</vt:lpstr>
      <vt:lpstr>II_02_15c_1112.</vt:lpstr>
      <vt:lpstr>II_02_16_1213.</vt:lpstr>
      <vt:lpstr>II_02_17_1213.</vt:lpstr>
      <vt:lpstr>II_02_18_1213.</vt:lpstr>
      <vt:lpstr>II_02_19_1213.</vt:lpstr>
      <vt:lpstr>II_03_01_12.</vt:lpstr>
      <vt:lpstr>II_03_01c_12.</vt:lpstr>
      <vt:lpstr>II_03_02_12.</vt:lpstr>
      <vt:lpstr>II_03_03_12.</vt:lpstr>
      <vt:lpstr>II_03_04_12.</vt:lpstr>
      <vt:lpstr>II_03_05_12.</vt:lpstr>
      <vt:lpstr>II_03_06_12.</vt:lpstr>
      <vt:lpstr>II_03_07_12.</vt:lpstr>
      <vt:lpstr>II_03_07c_12.</vt:lpstr>
      <vt:lpstr>II_04_01_12.</vt:lpstr>
      <vt:lpstr>II_04_01c_12.</vt:lpstr>
      <vt:lpstr>II_04_02_12.</vt:lpstr>
      <vt:lpstr>II_04_03_12.</vt:lpstr>
      <vt:lpstr>II_04_04_12.</vt:lpstr>
      <vt:lpstr>II_04_05_12.</vt:lpstr>
      <vt:lpstr>II_04_06_12.</vt:lpstr>
      <vt:lpstr>II_04_07_12.</vt:lpstr>
      <vt:lpstr>II_05_01a_12.</vt:lpstr>
      <vt:lpstr>II_05_01b_12.</vt:lpstr>
      <vt:lpstr>II_05_02_12.</vt:lpstr>
      <vt:lpstr>II_05_03_11.</vt:lpstr>
      <vt:lpstr>II_05_04_12.</vt:lpstr>
      <vt:lpstr>II_05_05_12.</vt:lpstr>
      <vt:lpstr>II_05_06_12.</vt:lpstr>
      <vt:lpstr>II_05_07_12.</vt:lpstr>
      <vt:lpstr>II_05_08_12.</vt:lpstr>
      <vt:lpstr>II_05_09_12.</vt:lpstr>
      <vt:lpstr>II_05_10_12.</vt:lpstr>
      <vt:lpstr>II_05_11_12.</vt:lpstr>
      <vt:lpstr>II_05_12_12.</vt:lpstr>
      <vt:lpstr>II_05_13_12.</vt:lpstr>
      <vt:lpstr>II_05_14_12.</vt:lpstr>
      <vt:lpstr>II_05_15_12.</vt:lpstr>
      <vt:lpstr>II_05_16_12.</vt:lpstr>
      <vt:lpstr>II_05_17_12.</vt:lpstr>
      <vt:lpstr>II_05_18_12.</vt:lpstr>
      <vt:lpstr>II_05_19_11.</vt:lpstr>
      <vt:lpstr>II_05_20_11.</vt:lpstr>
      <vt:lpstr>II_05_21_11.</vt:lpstr>
      <vt:lpstr>II_05_22_11.</vt:lpstr>
      <vt:lpstr>II_05_23_11.</vt:lpstr>
      <vt:lpstr>II_05_24_11.</vt:lpstr>
      <vt:lpstr>II_06_01_12.</vt:lpstr>
      <vt:lpstr>II_06_02_12.</vt:lpstr>
      <vt:lpstr>II_06_03_12.</vt:lpstr>
      <vt:lpstr>II_06_04_12.</vt:lpstr>
      <vt:lpstr>II_06_05_12.</vt:lpstr>
      <vt:lpstr>II_06_06_12.</vt:lpstr>
      <vt:lpstr>II_06_07_12.</vt:lpstr>
      <vt:lpstr>II_06_08_12.</vt:lpstr>
      <vt:lpstr>II_06_09_12.</vt:lpstr>
      <vt:lpstr>III_01_01_10.</vt:lpstr>
      <vt:lpstr>III_01_02_10.</vt:lpstr>
      <vt:lpstr>III_01_03_10.</vt:lpstr>
      <vt:lpstr>III_01_04_10.</vt:lpstr>
      <vt:lpstr>III_01_05_10.</vt:lpstr>
      <vt:lpstr>III_02_01_12.</vt:lpstr>
      <vt:lpstr>III_03_01_11.</vt:lpstr>
      <vt:lpstr>III_03_02_11.</vt:lpstr>
      <vt:lpstr>III_03_03_11.</vt:lpstr>
      <vt:lpstr>III_03_04_11.</vt:lpstr>
      <vt:lpstr>III_03_05_11.</vt:lpstr>
      <vt:lpstr>III_03_05c_11.</vt:lpstr>
      <vt:lpstr>III_03_06_11.</vt:lpstr>
      <vt:lpstr>III_03_06c_11.</vt:lpstr>
      <vt:lpstr>III_03_07_11.</vt:lpstr>
      <vt:lpstr>III_03_07c_11.</vt:lpstr>
      <vt:lpstr>III_03_08_11.</vt:lpstr>
      <vt:lpstr>III_03_08c_11.</vt:lpstr>
      <vt:lpstr>III_03_09_11.</vt:lpstr>
      <vt:lpstr>III_03_09c_11.</vt:lpstr>
      <vt:lpstr>III_03_10_11.</vt:lpstr>
      <vt:lpstr>III_03_10c_11.</vt:lpstr>
      <vt:lpstr>III_03_11_11.</vt:lpstr>
      <vt:lpstr>III_03_11c_11.</vt:lpstr>
      <vt:lpstr>III_03_12_11.</vt:lpstr>
      <vt:lpstr>III_03_13_11.</vt:lpstr>
      <vt:lpstr>III_03_13c_11.</vt:lpstr>
      <vt:lpstr>III_03_14_11.</vt:lpstr>
      <vt:lpstr>III_03_14c_11.</vt:lpstr>
      <vt:lpstr>III_03_15_11.</vt:lpstr>
      <vt:lpstr>III_03_15c_11.</vt:lpstr>
      <vt:lpstr>III_03_16_11.</vt:lpstr>
      <vt:lpstr>III_03_16c_11.</vt:lpstr>
      <vt:lpstr>III_03_17_11.</vt:lpstr>
      <vt:lpstr>III_03_17c_11.</vt:lpstr>
      <vt:lpstr>III_03_18_11.</vt:lpstr>
      <vt:lpstr>III_03_18c_11.</vt:lpstr>
      <vt:lpstr>III_03_19_11.</vt:lpstr>
      <vt:lpstr>III_03_19c_11.</vt:lpstr>
      <vt:lpstr>III_03_20_11.</vt:lpstr>
      <vt:lpstr>III_03_20c_11.</vt:lpstr>
      <vt:lpstr>III_03_21_11.</vt:lpstr>
      <vt:lpstr>III_03_21c_11.</vt:lpstr>
      <vt:lpstr>III_03_22_11.</vt:lpstr>
      <vt:lpstr>III_03_22c_11.</vt:lpstr>
      <vt:lpstr>III_03_23_11.</vt:lpstr>
      <vt:lpstr>III_03_23c_11.</vt:lpstr>
      <vt:lpstr>III_03_24_11.</vt:lpstr>
      <vt:lpstr>III_04_01_12.</vt:lpstr>
      <vt:lpstr>III_04_02_12.</vt:lpstr>
      <vt:lpstr>III_04_03_12.</vt:lpstr>
      <vt:lpstr>III_04_04_12.</vt:lpstr>
      <vt:lpstr>III_04_05_12.</vt:lpstr>
      <vt:lpstr>III_05_01.</vt:lpstr>
      <vt:lpstr>III_05_02.</vt:lpstr>
      <vt:lpstr>III_05_03.</vt:lpstr>
      <vt:lpstr>III_05_03c.</vt:lpstr>
      <vt:lpstr>III_05_04.</vt:lpstr>
      <vt:lpstr>III_05_05.</vt:lpstr>
      <vt:lpstr>III_05_06.</vt:lpstr>
      <vt:lpstr>III_06_01_12.</vt:lpstr>
      <vt:lpstr>III_06_02_12.</vt:lpstr>
      <vt:lpstr>III_06_03_12.</vt:lpstr>
      <vt:lpstr>III_06_04_12.</vt:lpstr>
      <vt:lpstr>III_07_01_12.</vt:lpstr>
      <vt:lpstr>III_07_02_12.</vt:lpstr>
      <vt:lpstr>III_07_03_12.</vt:lpstr>
      <vt:lpstr>III_07_04_12.</vt:lpstr>
      <vt:lpstr>III_07_05_12.</vt:lpstr>
      <vt:lpstr>III_08_01_2012.</vt:lpstr>
      <vt:lpstr>III_08_01c_2012.</vt:lpstr>
      <vt:lpstr>III_08_02_2012.</vt:lpstr>
      <vt:lpstr>III_08_03_2012.</vt:lpstr>
      <vt:lpstr>III_08_04_2012.</vt:lpstr>
      <vt:lpstr>III_08_05_2012.</vt:lpstr>
      <vt:lpstr>III_08_06_2012.</vt:lpstr>
      <vt:lpstr>III_08_07_2012.</vt:lpstr>
      <vt:lpstr>III_08_08_2012.</vt:lpstr>
      <vt:lpstr>III_08_09_2012.</vt:lpstr>
      <vt:lpstr>III_08_10_2012.</vt:lpstr>
      <vt:lpstr>III_08_11_2012.</vt:lpstr>
      <vt:lpstr>III_09_01_12 .</vt:lpstr>
      <vt:lpstr>III_09_02_12 .</vt:lpstr>
      <vt:lpstr>III_09_03_12 .</vt:lpstr>
      <vt:lpstr>III_09_04_12.</vt:lpstr>
      <vt:lpstr>III_09_05_12.</vt:lpstr>
      <vt:lpstr>III_09_06_12.</vt:lpstr>
      <vt:lpstr>III_10_01_12.</vt:lpstr>
      <vt:lpstr>III_10_02_12.</vt:lpstr>
      <vt:lpstr>III_10_03_12.</vt:lpstr>
      <vt:lpstr>III_10_04_12.</vt:lpstr>
      <vt:lpstr>III_10_05_12.</vt:lpstr>
      <vt:lpstr>III_11_01_12.</vt:lpstr>
      <vt:lpstr>III_11_01c_12.</vt:lpstr>
      <vt:lpstr>III_11_02_12.</vt:lpstr>
      <vt:lpstr>III_11_03_12.</vt:lpstr>
      <vt:lpstr>III_11_04_12.</vt:lpstr>
      <vt:lpstr>III_11_05_12.</vt:lpstr>
      <vt:lpstr>III_11_06_12.</vt:lpstr>
      <vt:lpstr>III_12_01_12.</vt:lpstr>
      <vt:lpstr>III_12_02_12.</vt:lpstr>
      <vt:lpstr>III_12_03_12.</vt:lpstr>
      <vt:lpstr>III_12_04_12.</vt:lpstr>
      <vt:lpstr>III_13_01_PT</vt:lpstr>
      <vt:lpstr>III_13_02_PT</vt:lpstr>
      <vt:lpstr>III_13_03_PT</vt:lpstr>
      <vt:lpstr>III_13_03c_PT</vt:lpstr>
      <vt:lpstr>III_13_04_PT</vt:lpstr>
      <vt:lpstr>III_13_05_PT</vt:lpstr>
      <vt:lpstr>III_13_06_PT</vt:lpstr>
      <vt:lpstr>III_13_07_PT</vt:lpstr>
      <vt:lpstr>III_13_08_PT</vt:lpstr>
      <vt:lpstr>III_13_09_11.</vt:lpstr>
      <vt:lpstr>III_13_10_11.</vt:lpstr>
      <vt:lpstr>III_13_11_11.</vt:lpstr>
      <vt:lpstr>III_14_01.</vt:lpstr>
      <vt:lpstr>III_14_02.</vt:lpstr>
      <vt:lpstr>III_14_02c.</vt:lpstr>
      <vt:lpstr>III_14_03.</vt:lpstr>
      <vt:lpstr>III_15_01.</vt:lpstr>
      <vt:lpstr>III_15_02.</vt:lpstr>
      <vt:lpstr>III_15_03.</vt:lpstr>
      <vt:lpstr>IV_01_01_12.</vt:lpstr>
      <vt:lpstr>IV_01_02_12.</vt:lpstr>
      <vt:lpstr>IV_01_03_12.</vt:lpstr>
      <vt:lpstr>IV_01_04_12.</vt:lpstr>
      <vt:lpstr>IV_02_01.</vt:lpstr>
      <vt:lpstr>IV_02_01c.</vt:lpstr>
      <vt:lpstr>IV_02_02.</vt:lpstr>
      <vt:lpstr>IV_02_03.</vt:lpstr>
      <vt:lpstr>IV_02_04.</vt:lpstr>
      <vt:lpstr>IV_02_05.</vt:lpstr>
      <vt:lpstr>IV_02_06.</vt:lpstr>
      <vt:lpstr>IV_03_01.</vt:lpstr>
      <vt:lpstr>IV_03_01c.</vt:lpstr>
      <vt:lpstr>IV_03_01cc.</vt:lpstr>
      <vt:lpstr>IV_03_02.</vt:lpstr>
      <vt:lpstr>IV_03_03.</vt:lpstr>
      <vt:lpstr>IV_03_04.</vt:lpstr>
      <vt:lpstr>IV_03_05.</vt:lpstr>
      <vt:lpstr>IV_03_05c.</vt:lpstr>
      <vt:lpstr>IV_03_05cc.</vt:lpstr>
      <vt:lpstr>IV_03_06.</vt:lpstr>
      <vt:lpstr>IV_03_07.</vt:lpstr>
      <vt:lpstr>IV_03_07c.</vt:lpstr>
      <vt:lpstr>IV_03_08.</vt:lpstr>
      <vt:lpstr>IV_03_09.</vt:lpstr>
      <vt:lpstr>IV_03_09c.</vt:lpstr>
      <vt:lpstr>IV_03_10.</vt:lpstr>
      <vt:lpstr>I_01_01_12.!Área_de_Impressão</vt:lpstr>
      <vt:lpstr>I_01_02_12.!Área_de_Impressão</vt:lpstr>
      <vt:lpstr>I_01_03_12.!Área_de_Impressão</vt:lpstr>
      <vt:lpstr>I_01_04_12.!Área_de_Impressão</vt:lpstr>
      <vt:lpstr>I_01_05_12.!Área_de_Impressão</vt:lpstr>
      <vt:lpstr>I_01_06_12.!Área_de_Impressão</vt:lpstr>
      <vt:lpstr>I_01_07_12.!Área_de_Impressão</vt:lpstr>
      <vt:lpstr>I_01_08_12.!Área_de_Impressão</vt:lpstr>
      <vt:lpstr>I_01_09_12.!Área_de_Impressão</vt:lpstr>
      <vt:lpstr>I_02_01_12.!Área_de_Impressão</vt:lpstr>
      <vt:lpstr>I_02_02_12.!Área_de_Impressão</vt:lpstr>
      <vt:lpstr>I_02_03_12.!Área_de_Impressão</vt:lpstr>
      <vt:lpstr>I_02_04_12.!Área_de_Impressão</vt:lpstr>
      <vt:lpstr>I_02_05_11.!Área_de_Impressão</vt:lpstr>
      <vt:lpstr>II_01_01_12.!Área_de_Impressão</vt:lpstr>
      <vt:lpstr>II_01_01c_12.!Área_de_Impressão</vt:lpstr>
      <vt:lpstr>II_01_02_12.!Área_de_Impressão</vt:lpstr>
      <vt:lpstr>II_01_02c_12.!Área_de_Impressão</vt:lpstr>
      <vt:lpstr>II_01_03_12.!Área_de_Impressão</vt:lpstr>
      <vt:lpstr>II_01_03c_12.!Área_de_Impressão</vt:lpstr>
      <vt:lpstr>II_01_04_12.!Área_de_Impressão</vt:lpstr>
      <vt:lpstr>II_02_01_1112.!Área_de_Impressão</vt:lpstr>
      <vt:lpstr>II_02_02_1213.!Área_de_Impressão</vt:lpstr>
      <vt:lpstr>II_02_03_1112.!Área_de_Impressão</vt:lpstr>
      <vt:lpstr>II_02_04_1112.!Área_de_Impressão</vt:lpstr>
      <vt:lpstr>II_02_05_1112.!Área_de_Impressão</vt:lpstr>
      <vt:lpstr>II_02_05c_1112.!Área_de_Impressão</vt:lpstr>
      <vt:lpstr>II_02_06_1112.!Área_de_Impressão</vt:lpstr>
      <vt:lpstr>II_02_07_1112.!Área_de_Impressão</vt:lpstr>
      <vt:lpstr>II_02_07c_1112.!Área_de_Impressão</vt:lpstr>
      <vt:lpstr>II_02_08_1112.!Área_de_Impressão</vt:lpstr>
      <vt:lpstr>II_02_09_1112.!Área_de_Impressão</vt:lpstr>
      <vt:lpstr>II_02_10_1112.!Área_de_Impressão</vt:lpstr>
      <vt:lpstr>II_02_11_1112.!Área_de_Impressão</vt:lpstr>
      <vt:lpstr>II_02_12_1112.!Área_de_Impressão</vt:lpstr>
      <vt:lpstr>II_02_13_1112.!Área_de_Impressão</vt:lpstr>
      <vt:lpstr>II_02_13c_1112.!Área_de_Impressão</vt:lpstr>
      <vt:lpstr>II_02_14_1112.!Área_de_Impressão</vt:lpstr>
      <vt:lpstr>II_02_14c_1112.!Área_de_Impressão</vt:lpstr>
      <vt:lpstr>II_02_15_1112.!Área_de_Impressão</vt:lpstr>
      <vt:lpstr>II_02_15c_1112.!Área_de_Impressão</vt:lpstr>
      <vt:lpstr>II_02_16_1213.!Área_de_Impressão</vt:lpstr>
      <vt:lpstr>II_02_17_1213.!Área_de_Impressão</vt:lpstr>
      <vt:lpstr>II_02_18_1213.!Área_de_Impressão</vt:lpstr>
      <vt:lpstr>II_02_19_1213.!Área_de_Impressão</vt:lpstr>
      <vt:lpstr>II_03_01_12.!Área_de_Impressão</vt:lpstr>
      <vt:lpstr>II_03_01c_12.!Área_de_Impressão</vt:lpstr>
      <vt:lpstr>II_03_02_12.!Área_de_Impressão</vt:lpstr>
      <vt:lpstr>II_03_03_12.!Área_de_Impressão</vt:lpstr>
      <vt:lpstr>II_03_04_12.!Área_de_Impressão</vt:lpstr>
      <vt:lpstr>II_03_05_12.!Área_de_Impressão</vt:lpstr>
      <vt:lpstr>II_03_06_12.!Área_de_Impressão</vt:lpstr>
      <vt:lpstr>II_03_07_12.!Área_de_Impressão</vt:lpstr>
      <vt:lpstr>II_03_07c_12.!Área_de_Impressão</vt:lpstr>
      <vt:lpstr>II_04_01_12.!Área_de_Impressão</vt:lpstr>
      <vt:lpstr>II_04_01c_12.!Área_de_Impressão</vt:lpstr>
      <vt:lpstr>II_04_02_12.!Área_de_Impressão</vt:lpstr>
      <vt:lpstr>II_04_03_12.!Área_de_Impressão</vt:lpstr>
      <vt:lpstr>II_04_04_12.!Área_de_Impressão</vt:lpstr>
      <vt:lpstr>II_04_05_12.!Área_de_Impressão</vt:lpstr>
      <vt:lpstr>II_04_06_12.!Área_de_Impressão</vt:lpstr>
      <vt:lpstr>II_04_07_12.!Área_de_Impressão</vt:lpstr>
      <vt:lpstr>II_05_01a_12.!Área_de_Impressão</vt:lpstr>
      <vt:lpstr>II_05_01b_12.!Área_de_Impressão</vt:lpstr>
      <vt:lpstr>II_05_02_12.!Área_de_Impressão</vt:lpstr>
      <vt:lpstr>II_05_03_11.!Área_de_Impressão</vt:lpstr>
      <vt:lpstr>II_05_04_12.!Área_de_Impressão</vt:lpstr>
      <vt:lpstr>II_05_05_12.!Área_de_Impressão</vt:lpstr>
      <vt:lpstr>II_05_06_12.!Área_de_Impressão</vt:lpstr>
      <vt:lpstr>II_05_07_12.!Área_de_Impressão</vt:lpstr>
      <vt:lpstr>II_05_08_12.!Área_de_Impressão</vt:lpstr>
      <vt:lpstr>II_05_09_12.!Área_de_Impressão</vt:lpstr>
      <vt:lpstr>II_05_10_12.!Área_de_Impressão</vt:lpstr>
      <vt:lpstr>II_05_11_12.!Área_de_Impressão</vt:lpstr>
      <vt:lpstr>II_05_12_12.!Área_de_Impressão</vt:lpstr>
      <vt:lpstr>II_05_13_12.!Área_de_Impressão</vt:lpstr>
      <vt:lpstr>II_05_14_12.!Área_de_Impressão</vt:lpstr>
      <vt:lpstr>II_05_15_12.!Área_de_Impressão</vt:lpstr>
      <vt:lpstr>II_05_16_12.!Área_de_Impressão</vt:lpstr>
      <vt:lpstr>II_05_17_12.!Área_de_Impressão</vt:lpstr>
      <vt:lpstr>II_05_18_12.!Área_de_Impressão</vt:lpstr>
      <vt:lpstr>II_05_19_11.!Área_de_Impressão</vt:lpstr>
      <vt:lpstr>II_05_20_11.!Área_de_Impressão</vt:lpstr>
      <vt:lpstr>II_05_21_11.!Área_de_Impressão</vt:lpstr>
      <vt:lpstr>II_05_22_11.!Área_de_Impressão</vt:lpstr>
      <vt:lpstr>II_05_23_11.!Área_de_Impressão</vt:lpstr>
      <vt:lpstr>II_05_24_11.!Área_de_Impressão</vt:lpstr>
      <vt:lpstr>II_06_01_12.!Área_de_Impressão</vt:lpstr>
      <vt:lpstr>II_06_02_12.!Área_de_Impressão</vt:lpstr>
      <vt:lpstr>II_06_03_12.!Área_de_Impressão</vt:lpstr>
      <vt:lpstr>II_06_04_12.!Área_de_Impressão</vt:lpstr>
      <vt:lpstr>II_06_05_12.!Área_de_Impressão</vt:lpstr>
      <vt:lpstr>II_06_06_12.!Área_de_Impressão</vt:lpstr>
      <vt:lpstr>II_06_07_12.!Área_de_Impressão</vt:lpstr>
      <vt:lpstr>II_06_08_12.!Área_de_Impressão</vt:lpstr>
      <vt:lpstr>II_06_09_12.!Área_de_Impressão</vt:lpstr>
      <vt:lpstr>III_01_01_10.!Área_de_Impressão</vt:lpstr>
      <vt:lpstr>III_01_02_10.!Área_de_Impressão</vt:lpstr>
      <vt:lpstr>III_01_03_10.!Área_de_Impressão</vt:lpstr>
      <vt:lpstr>III_01_04_10.!Área_de_Impressão</vt:lpstr>
      <vt:lpstr>III_01_05_10.!Área_de_Impressão</vt:lpstr>
      <vt:lpstr>III_02_01_12.!Área_de_Impressão</vt:lpstr>
      <vt:lpstr>III_03_01_11.!Área_de_Impressão</vt:lpstr>
      <vt:lpstr>III_03_02_11.!Área_de_Impressão</vt:lpstr>
      <vt:lpstr>III_03_03_11.!Área_de_Impressão</vt:lpstr>
      <vt:lpstr>III_03_04_11.!Área_de_Impressão</vt:lpstr>
      <vt:lpstr>III_03_05_11.!Área_de_Impressão</vt:lpstr>
      <vt:lpstr>III_03_05c_11.!Área_de_Impressão</vt:lpstr>
      <vt:lpstr>III_03_06_11.!Área_de_Impressão</vt:lpstr>
      <vt:lpstr>III_03_06c_11.!Área_de_Impressão</vt:lpstr>
      <vt:lpstr>III_03_07_11.!Área_de_Impressão</vt:lpstr>
      <vt:lpstr>III_03_07c_11.!Área_de_Impressão</vt:lpstr>
      <vt:lpstr>III_03_08_11.!Área_de_Impressão</vt:lpstr>
      <vt:lpstr>III_03_08c_11.!Área_de_Impressão</vt:lpstr>
      <vt:lpstr>III_03_09_11.!Área_de_Impressão</vt:lpstr>
      <vt:lpstr>III_03_09c_11.!Área_de_Impressão</vt:lpstr>
      <vt:lpstr>III_03_10_11.!Área_de_Impressão</vt:lpstr>
      <vt:lpstr>III_03_10c_11.!Área_de_Impressão</vt:lpstr>
      <vt:lpstr>III_03_11_11.!Área_de_Impressão</vt:lpstr>
      <vt:lpstr>III_03_11c_11.!Área_de_Impressão</vt:lpstr>
      <vt:lpstr>III_03_12_11.!Área_de_Impressão</vt:lpstr>
      <vt:lpstr>III_03_13_11.!Área_de_Impressão</vt:lpstr>
      <vt:lpstr>III_03_13c_11.!Área_de_Impressão</vt:lpstr>
      <vt:lpstr>III_03_14_11.!Área_de_Impressão</vt:lpstr>
      <vt:lpstr>III_03_14c_11.!Área_de_Impressão</vt:lpstr>
      <vt:lpstr>III_03_15_11.!Área_de_Impressão</vt:lpstr>
      <vt:lpstr>III_03_15c_11.!Área_de_Impressão</vt:lpstr>
      <vt:lpstr>III_03_16_11.!Área_de_Impressão</vt:lpstr>
      <vt:lpstr>III_03_16c_11.!Área_de_Impressão</vt:lpstr>
      <vt:lpstr>III_03_17_11.!Área_de_Impressão</vt:lpstr>
      <vt:lpstr>III_03_17c_11.!Área_de_Impressão</vt:lpstr>
      <vt:lpstr>III_03_18_11.!Área_de_Impressão</vt:lpstr>
      <vt:lpstr>III_03_18c_11.!Área_de_Impressão</vt:lpstr>
      <vt:lpstr>III_03_19_11.!Área_de_Impressão</vt:lpstr>
      <vt:lpstr>III_03_19c_11.!Área_de_Impressão</vt:lpstr>
      <vt:lpstr>III_03_20_11.!Área_de_Impressão</vt:lpstr>
      <vt:lpstr>III_03_20c_11.!Área_de_Impressão</vt:lpstr>
      <vt:lpstr>III_03_21_11.!Área_de_Impressão</vt:lpstr>
      <vt:lpstr>III_03_21c_11.!Área_de_Impressão</vt:lpstr>
      <vt:lpstr>III_03_22_11.!Área_de_Impressão</vt:lpstr>
      <vt:lpstr>III_03_22c_11.!Área_de_Impressão</vt:lpstr>
      <vt:lpstr>III_03_23_11.!Área_de_Impressão</vt:lpstr>
      <vt:lpstr>III_03_23c_11.!Área_de_Impressão</vt:lpstr>
      <vt:lpstr>III_03_24_11.!Área_de_Impressão</vt:lpstr>
      <vt:lpstr>III_04_01_12.!Área_de_Impressão</vt:lpstr>
      <vt:lpstr>III_04_02_12.!Área_de_Impressão</vt:lpstr>
      <vt:lpstr>III_04_03_12.!Área_de_Impressão</vt:lpstr>
      <vt:lpstr>III_04_04_12.!Área_de_Impressão</vt:lpstr>
      <vt:lpstr>III_04_05_12.!Área_de_Impressão</vt:lpstr>
      <vt:lpstr>III_05_01.!Área_de_Impressão</vt:lpstr>
      <vt:lpstr>III_05_02.!Área_de_Impressão</vt:lpstr>
      <vt:lpstr>III_05_03.!Área_de_Impressão</vt:lpstr>
      <vt:lpstr>III_05_03c.!Área_de_Impressão</vt:lpstr>
      <vt:lpstr>III_05_04.!Área_de_Impressão</vt:lpstr>
      <vt:lpstr>III_05_05.!Área_de_Impressão</vt:lpstr>
      <vt:lpstr>III_05_06.!Área_de_Impressão</vt:lpstr>
      <vt:lpstr>III_06_01_12.!Área_de_Impressão</vt:lpstr>
      <vt:lpstr>III_06_02_12.!Área_de_Impressão</vt:lpstr>
      <vt:lpstr>III_06_03_12.!Área_de_Impressão</vt:lpstr>
      <vt:lpstr>III_06_04_12.!Área_de_Impressão</vt:lpstr>
      <vt:lpstr>III_07_01_12.!Área_de_Impressão</vt:lpstr>
      <vt:lpstr>III_07_02_12.!Área_de_Impressão</vt:lpstr>
      <vt:lpstr>III_07_03_12.!Área_de_Impressão</vt:lpstr>
      <vt:lpstr>III_07_04_12.!Área_de_Impressão</vt:lpstr>
      <vt:lpstr>III_07_05_12.!Área_de_Impressão</vt:lpstr>
      <vt:lpstr>III_08_01_2012.!Área_de_Impressão</vt:lpstr>
      <vt:lpstr>III_08_01c_2012.!Área_de_Impressão</vt:lpstr>
      <vt:lpstr>III_08_02_2012.!Área_de_Impressão</vt:lpstr>
      <vt:lpstr>III_08_03_2012.!Área_de_Impressão</vt:lpstr>
      <vt:lpstr>III_08_04_2012.!Área_de_Impressão</vt:lpstr>
      <vt:lpstr>III_08_05_2012.!Área_de_Impressão</vt:lpstr>
      <vt:lpstr>III_08_06_2012.!Área_de_Impressão</vt:lpstr>
      <vt:lpstr>III_08_07_2012.!Área_de_Impressão</vt:lpstr>
      <vt:lpstr>III_08_08_2012.!Área_de_Impressão</vt:lpstr>
      <vt:lpstr>III_08_09_2012.!Área_de_Impressão</vt:lpstr>
      <vt:lpstr>III_08_10_2012.!Área_de_Impressão</vt:lpstr>
      <vt:lpstr>III_08_11_2012.!Área_de_Impressão</vt:lpstr>
      <vt:lpstr>'III_09_01_12 .'!Área_de_Impressão</vt:lpstr>
      <vt:lpstr>'III_09_02_12 .'!Área_de_Impressão</vt:lpstr>
      <vt:lpstr>'III_09_03_12 .'!Área_de_Impressão</vt:lpstr>
      <vt:lpstr>III_09_04_12.!Área_de_Impressão</vt:lpstr>
      <vt:lpstr>III_09_05_12.!Área_de_Impressão</vt:lpstr>
      <vt:lpstr>III_09_06_12.!Área_de_Impressão</vt:lpstr>
      <vt:lpstr>III_10_01_12.!Área_de_Impressão</vt:lpstr>
      <vt:lpstr>III_10_02_12.!Área_de_Impressão</vt:lpstr>
      <vt:lpstr>III_10_03_12.!Área_de_Impressão</vt:lpstr>
      <vt:lpstr>III_10_04_12.!Área_de_Impressão</vt:lpstr>
      <vt:lpstr>III_10_05_12.!Área_de_Impressão</vt:lpstr>
      <vt:lpstr>III_11_01_12.!Área_de_Impressão</vt:lpstr>
      <vt:lpstr>III_11_01c_12.!Área_de_Impressão</vt:lpstr>
      <vt:lpstr>III_11_02_12.!Área_de_Impressão</vt:lpstr>
      <vt:lpstr>III_11_03_12.!Área_de_Impressão</vt:lpstr>
      <vt:lpstr>III_11_04_12.!Área_de_Impressão</vt:lpstr>
      <vt:lpstr>III_11_05_12.!Área_de_Impressão</vt:lpstr>
      <vt:lpstr>III_11_06_12.!Área_de_Impressão</vt:lpstr>
      <vt:lpstr>III_12_01_12.!Área_de_Impressão</vt:lpstr>
      <vt:lpstr>III_12_02_12.!Área_de_Impressão</vt:lpstr>
      <vt:lpstr>III_12_03_12.!Área_de_Impressão</vt:lpstr>
      <vt:lpstr>III_12_04_12.!Área_de_Impressão</vt:lpstr>
      <vt:lpstr>III_13_01_PT!Área_de_Impressão</vt:lpstr>
      <vt:lpstr>III_13_02_PT!Área_de_Impressão</vt:lpstr>
      <vt:lpstr>III_13_03_PT!Área_de_Impressão</vt:lpstr>
      <vt:lpstr>III_13_03c_PT!Área_de_Impressão</vt:lpstr>
      <vt:lpstr>III_13_04_PT!Área_de_Impressão</vt:lpstr>
      <vt:lpstr>III_13_05_PT!Área_de_Impressão</vt:lpstr>
      <vt:lpstr>III_13_06_PT!Área_de_Impressão</vt:lpstr>
      <vt:lpstr>III_13_07_PT!Área_de_Impressão</vt:lpstr>
      <vt:lpstr>III_13_08_PT!Área_de_Impressão</vt:lpstr>
      <vt:lpstr>III_13_09_11.!Área_de_Impressão</vt:lpstr>
      <vt:lpstr>III_13_10_11.!Área_de_Impressão</vt:lpstr>
      <vt:lpstr>III_13_11_11.!Área_de_Impressão</vt:lpstr>
      <vt:lpstr>III_14_01.!Área_de_Impressão</vt:lpstr>
      <vt:lpstr>III_14_02.!Área_de_Impressão</vt:lpstr>
      <vt:lpstr>III_14_02c.!Área_de_Impressão</vt:lpstr>
      <vt:lpstr>III_14_03.!Área_de_Impressão</vt:lpstr>
      <vt:lpstr>III_15_01.!Área_de_Impressão</vt:lpstr>
      <vt:lpstr>III_15_02.!Área_de_Impressão</vt:lpstr>
      <vt:lpstr>III_15_03.!Área_de_Impressão</vt:lpstr>
      <vt:lpstr>IV_01_01_12.!Área_de_Impressão</vt:lpstr>
      <vt:lpstr>IV_01_02_12.!Área_de_Impressão</vt:lpstr>
      <vt:lpstr>IV_01_03_12.!Área_de_Impressão</vt:lpstr>
      <vt:lpstr>IV_01_04_12.!Área_de_Impressão</vt:lpstr>
      <vt:lpstr>IV_02_01.!Área_de_Impressão</vt:lpstr>
      <vt:lpstr>IV_02_01c.!Área_de_Impressão</vt:lpstr>
      <vt:lpstr>IV_02_02.!Área_de_Impressão</vt:lpstr>
      <vt:lpstr>IV_02_03.!Área_de_Impressão</vt:lpstr>
      <vt:lpstr>IV_02_04.!Área_de_Impressão</vt:lpstr>
      <vt:lpstr>IV_02_05.!Área_de_Impressão</vt:lpstr>
      <vt:lpstr>IV_02_06.!Área_de_Impressão</vt:lpstr>
      <vt:lpstr>IV_03_01.!Área_de_Impressão</vt:lpstr>
      <vt:lpstr>IV_03_01c.!Área_de_Impressão</vt:lpstr>
      <vt:lpstr>IV_03_01cc.!Área_de_Impressão</vt:lpstr>
      <vt:lpstr>IV_03_02.!Área_de_Impressão</vt:lpstr>
      <vt:lpstr>IV_03_03.!Área_de_Impressão</vt:lpstr>
      <vt:lpstr>IV_03_04.!Área_de_Impressão</vt:lpstr>
      <vt:lpstr>IV_03_05.!Área_de_Impressão</vt:lpstr>
      <vt:lpstr>IV_03_05c.!Área_de_Impressão</vt:lpstr>
      <vt:lpstr>IV_03_05cc.!Área_de_Impressão</vt:lpstr>
      <vt:lpstr>IV_03_06.!Área_de_Impressão</vt:lpstr>
      <vt:lpstr>IV_03_07.!Área_de_Impressão</vt:lpstr>
      <vt:lpstr>IV_03_07c.!Área_de_Impressão</vt:lpstr>
      <vt:lpstr>IV_03_08.!Área_de_Impressão</vt:lpstr>
      <vt:lpstr>IV_03_09.!Área_de_Impressão</vt:lpstr>
      <vt:lpstr>IV_03_09c.!Área_de_Impressão</vt:lpstr>
      <vt:lpstr>IV_03_10.!Área_de_Impressão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Sá</dc:creator>
  <cp:lastModifiedBy>vera.sa</cp:lastModifiedBy>
  <cp:lastPrinted>2014-10-31T17:27:03Z</cp:lastPrinted>
  <dcterms:created xsi:type="dcterms:W3CDTF">1996-10-14T23:33:28Z</dcterms:created>
  <dcterms:modified xsi:type="dcterms:W3CDTF">2014-10-31T17:39:34Z</dcterms:modified>
</cp:coreProperties>
</file>